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0" windowWidth="9300" windowHeight="4755" tabRatio="0"/>
  </bookViews>
  <sheets>
    <sheet name="Sheet1" sheetId="1" r:id="rId1"/>
  </sheets>
  <definedNames>
    <definedName name="_xlnm.Print_Area" localSheetId="0">Sheet1!$A$1:$AN$334</definedName>
  </definedNames>
  <calcPr calcId="145621" refMode="R1C1"/>
</workbook>
</file>

<file path=xl/calcChain.xml><?xml version="1.0" encoding="utf-8"?>
<calcChain xmlns="http://schemas.openxmlformats.org/spreadsheetml/2006/main">
  <c r="AJ16" i="1" l="1"/>
  <c r="AG16" i="1"/>
  <c r="R16" i="1"/>
  <c r="R331" i="1"/>
  <c r="AG331" i="1"/>
  <c r="AJ331" i="1"/>
  <c r="AG333" i="1" l="1"/>
  <c r="AH333" i="1"/>
  <c r="AI209" i="1" l="1"/>
  <c r="AG209" i="1" l="1"/>
  <c r="AH209" i="1"/>
  <c r="AK335" i="1"/>
  <c r="AJ335" i="1"/>
  <c r="AL334" i="1"/>
  <c r="AK334" i="1"/>
  <c r="AJ334" i="1"/>
  <c r="AK333" i="1"/>
  <c r="AJ333" i="1"/>
  <c r="AK332" i="1"/>
  <c r="AJ332" i="1"/>
  <c r="AL331" i="1"/>
  <c r="AK331" i="1"/>
  <c r="AL268" i="1"/>
  <c r="AI207" i="1"/>
  <c r="T331" i="1"/>
  <c r="S331" i="1"/>
  <c r="S330" i="1"/>
  <c r="R330" i="1"/>
  <c r="T329" i="1"/>
  <c r="S329" i="1"/>
  <c r="R329" i="1"/>
  <c r="S328" i="1"/>
  <c r="R328" i="1"/>
  <c r="S327" i="1"/>
  <c r="R327" i="1"/>
  <c r="T326" i="1"/>
  <c r="S326" i="1"/>
  <c r="R326" i="1"/>
  <c r="T325" i="1"/>
  <c r="S325" i="1"/>
  <c r="R325" i="1"/>
  <c r="T324" i="1"/>
  <c r="S324" i="1"/>
  <c r="R324" i="1"/>
  <c r="T323" i="1"/>
  <c r="S323" i="1"/>
  <c r="R323" i="1"/>
  <c r="T322" i="1"/>
  <c r="S322" i="1"/>
  <c r="R322" i="1"/>
  <c r="T321" i="1"/>
  <c r="S321" i="1"/>
  <c r="R321" i="1"/>
  <c r="T320" i="1"/>
  <c r="S320" i="1"/>
  <c r="R320" i="1"/>
  <c r="T319" i="1"/>
  <c r="S319" i="1"/>
  <c r="R319" i="1"/>
  <c r="T318" i="1"/>
  <c r="S318" i="1"/>
  <c r="R318" i="1"/>
  <c r="T317" i="1"/>
  <c r="S317" i="1"/>
  <c r="R317" i="1"/>
  <c r="T316" i="1"/>
  <c r="S316" i="1"/>
  <c r="R316" i="1"/>
  <c r="T315" i="1"/>
  <c r="S315" i="1"/>
  <c r="R315" i="1"/>
  <c r="S314" i="1"/>
  <c r="R314" i="1"/>
  <c r="S313" i="1"/>
  <c r="R313" i="1"/>
  <c r="S312" i="1"/>
  <c r="R312" i="1"/>
  <c r="T311" i="1"/>
  <c r="S311" i="1"/>
  <c r="R311" i="1"/>
  <c r="T310" i="1"/>
  <c r="S310" i="1"/>
  <c r="R310" i="1"/>
  <c r="S309" i="1"/>
  <c r="R309" i="1"/>
  <c r="S308" i="1"/>
  <c r="R308" i="1"/>
  <c r="T307" i="1"/>
  <c r="S307" i="1"/>
  <c r="R307" i="1"/>
  <c r="T306" i="1"/>
  <c r="S306" i="1"/>
  <c r="R306" i="1"/>
  <c r="T305" i="1"/>
  <c r="S305" i="1"/>
  <c r="R305" i="1"/>
  <c r="T304" i="1"/>
  <c r="S304" i="1"/>
  <c r="R304" i="1"/>
  <c r="T303" i="1"/>
  <c r="S303" i="1"/>
  <c r="R303" i="1"/>
  <c r="S302" i="1"/>
  <c r="R302" i="1"/>
  <c r="T301" i="1"/>
  <c r="S301" i="1"/>
  <c r="R301" i="1"/>
  <c r="S300" i="1"/>
  <c r="R300" i="1"/>
  <c r="S299" i="1"/>
  <c r="R299" i="1"/>
  <c r="T298" i="1"/>
  <c r="S298" i="1"/>
  <c r="R298" i="1"/>
  <c r="S297" i="1"/>
  <c r="R297" i="1"/>
  <c r="S296" i="1"/>
  <c r="R296" i="1"/>
  <c r="S295" i="1"/>
  <c r="R295" i="1"/>
  <c r="T294" i="1"/>
  <c r="S294" i="1"/>
  <c r="R294" i="1"/>
  <c r="T293" i="1"/>
  <c r="S293" i="1"/>
  <c r="R293" i="1"/>
  <c r="T292" i="1"/>
  <c r="S292" i="1"/>
  <c r="R292" i="1"/>
  <c r="T291" i="1"/>
  <c r="S291" i="1"/>
  <c r="R291" i="1"/>
  <c r="T290" i="1"/>
  <c r="S290" i="1"/>
  <c r="R290" i="1"/>
  <c r="T289" i="1"/>
  <c r="S289" i="1"/>
  <c r="R289" i="1"/>
  <c r="T288" i="1"/>
  <c r="S288" i="1"/>
  <c r="R288" i="1"/>
  <c r="T287" i="1"/>
  <c r="S287" i="1"/>
  <c r="R287" i="1"/>
  <c r="T286" i="1"/>
  <c r="S286" i="1"/>
  <c r="R286" i="1"/>
  <c r="T285" i="1"/>
  <c r="S285" i="1"/>
  <c r="R285" i="1"/>
  <c r="T284" i="1"/>
  <c r="S284" i="1"/>
  <c r="R284" i="1"/>
  <c r="T283" i="1"/>
  <c r="S283" i="1"/>
  <c r="R283" i="1"/>
  <c r="T282" i="1"/>
  <c r="S282" i="1"/>
  <c r="R282" i="1"/>
  <c r="T281" i="1"/>
  <c r="S281" i="1"/>
  <c r="R281" i="1"/>
  <c r="S280" i="1"/>
  <c r="R280" i="1"/>
  <c r="T279" i="1"/>
  <c r="S279" i="1"/>
  <c r="R279" i="1"/>
  <c r="T278" i="1"/>
  <c r="S278" i="1"/>
  <c r="R278" i="1"/>
  <c r="S277" i="1"/>
  <c r="R277" i="1"/>
  <c r="T276" i="1"/>
  <c r="S276" i="1"/>
  <c r="R276" i="1"/>
  <c r="S275" i="1"/>
  <c r="R275" i="1"/>
  <c r="S274" i="1"/>
  <c r="R274" i="1"/>
  <c r="S273" i="1"/>
  <c r="R273" i="1"/>
  <c r="S272" i="1"/>
  <c r="R272" i="1"/>
  <c r="S271" i="1"/>
  <c r="R271" i="1"/>
  <c r="S270" i="1"/>
  <c r="R270" i="1"/>
  <c r="S269" i="1"/>
  <c r="R269" i="1"/>
  <c r="T268" i="1"/>
  <c r="S268" i="1"/>
  <c r="R268" i="1"/>
  <c r="S267" i="1"/>
  <c r="R267" i="1"/>
  <c r="S266" i="1"/>
  <c r="R266" i="1"/>
  <c r="T265" i="1"/>
  <c r="S265" i="1"/>
  <c r="R265" i="1"/>
  <c r="S264" i="1"/>
  <c r="R264" i="1"/>
  <c r="S263" i="1"/>
  <c r="R263" i="1"/>
  <c r="S262" i="1"/>
  <c r="R262" i="1"/>
  <c r="S261" i="1"/>
  <c r="R261" i="1"/>
  <c r="T260" i="1"/>
  <c r="S260" i="1"/>
  <c r="R260" i="1"/>
  <c r="S259" i="1"/>
  <c r="R259" i="1"/>
  <c r="T258" i="1"/>
  <c r="S258" i="1"/>
  <c r="R258" i="1"/>
  <c r="T257" i="1"/>
  <c r="S257" i="1"/>
  <c r="R257" i="1"/>
  <c r="T256" i="1"/>
  <c r="S256" i="1"/>
  <c r="R256" i="1"/>
  <c r="T255" i="1"/>
  <c r="S255" i="1"/>
  <c r="R255" i="1"/>
  <c r="S254" i="1"/>
  <c r="R254" i="1"/>
  <c r="T253" i="1"/>
  <c r="S253" i="1"/>
  <c r="R253" i="1"/>
  <c r="S252" i="1"/>
  <c r="R252" i="1"/>
  <c r="S251" i="1"/>
  <c r="R251" i="1"/>
  <c r="T250" i="1"/>
  <c r="S250" i="1"/>
  <c r="R250" i="1"/>
  <c r="T249" i="1"/>
  <c r="S249" i="1"/>
  <c r="R249" i="1"/>
  <c r="S248" i="1"/>
  <c r="R248" i="1"/>
  <c r="T247" i="1"/>
  <c r="S247" i="1"/>
  <c r="R247" i="1"/>
  <c r="T246" i="1"/>
  <c r="S246" i="1"/>
  <c r="R246" i="1"/>
  <c r="S245" i="1"/>
  <c r="R245" i="1"/>
  <c r="T244" i="1"/>
  <c r="S244" i="1"/>
  <c r="R244" i="1"/>
  <c r="T243" i="1"/>
  <c r="S243" i="1"/>
  <c r="R243" i="1"/>
  <c r="T242" i="1"/>
  <c r="S242" i="1"/>
  <c r="R242" i="1"/>
  <c r="T241" i="1"/>
  <c r="S241" i="1"/>
  <c r="R241" i="1"/>
  <c r="T240" i="1"/>
  <c r="S240" i="1"/>
  <c r="R240" i="1"/>
  <c r="T239" i="1"/>
  <c r="S239" i="1"/>
  <c r="R239" i="1"/>
  <c r="S238" i="1"/>
  <c r="R238" i="1"/>
  <c r="S237" i="1"/>
  <c r="R237" i="1"/>
  <c r="T236" i="1"/>
  <c r="S236" i="1"/>
  <c r="R236" i="1"/>
  <c r="S235" i="1"/>
  <c r="R235" i="1"/>
  <c r="S234" i="1"/>
  <c r="R234" i="1"/>
  <c r="S233" i="1"/>
  <c r="R233" i="1"/>
  <c r="S232" i="1"/>
  <c r="R232" i="1"/>
  <c r="S231" i="1"/>
  <c r="R231" i="1"/>
  <c r="T230" i="1"/>
  <c r="S230" i="1"/>
  <c r="R230" i="1"/>
  <c r="S229" i="1"/>
  <c r="R229" i="1"/>
  <c r="S228" i="1"/>
  <c r="R228" i="1"/>
  <c r="S227" i="1"/>
  <c r="R227" i="1"/>
  <c r="S226" i="1"/>
  <c r="R226" i="1"/>
  <c r="S225" i="1"/>
  <c r="R225" i="1"/>
  <c r="S224" i="1"/>
  <c r="R224" i="1"/>
  <c r="S223" i="1"/>
  <c r="R223" i="1"/>
  <c r="S222" i="1"/>
  <c r="R222" i="1"/>
  <c r="S221" i="1"/>
  <c r="R221" i="1"/>
  <c r="S220" i="1"/>
  <c r="R220" i="1"/>
  <c r="S219" i="1"/>
  <c r="R219" i="1"/>
  <c r="S218" i="1"/>
  <c r="R218" i="1"/>
  <c r="S217" i="1"/>
  <c r="R217" i="1"/>
  <c r="S216" i="1"/>
  <c r="R216" i="1"/>
  <c r="S215" i="1"/>
  <c r="R215" i="1"/>
  <c r="S214" i="1"/>
  <c r="R214" i="1"/>
  <c r="T213" i="1"/>
  <c r="S213" i="1"/>
  <c r="R213" i="1"/>
  <c r="S212" i="1"/>
  <c r="R212" i="1"/>
  <c r="T211" i="1"/>
  <c r="S211" i="1"/>
  <c r="R211" i="1"/>
  <c r="S210" i="1"/>
  <c r="R210" i="1"/>
  <c r="T209" i="1"/>
  <c r="S209" i="1"/>
  <c r="R209" i="1"/>
  <c r="S208" i="1"/>
  <c r="R208" i="1"/>
  <c r="T207" i="1"/>
  <c r="S207" i="1"/>
  <c r="R207" i="1"/>
  <c r="T206" i="1"/>
  <c r="S206" i="1"/>
  <c r="R206" i="1"/>
  <c r="S205" i="1"/>
  <c r="R205" i="1"/>
  <c r="S204" i="1"/>
  <c r="R204" i="1"/>
  <c r="T203" i="1"/>
  <c r="S203" i="1"/>
  <c r="R203" i="1"/>
  <c r="S202" i="1"/>
  <c r="R202" i="1"/>
  <c r="S201" i="1"/>
  <c r="R201" i="1"/>
  <c r="S200" i="1"/>
  <c r="R200" i="1"/>
  <c r="S199" i="1"/>
  <c r="R199" i="1"/>
  <c r="S198" i="1"/>
  <c r="R198" i="1"/>
  <c r="T197" i="1"/>
  <c r="S197" i="1"/>
  <c r="R197" i="1"/>
  <c r="S196" i="1"/>
  <c r="R196" i="1"/>
  <c r="S195" i="1"/>
  <c r="R195" i="1"/>
  <c r="S194" i="1"/>
  <c r="R194" i="1"/>
  <c r="S193" i="1"/>
  <c r="R193" i="1"/>
  <c r="T192" i="1"/>
  <c r="S192" i="1"/>
  <c r="R192" i="1"/>
  <c r="S191" i="1"/>
  <c r="R191" i="1"/>
  <c r="S190" i="1"/>
  <c r="R190" i="1"/>
  <c r="S189" i="1"/>
  <c r="R189" i="1"/>
  <c r="T188" i="1"/>
  <c r="S188" i="1"/>
  <c r="R188" i="1"/>
  <c r="T187" i="1"/>
  <c r="S187" i="1"/>
  <c r="R187" i="1"/>
  <c r="T186" i="1"/>
  <c r="S186" i="1"/>
  <c r="R186" i="1"/>
  <c r="S185" i="1"/>
  <c r="R185" i="1"/>
  <c r="T184" i="1"/>
  <c r="S184" i="1"/>
  <c r="R184" i="1"/>
  <c r="T183" i="1"/>
  <c r="S183" i="1"/>
  <c r="R183" i="1"/>
  <c r="S182" i="1"/>
  <c r="R182" i="1"/>
  <c r="T181" i="1"/>
  <c r="S181" i="1"/>
  <c r="R181" i="1"/>
  <c r="T180" i="1"/>
  <c r="S180" i="1"/>
  <c r="R180" i="1"/>
  <c r="T179" i="1"/>
  <c r="S179" i="1"/>
  <c r="R179" i="1"/>
  <c r="S178" i="1"/>
  <c r="R178" i="1"/>
  <c r="T177" i="1"/>
  <c r="S177" i="1"/>
  <c r="R177" i="1"/>
  <c r="S176" i="1"/>
  <c r="R176" i="1"/>
  <c r="T175" i="1"/>
  <c r="S175" i="1"/>
  <c r="R175" i="1"/>
  <c r="T174" i="1"/>
  <c r="S174" i="1"/>
  <c r="R174" i="1"/>
  <c r="T173" i="1"/>
  <c r="S173" i="1"/>
  <c r="R173" i="1"/>
  <c r="S172" i="1"/>
  <c r="R172" i="1"/>
  <c r="S171" i="1"/>
  <c r="R171" i="1"/>
  <c r="S170" i="1"/>
  <c r="R170" i="1"/>
  <c r="S169" i="1"/>
  <c r="R169" i="1"/>
  <c r="T168" i="1"/>
  <c r="S168" i="1"/>
  <c r="R168" i="1"/>
  <c r="T167" i="1"/>
  <c r="S167" i="1"/>
  <c r="R167" i="1"/>
  <c r="S166" i="1"/>
  <c r="R166" i="1"/>
  <c r="S165" i="1"/>
  <c r="R165" i="1"/>
  <c r="S164" i="1"/>
  <c r="R164" i="1"/>
  <c r="S163" i="1"/>
  <c r="R163" i="1"/>
  <c r="S162" i="1"/>
  <c r="R162" i="1"/>
  <c r="S161" i="1"/>
  <c r="R161" i="1"/>
  <c r="S160" i="1"/>
  <c r="R160" i="1"/>
  <c r="T159" i="1"/>
  <c r="S159" i="1"/>
  <c r="R159" i="1"/>
  <c r="S158" i="1"/>
  <c r="R158" i="1"/>
  <c r="S157" i="1"/>
  <c r="R157" i="1"/>
  <c r="S156" i="1"/>
  <c r="R156" i="1"/>
  <c r="S155" i="1"/>
  <c r="R155" i="1"/>
  <c r="S154" i="1"/>
  <c r="R154" i="1"/>
  <c r="T153" i="1"/>
  <c r="S153" i="1"/>
  <c r="R153" i="1"/>
  <c r="T148" i="1"/>
  <c r="S148" i="1"/>
  <c r="R148" i="1"/>
  <c r="T147" i="1"/>
  <c r="S147" i="1"/>
  <c r="R147" i="1"/>
  <c r="T146" i="1"/>
  <c r="S146" i="1"/>
  <c r="R146" i="1"/>
  <c r="S145" i="1"/>
  <c r="R145" i="1"/>
  <c r="S144" i="1"/>
  <c r="R144" i="1"/>
  <c r="T143" i="1"/>
  <c r="S143" i="1"/>
  <c r="R143" i="1"/>
  <c r="S142" i="1"/>
  <c r="R142" i="1"/>
  <c r="S141" i="1"/>
  <c r="R141" i="1"/>
  <c r="T140" i="1"/>
  <c r="S140" i="1"/>
  <c r="R140" i="1"/>
  <c r="T139" i="1"/>
  <c r="S139" i="1"/>
  <c r="R139" i="1"/>
  <c r="T138" i="1"/>
  <c r="S138" i="1"/>
  <c r="R138" i="1"/>
  <c r="T137" i="1"/>
  <c r="S137" i="1"/>
  <c r="R137" i="1"/>
  <c r="S136" i="1"/>
  <c r="R136" i="1"/>
  <c r="S135" i="1"/>
  <c r="R135" i="1"/>
  <c r="T134" i="1"/>
  <c r="S134" i="1"/>
  <c r="R134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S151" i="1"/>
  <c r="R151" i="1"/>
  <c r="T133" i="1"/>
  <c r="S133" i="1"/>
  <c r="R133" i="1"/>
  <c r="S132" i="1"/>
  <c r="R132" i="1"/>
  <c r="S131" i="1"/>
  <c r="R131" i="1"/>
  <c r="S130" i="1"/>
  <c r="R130" i="1"/>
  <c r="S129" i="1"/>
  <c r="R129" i="1"/>
  <c r="T128" i="1"/>
  <c r="S128" i="1"/>
  <c r="R128" i="1"/>
  <c r="S127" i="1"/>
  <c r="R127" i="1"/>
  <c r="T126" i="1"/>
  <c r="S126" i="1"/>
  <c r="R126" i="1"/>
  <c r="S125" i="1"/>
  <c r="R125" i="1"/>
  <c r="T124" i="1"/>
  <c r="S124" i="1"/>
  <c r="R124" i="1"/>
  <c r="S123" i="1"/>
  <c r="R123" i="1"/>
  <c r="S122" i="1"/>
  <c r="R122" i="1"/>
  <c r="S121" i="1"/>
  <c r="R121" i="1"/>
  <c r="T120" i="1"/>
  <c r="S120" i="1"/>
  <c r="R120" i="1"/>
  <c r="S119" i="1"/>
  <c r="R119" i="1"/>
  <c r="T118" i="1"/>
  <c r="S118" i="1"/>
  <c r="R118" i="1"/>
  <c r="S117" i="1"/>
  <c r="R117" i="1"/>
  <c r="S116" i="1"/>
  <c r="R116" i="1"/>
  <c r="S115" i="1"/>
  <c r="R115" i="1"/>
  <c r="S114" i="1"/>
  <c r="R114" i="1"/>
  <c r="S113" i="1"/>
  <c r="R113" i="1"/>
  <c r="T112" i="1"/>
  <c r="S112" i="1"/>
  <c r="R112" i="1"/>
  <c r="T111" i="1"/>
  <c r="S111" i="1"/>
  <c r="R111" i="1"/>
  <c r="T110" i="1"/>
  <c r="S110" i="1"/>
  <c r="R110" i="1"/>
  <c r="T109" i="1"/>
  <c r="S109" i="1"/>
  <c r="R109" i="1"/>
  <c r="T108" i="1"/>
  <c r="S108" i="1"/>
  <c r="R108" i="1"/>
  <c r="T107" i="1"/>
  <c r="S107" i="1"/>
  <c r="R107" i="1"/>
  <c r="T106" i="1"/>
  <c r="S106" i="1"/>
  <c r="R106" i="1"/>
  <c r="T105" i="1"/>
  <c r="S105" i="1"/>
  <c r="R105" i="1"/>
  <c r="T104" i="1"/>
  <c r="S104" i="1"/>
  <c r="R104" i="1"/>
  <c r="T103" i="1"/>
  <c r="S103" i="1"/>
  <c r="R103" i="1"/>
  <c r="T102" i="1"/>
  <c r="S102" i="1"/>
  <c r="R102" i="1"/>
  <c r="T101" i="1"/>
  <c r="S101" i="1"/>
  <c r="R101" i="1"/>
  <c r="T100" i="1"/>
  <c r="S100" i="1"/>
  <c r="R100" i="1"/>
  <c r="T99" i="1"/>
  <c r="S99" i="1"/>
  <c r="R99" i="1"/>
  <c r="T98" i="1"/>
  <c r="S98" i="1"/>
  <c r="R98" i="1"/>
  <c r="T97" i="1"/>
  <c r="S97" i="1"/>
  <c r="R97" i="1"/>
  <c r="T96" i="1"/>
  <c r="S96" i="1"/>
  <c r="R96" i="1"/>
  <c r="T95" i="1"/>
  <c r="S95" i="1"/>
  <c r="R95" i="1"/>
  <c r="T94" i="1"/>
  <c r="S94" i="1"/>
  <c r="R94" i="1"/>
  <c r="T93" i="1"/>
  <c r="S93" i="1"/>
  <c r="R93" i="1"/>
  <c r="T92" i="1"/>
  <c r="S92" i="1"/>
  <c r="R92" i="1"/>
  <c r="T91" i="1"/>
  <c r="S91" i="1"/>
  <c r="R91" i="1"/>
  <c r="T90" i="1"/>
  <c r="S90" i="1"/>
  <c r="R90" i="1"/>
  <c r="T89" i="1"/>
  <c r="S89" i="1"/>
  <c r="R89" i="1"/>
  <c r="T88" i="1"/>
  <c r="S88" i="1"/>
  <c r="R88" i="1"/>
  <c r="T87" i="1"/>
  <c r="S87" i="1"/>
  <c r="R87" i="1"/>
  <c r="S86" i="1"/>
  <c r="R86" i="1"/>
  <c r="S85" i="1"/>
  <c r="R85" i="1"/>
  <c r="S84" i="1"/>
  <c r="R84" i="1"/>
  <c r="S83" i="1"/>
  <c r="R83" i="1"/>
  <c r="T82" i="1"/>
  <c r="S82" i="1"/>
  <c r="R82" i="1"/>
  <c r="S81" i="1"/>
  <c r="R81" i="1"/>
  <c r="T80" i="1"/>
  <c r="S80" i="1"/>
  <c r="R80" i="1"/>
  <c r="S79" i="1"/>
  <c r="R79" i="1"/>
  <c r="T78" i="1"/>
  <c r="S78" i="1"/>
  <c r="R78" i="1"/>
  <c r="T77" i="1"/>
  <c r="S77" i="1"/>
  <c r="R77" i="1"/>
  <c r="T76" i="1"/>
  <c r="S76" i="1"/>
  <c r="R76" i="1"/>
  <c r="T75" i="1"/>
  <c r="S75" i="1"/>
  <c r="R75" i="1"/>
  <c r="T74" i="1"/>
  <c r="S74" i="1"/>
  <c r="R74" i="1"/>
  <c r="T73" i="1"/>
  <c r="S73" i="1"/>
  <c r="R73" i="1"/>
  <c r="T72" i="1"/>
  <c r="S72" i="1"/>
  <c r="R72" i="1"/>
  <c r="T71" i="1"/>
  <c r="S71" i="1"/>
  <c r="R71" i="1"/>
  <c r="S70" i="1"/>
  <c r="R70" i="1"/>
  <c r="S69" i="1"/>
  <c r="R69" i="1"/>
  <c r="S68" i="1"/>
  <c r="R68" i="1"/>
  <c r="S67" i="1"/>
  <c r="R67" i="1"/>
  <c r="S66" i="1"/>
  <c r="R66" i="1"/>
  <c r="S65" i="1"/>
  <c r="R65" i="1"/>
  <c r="T64" i="1"/>
  <c r="S64" i="1"/>
  <c r="R64" i="1"/>
  <c r="S63" i="1"/>
  <c r="R63" i="1"/>
  <c r="T62" i="1"/>
  <c r="S62" i="1"/>
  <c r="R62" i="1"/>
  <c r="T61" i="1"/>
  <c r="S61" i="1"/>
  <c r="R61" i="1"/>
  <c r="S60" i="1"/>
  <c r="R60" i="1"/>
  <c r="T59" i="1"/>
  <c r="S59" i="1"/>
  <c r="R59" i="1"/>
  <c r="T58" i="1"/>
  <c r="S58" i="1"/>
  <c r="R58" i="1"/>
  <c r="T57" i="1"/>
  <c r="S57" i="1"/>
  <c r="R57" i="1"/>
  <c r="S56" i="1"/>
  <c r="R56" i="1"/>
  <c r="S55" i="1"/>
  <c r="R55" i="1"/>
  <c r="T54" i="1"/>
  <c r="S54" i="1"/>
  <c r="R54" i="1"/>
  <c r="T53" i="1"/>
  <c r="S53" i="1"/>
  <c r="R53" i="1"/>
  <c r="T52" i="1"/>
  <c r="S52" i="1"/>
  <c r="R52" i="1"/>
  <c r="S51" i="1"/>
  <c r="R51" i="1"/>
  <c r="S50" i="1"/>
  <c r="R50" i="1"/>
  <c r="S49" i="1"/>
  <c r="R49" i="1"/>
  <c r="T48" i="1"/>
  <c r="S48" i="1"/>
  <c r="R48" i="1"/>
  <c r="S47" i="1"/>
  <c r="R47" i="1"/>
  <c r="T46" i="1"/>
  <c r="S46" i="1"/>
  <c r="R46" i="1"/>
  <c r="S45" i="1"/>
  <c r="R45" i="1"/>
  <c r="T44" i="1"/>
  <c r="S44" i="1"/>
  <c r="R44" i="1"/>
  <c r="T43" i="1"/>
  <c r="S43" i="1"/>
  <c r="R43" i="1"/>
  <c r="S42" i="1"/>
  <c r="R42" i="1"/>
  <c r="S41" i="1"/>
  <c r="R41" i="1"/>
  <c r="S40" i="1"/>
  <c r="R40" i="1"/>
  <c r="S39" i="1"/>
  <c r="R39" i="1"/>
  <c r="S38" i="1"/>
  <c r="R38" i="1"/>
  <c r="T37" i="1"/>
  <c r="S37" i="1"/>
  <c r="R37" i="1"/>
  <c r="S36" i="1"/>
  <c r="R36" i="1"/>
  <c r="S35" i="1"/>
  <c r="R35" i="1"/>
  <c r="T34" i="1"/>
  <c r="S34" i="1"/>
  <c r="R34" i="1"/>
  <c r="S33" i="1"/>
  <c r="R33" i="1"/>
  <c r="S32" i="1"/>
  <c r="R32" i="1"/>
  <c r="S31" i="1"/>
  <c r="R31" i="1"/>
  <c r="S30" i="1"/>
  <c r="R30" i="1"/>
  <c r="T29" i="1"/>
  <c r="S29" i="1"/>
  <c r="R29" i="1"/>
  <c r="T28" i="1"/>
  <c r="S28" i="1"/>
  <c r="R28" i="1"/>
  <c r="T27" i="1"/>
  <c r="S27" i="1"/>
  <c r="R27" i="1"/>
  <c r="S26" i="1"/>
  <c r="R26" i="1"/>
  <c r="S25" i="1"/>
  <c r="R25" i="1"/>
  <c r="T24" i="1"/>
  <c r="S24" i="1"/>
  <c r="R24" i="1"/>
  <c r="T23" i="1"/>
  <c r="S23" i="1"/>
  <c r="R23" i="1"/>
  <c r="T22" i="1"/>
  <c r="S22" i="1"/>
  <c r="R22" i="1"/>
  <c r="T21" i="1"/>
  <c r="S21" i="1"/>
  <c r="R21" i="1"/>
  <c r="T20" i="1"/>
  <c r="S20" i="1"/>
  <c r="R20" i="1"/>
  <c r="T19" i="1"/>
  <c r="S19" i="1"/>
  <c r="R19" i="1"/>
  <c r="T18" i="1"/>
  <c r="S18" i="1"/>
  <c r="R18" i="1"/>
  <c r="T17" i="1"/>
  <c r="S17" i="1"/>
  <c r="R17" i="1"/>
  <c r="S16" i="1"/>
  <c r="T15" i="1"/>
  <c r="S15" i="1"/>
  <c r="R15" i="1"/>
  <c r="T14" i="1"/>
  <c r="S14" i="1"/>
  <c r="R14" i="1"/>
  <c r="T13" i="1"/>
  <c r="S13" i="1"/>
  <c r="R13" i="1"/>
  <c r="S12" i="1"/>
  <c r="R12" i="1"/>
  <c r="T11" i="1"/>
  <c r="S11" i="1"/>
  <c r="R11" i="1"/>
  <c r="T10" i="1"/>
  <c r="S10" i="1"/>
  <c r="R10" i="1"/>
  <c r="T9" i="1"/>
  <c r="S9" i="1"/>
  <c r="R9" i="1"/>
  <c r="T8" i="1"/>
  <c r="S8" i="1"/>
  <c r="R8" i="1"/>
  <c r="S7" i="1"/>
  <c r="R7" i="1"/>
  <c r="AI335" i="1" l="1"/>
  <c r="AH335" i="1"/>
  <c r="AG335" i="1"/>
  <c r="AI334" i="1"/>
  <c r="AH334" i="1"/>
  <c r="AG334" i="1"/>
  <c r="AH332" i="1"/>
  <c r="AG332" i="1"/>
  <c r="AI331" i="1"/>
  <c r="AH331" i="1"/>
  <c r="AH330" i="1"/>
  <c r="AG330" i="1"/>
  <c r="AI329" i="1"/>
  <c r="AH329" i="1"/>
  <c r="AG329" i="1"/>
  <c r="AH328" i="1"/>
  <c r="AG328" i="1"/>
  <c r="AH327" i="1"/>
  <c r="AG327" i="1"/>
  <c r="AI326" i="1"/>
  <c r="AH326" i="1"/>
  <c r="AG326" i="1"/>
  <c r="AH325" i="1"/>
  <c r="AG325" i="1"/>
  <c r="AI324" i="1"/>
  <c r="AH324" i="1"/>
  <c r="AG324" i="1"/>
  <c r="AH323" i="1"/>
  <c r="AG323" i="1"/>
  <c r="AH322" i="1"/>
  <c r="AG322" i="1"/>
  <c r="AH321" i="1"/>
  <c r="AG321" i="1"/>
  <c r="AH320" i="1"/>
  <c r="AG320" i="1"/>
  <c r="AI319" i="1"/>
  <c r="AH319" i="1"/>
  <c r="AG319" i="1"/>
  <c r="AI318" i="1"/>
  <c r="AH318" i="1"/>
  <c r="AG318" i="1"/>
  <c r="AI317" i="1"/>
  <c r="AH317" i="1"/>
  <c r="AG317" i="1"/>
  <c r="AH316" i="1"/>
  <c r="AG316" i="1"/>
  <c r="AI315" i="1"/>
  <c r="AH315" i="1"/>
  <c r="AG315" i="1"/>
  <c r="AH314" i="1"/>
  <c r="AG314" i="1"/>
  <c r="AH313" i="1"/>
  <c r="AG313" i="1"/>
  <c r="AH312" i="1"/>
  <c r="AG312" i="1"/>
  <c r="AI311" i="1"/>
  <c r="AH311" i="1"/>
  <c r="AG311" i="1"/>
  <c r="AI310" i="1"/>
  <c r="AH310" i="1"/>
  <c r="AG310" i="1"/>
  <c r="AH309" i="1"/>
  <c r="AG309" i="1"/>
  <c r="AH308" i="1"/>
  <c r="AG308" i="1"/>
  <c r="AI307" i="1"/>
  <c r="AH307" i="1"/>
  <c r="AG307" i="1"/>
  <c r="AI306" i="1"/>
  <c r="AH306" i="1"/>
  <c r="AG306" i="1"/>
  <c r="AI305" i="1"/>
  <c r="AH305" i="1"/>
  <c r="AG305" i="1"/>
  <c r="AI304" i="1"/>
  <c r="AH304" i="1"/>
  <c r="AG304" i="1"/>
  <c r="AI303" i="1"/>
  <c r="AH303" i="1"/>
  <c r="AG303" i="1"/>
  <c r="AH302" i="1"/>
  <c r="AG302" i="1"/>
  <c r="AI301" i="1"/>
  <c r="AH301" i="1"/>
  <c r="AG301" i="1"/>
  <c r="AH300" i="1"/>
  <c r="AG300" i="1"/>
  <c r="AH299" i="1"/>
  <c r="AG299" i="1"/>
  <c r="AI298" i="1"/>
  <c r="AH298" i="1"/>
  <c r="AG298" i="1"/>
  <c r="AH297" i="1"/>
  <c r="AG297" i="1"/>
  <c r="AH296" i="1"/>
  <c r="AG296" i="1"/>
  <c r="AH295" i="1"/>
  <c r="AG295" i="1"/>
  <c r="AI294" i="1"/>
  <c r="AH294" i="1"/>
  <c r="AG294" i="1"/>
  <c r="AI293" i="1"/>
  <c r="AH293" i="1"/>
  <c r="AG293" i="1"/>
  <c r="AI292" i="1"/>
  <c r="AH292" i="1"/>
  <c r="AG292" i="1"/>
  <c r="AI291" i="1"/>
  <c r="AH291" i="1"/>
  <c r="AG291" i="1"/>
  <c r="AI290" i="1"/>
  <c r="AH290" i="1"/>
  <c r="AG290" i="1"/>
  <c r="AI289" i="1"/>
  <c r="AH289" i="1"/>
  <c r="AG289" i="1"/>
  <c r="AI288" i="1"/>
  <c r="AH288" i="1"/>
  <c r="AG288" i="1"/>
  <c r="AI287" i="1"/>
  <c r="AH287" i="1"/>
  <c r="AG287" i="1"/>
  <c r="AI286" i="1"/>
  <c r="AH286" i="1"/>
  <c r="AG286" i="1"/>
  <c r="AI285" i="1"/>
  <c r="AH285" i="1"/>
  <c r="AG285" i="1"/>
  <c r="AI284" i="1"/>
  <c r="AH284" i="1"/>
  <c r="AG284" i="1"/>
  <c r="AI283" i="1"/>
  <c r="AH283" i="1"/>
  <c r="AG283" i="1"/>
  <c r="AI282" i="1"/>
  <c r="AH282" i="1"/>
  <c r="AG282" i="1"/>
  <c r="AI281" i="1"/>
  <c r="AH281" i="1"/>
  <c r="AG281" i="1"/>
  <c r="AH280" i="1"/>
  <c r="AG280" i="1"/>
  <c r="AI279" i="1"/>
  <c r="AH279" i="1"/>
  <c r="AG279" i="1"/>
  <c r="AI278" i="1"/>
  <c r="AH278" i="1"/>
  <c r="AG278" i="1"/>
  <c r="AH277" i="1"/>
  <c r="AG277" i="1"/>
  <c r="AI276" i="1"/>
  <c r="AH276" i="1"/>
  <c r="AG276" i="1"/>
  <c r="AH275" i="1"/>
  <c r="AG275" i="1"/>
  <c r="AH274" i="1"/>
  <c r="AG274" i="1"/>
  <c r="AH273" i="1"/>
  <c r="AG273" i="1"/>
  <c r="AH272" i="1"/>
  <c r="AG272" i="1"/>
  <c r="AH271" i="1"/>
  <c r="AG271" i="1"/>
  <c r="AH270" i="1"/>
  <c r="AG270" i="1"/>
  <c r="AH269" i="1"/>
  <c r="AG269" i="1"/>
  <c r="AI268" i="1"/>
  <c r="AH268" i="1"/>
  <c r="AG268" i="1"/>
  <c r="AH267" i="1"/>
  <c r="AG267" i="1"/>
  <c r="AH266" i="1"/>
  <c r="AG266" i="1"/>
  <c r="AI265" i="1"/>
  <c r="AH265" i="1"/>
  <c r="AG265" i="1"/>
  <c r="AH264" i="1"/>
  <c r="AG264" i="1"/>
  <c r="AH263" i="1"/>
  <c r="AG263" i="1"/>
  <c r="AH262" i="1"/>
  <c r="AG262" i="1"/>
  <c r="AH261" i="1"/>
  <c r="AG261" i="1"/>
  <c r="AI260" i="1"/>
  <c r="AH260" i="1"/>
  <c r="AG260" i="1"/>
  <c r="AH259" i="1"/>
  <c r="AG259" i="1"/>
  <c r="AI258" i="1"/>
  <c r="AH258" i="1"/>
  <c r="AG258" i="1"/>
  <c r="AI257" i="1"/>
  <c r="AH257" i="1"/>
  <c r="AG257" i="1"/>
  <c r="AI256" i="1"/>
  <c r="AH256" i="1"/>
  <c r="AG256" i="1"/>
  <c r="AI255" i="1"/>
  <c r="AH255" i="1"/>
  <c r="AG255" i="1"/>
  <c r="AH254" i="1"/>
  <c r="AG254" i="1"/>
  <c r="AI253" i="1"/>
  <c r="AH253" i="1"/>
  <c r="AG253" i="1"/>
  <c r="AH252" i="1"/>
  <c r="AG252" i="1"/>
  <c r="AH251" i="1"/>
  <c r="AG251" i="1"/>
  <c r="AI250" i="1"/>
  <c r="AH250" i="1"/>
  <c r="AG250" i="1"/>
  <c r="AI249" i="1"/>
  <c r="AH249" i="1"/>
  <c r="AG249" i="1"/>
  <c r="AH248" i="1"/>
  <c r="AG248" i="1"/>
  <c r="AI247" i="1"/>
  <c r="AH247" i="1"/>
  <c r="AG247" i="1"/>
  <c r="AI246" i="1"/>
  <c r="AH246" i="1"/>
  <c r="AG246" i="1"/>
  <c r="AH245" i="1"/>
  <c r="AG245" i="1"/>
  <c r="AI244" i="1"/>
  <c r="AH244" i="1"/>
  <c r="AG244" i="1"/>
  <c r="AI243" i="1"/>
  <c r="AH243" i="1"/>
  <c r="AG243" i="1"/>
  <c r="AI242" i="1"/>
  <c r="AH242" i="1"/>
  <c r="AG242" i="1"/>
  <c r="AI241" i="1"/>
  <c r="AH241" i="1"/>
  <c r="AG241" i="1"/>
  <c r="AI240" i="1"/>
  <c r="AH240" i="1"/>
  <c r="AG240" i="1"/>
  <c r="AI239" i="1"/>
  <c r="AH239" i="1"/>
  <c r="AG239" i="1"/>
  <c r="AH238" i="1"/>
  <c r="AG238" i="1"/>
  <c r="AH237" i="1"/>
  <c r="AG237" i="1"/>
  <c r="AI236" i="1"/>
  <c r="AH236" i="1"/>
  <c r="AG236" i="1"/>
  <c r="AH235" i="1"/>
  <c r="AG235" i="1"/>
  <c r="AH234" i="1"/>
  <c r="AG234" i="1"/>
  <c r="AH233" i="1"/>
  <c r="AG233" i="1"/>
  <c r="AH232" i="1"/>
  <c r="AG232" i="1"/>
  <c r="AH231" i="1"/>
  <c r="AG231" i="1"/>
  <c r="AI230" i="1"/>
  <c r="AH230" i="1"/>
  <c r="AG230" i="1"/>
  <c r="AH229" i="1"/>
  <c r="AG229" i="1"/>
  <c r="AH228" i="1"/>
  <c r="AG228" i="1"/>
  <c r="AH227" i="1"/>
  <c r="AG227" i="1"/>
  <c r="AH226" i="1"/>
  <c r="AG226" i="1"/>
  <c r="AH225" i="1"/>
  <c r="AG225" i="1"/>
  <c r="AH224" i="1"/>
  <c r="AG224" i="1"/>
  <c r="AH223" i="1"/>
  <c r="AG223" i="1"/>
  <c r="AH222" i="1"/>
  <c r="AG222" i="1"/>
  <c r="AH221" i="1"/>
  <c r="AG221" i="1"/>
  <c r="AH220" i="1"/>
  <c r="AG220" i="1"/>
  <c r="AH219" i="1"/>
  <c r="AG219" i="1"/>
  <c r="AH218" i="1"/>
  <c r="AG218" i="1"/>
  <c r="AH217" i="1"/>
  <c r="AG217" i="1"/>
  <c r="AH216" i="1"/>
  <c r="AG216" i="1"/>
  <c r="AH215" i="1"/>
  <c r="AG215" i="1"/>
  <c r="AH214" i="1"/>
  <c r="AG214" i="1"/>
  <c r="AI213" i="1"/>
  <c r="AH213" i="1"/>
  <c r="AG213" i="1"/>
  <c r="AH212" i="1"/>
  <c r="AG212" i="1"/>
  <c r="AI211" i="1"/>
  <c r="AH211" i="1"/>
  <c r="AG211" i="1"/>
  <c r="AH210" i="1"/>
  <c r="AG210" i="1"/>
  <c r="AH208" i="1"/>
  <c r="AG208" i="1"/>
  <c r="AH207" i="1"/>
  <c r="AG207" i="1"/>
  <c r="AI206" i="1"/>
  <c r="AH206" i="1"/>
  <c r="AG206" i="1"/>
  <c r="AH205" i="1"/>
  <c r="AG205" i="1"/>
  <c r="AH204" i="1"/>
  <c r="AG204" i="1"/>
  <c r="AI203" i="1"/>
  <c r="AH203" i="1"/>
  <c r="AG203" i="1"/>
  <c r="AH202" i="1"/>
  <c r="AG202" i="1"/>
  <c r="AH201" i="1"/>
  <c r="AG201" i="1"/>
  <c r="AH200" i="1"/>
  <c r="AG200" i="1"/>
  <c r="AH199" i="1"/>
  <c r="AG199" i="1"/>
  <c r="AH198" i="1"/>
  <c r="AG198" i="1"/>
  <c r="AI197" i="1"/>
  <c r="AH197" i="1"/>
  <c r="AG197" i="1"/>
  <c r="AH196" i="1"/>
  <c r="AG196" i="1"/>
  <c r="AH195" i="1"/>
  <c r="AG195" i="1"/>
  <c r="AH194" i="1"/>
  <c r="AG194" i="1"/>
  <c r="AH193" i="1"/>
  <c r="AG193" i="1"/>
  <c r="AI192" i="1"/>
  <c r="AH192" i="1"/>
  <c r="AG192" i="1"/>
  <c r="AH191" i="1"/>
  <c r="AG191" i="1"/>
  <c r="AH190" i="1"/>
  <c r="AG190" i="1"/>
  <c r="AH189" i="1"/>
  <c r="AG189" i="1"/>
  <c r="AI188" i="1"/>
  <c r="AH188" i="1"/>
  <c r="AG188" i="1"/>
  <c r="AI187" i="1"/>
  <c r="AH187" i="1"/>
  <c r="AG187" i="1"/>
  <c r="AI186" i="1"/>
  <c r="AH186" i="1"/>
  <c r="AG186" i="1"/>
  <c r="AH185" i="1"/>
  <c r="AG185" i="1"/>
  <c r="AI184" i="1"/>
  <c r="AH184" i="1"/>
  <c r="AG184" i="1"/>
  <c r="AI183" i="1"/>
  <c r="AH183" i="1"/>
  <c r="AG183" i="1"/>
  <c r="AH182" i="1"/>
  <c r="AG182" i="1"/>
  <c r="AI181" i="1"/>
  <c r="AH181" i="1"/>
  <c r="AG181" i="1"/>
  <c r="AI180" i="1"/>
  <c r="AH180" i="1"/>
  <c r="AG180" i="1"/>
  <c r="AI179" i="1"/>
  <c r="AH179" i="1"/>
  <c r="AG179" i="1"/>
  <c r="AH178" i="1"/>
  <c r="AG178" i="1"/>
  <c r="AI177" i="1"/>
  <c r="AH177" i="1"/>
  <c r="AG177" i="1"/>
  <c r="AH176" i="1"/>
  <c r="AG176" i="1"/>
  <c r="AI175" i="1"/>
  <c r="AH175" i="1"/>
  <c r="AG175" i="1"/>
  <c r="AI174" i="1"/>
  <c r="AH174" i="1"/>
  <c r="AG174" i="1"/>
  <c r="AI173" i="1"/>
  <c r="AH173" i="1"/>
  <c r="AG173" i="1"/>
  <c r="AH172" i="1"/>
  <c r="AG172" i="1"/>
  <c r="AH171" i="1"/>
  <c r="AG171" i="1"/>
  <c r="AH170" i="1"/>
  <c r="AG170" i="1"/>
  <c r="AH169" i="1"/>
  <c r="AG169" i="1"/>
  <c r="AI168" i="1"/>
  <c r="AH168" i="1"/>
  <c r="AG168" i="1"/>
  <c r="AI167" i="1"/>
  <c r="AH167" i="1"/>
  <c r="AG167" i="1"/>
  <c r="AH166" i="1"/>
  <c r="AG166" i="1"/>
  <c r="AH165" i="1"/>
  <c r="AG165" i="1"/>
  <c r="AH164" i="1"/>
  <c r="AG164" i="1"/>
  <c r="AH163" i="1"/>
  <c r="AG163" i="1"/>
  <c r="AH162" i="1"/>
  <c r="AG162" i="1"/>
  <c r="AH161" i="1"/>
  <c r="AG161" i="1"/>
  <c r="AH160" i="1"/>
  <c r="AG160" i="1"/>
  <c r="AI159" i="1"/>
  <c r="AH159" i="1"/>
  <c r="AG159" i="1"/>
  <c r="AH158" i="1"/>
  <c r="AG158" i="1"/>
  <c r="AH157" i="1"/>
  <c r="AG157" i="1"/>
  <c r="AH156" i="1"/>
  <c r="AG156" i="1"/>
  <c r="AH155" i="1"/>
  <c r="AG155" i="1"/>
  <c r="AH154" i="1"/>
  <c r="AG154" i="1"/>
  <c r="AI153" i="1"/>
  <c r="AH153" i="1"/>
  <c r="AG153" i="1"/>
  <c r="AH152" i="1"/>
  <c r="AG152" i="1"/>
  <c r="AH151" i="1"/>
  <c r="AG151" i="1"/>
  <c r="AH150" i="1"/>
  <c r="AG150" i="1"/>
  <c r="AH149" i="1"/>
  <c r="AG149" i="1"/>
  <c r="AI148" i="1"/>
  <c r="AH148" i="1"/>
  <c r="AG148" i="1"/>
  <c r="AI147" i="1"/>
  <c r="AH147" i="1"/>
  <c r="AG147" i="1"/>
  <c r="AI146" i="1"/>
  <c r="AH146" i="1"/>
  <c r="AG146" i="1"/>
  <c r="AH145" i="1"/>
  <c r="AG145" i="1"/>
  <c r="AH144" i="1"/>
  <c r="AG144" i="1"/>
  <c r="AI143" i="1"/>
  <c r="AH143" i="1"/>
  <c r="AG143" i="1"/>
  <c r="AH142" i="1"/>
  <c r="AG142" i="1"/>
  <c r="AH141" i="1"/>
  <c r="AG141" i="1"/>
  <c r="AI140" i="1"/>
  <c r="AH140" i="1"/>
  <c r="AG140" i="1"/>
  <c r="AI139" i="1"/>
  <c r="AH139" i="1"/>
  <c r="AG139" i="1"/>
  <c r="AI138" i="1"/>
  <c r="AH138" i="1"/>
  <c r="AG138" i="1"/>
  <c r="AI137" i="1"/>
  <c r="AH137" i="1"/>
  <c r="AG137" i="1"/>
  <c r="AH136" i="1"/>
  <c r="AG136" i="1"/>
  <c r="AH135" i="1"/>
  <c r="AG135" i="1"/>
  <c r="AI134" i="1"/>
  <c r="AH134" i="1"/>
  <c r="AG134" i="1"/>
  <c r="AI133" i="1"/>
  <c r="AH133" i="1"/>
  <c r="AG133" i="1"/>
  <c r="AH132" i="1"/>
  <c r="AG132" i="1"/>
  <c r="AH131" i="1"/>
  <c r="AG131" i="1"/>
  <c r="AH130" i="1"/>
  <c r="AG130" i="1"/>
  <c r="AH129" i="1"/>
  <c r="AG129" i="1"/>
  <c r="AI128" i="1"/>
  <c r="AH128" i="1"/>
  <c r="AG128" i="1"/>
  <c r="AH127" i="1"/>
  <c r="AG127" i="1"/>
  <c r="AI126" i="1"/>
  <c r="AH126" i="1"/>
  <c r="AG126" i="1"/>
  <c r="AH125" i="1"/>
  <c r="AG125" i="1"/>
  <c r="AI124" i="1"/>
  <c r="AH124" i="1"/>
  <c r="AG124" i="1"/>
  <c r="AH123" i="1"/>
  <c r="AG123" i="1"/>
  <c r="AH122" i="1"/>
  <c r="AG122" i="1"/>
  <c r="AH121" i="1"/>
  <c r="AG121" i="1"/>
  <c r="AI120" i="1"/>
  <c r="AH120" i="1"/>
  <c r="AG120" i="1"/>
  <c r="AH119" i="1"/>
  <c r="AG119" i="1"/>
  <c r="AI118" i="1"/>
  <c r="AH118" i="1"/>
  <c r="AG118" i="1"/>
  <c r="AH117" i="1"/>
  <c r="AG117" i="1"/>
  <c r="AH116" i="1"/>
  <c r="AG116" i="1"/>
  <c r="AH115" i="1"/>
  <c r="AG115" i="1"/>
  <c r="AH114" i="1"/>
  <c r="AG114" i="1"/>
  <c r="AH113" i="1"/>
  <c r="AG113" i="1"/>
  <c r="AI112" i="1"/>
  <c r="AH112" i="1"/>
  <c r="AG112" i="1"/>
  <c r="AI111" i="1"/>
  <c r="AH111" i="1"/>
  <c r="AG111" i="1"/>
  <c r="AI110" i="1"/>
  <c r="AH110" i="1"/>
  <c r="AG110" i="1"/>
  <c r="AI109" i="1"/>
  <c r="AH109" i="1"/>
  <c r="AG109" i="1"/>
  <c r="AI108" i="1"/>
  <c r="AH108" i="1"/>
  <c r="AG108" i="1"/>
  <c r="AI107" i="1"/>
  <c r="AH107" i="1"/>
  <c r="AG107" i="1"/>
  <c r="AI106" i="1"/>
  <c r="AH106" i="1"/>
  <c r="AG106" i="1"/>
  <c r="AI105" i="1"/>
  <c r="AH105" i="1"/>
  <c r="AG105" i="1"/>
  <c r="AI104" i="1"/>
  <c r="AH104" i="1"/>
  <c r="AG104" i="1"/>
  <c r="AI103" i="1"/>
  <c r="AH103" i="1"/>
  <c r="AG103" i="1"/>
  <c r="AI102" i="1"/>
  <c r="AH102" i="1"/>
  <c r="AG102" i="1"/>
  <c r="AI101" i="1"/>
  <c r="AH101" i="1"/>
  <c r="AG101" i="1"/>
  <c r="AI100" i="1"/>
  <c r="AH100" i="1"/>
  <c r="AG100" i="1"/>
  <c r="AI99" i="1"/>
  <c r="AH99" i="1"/>
  <c r="AG99" i="1"/>
  <c r="AI98" i="1"/>
  <c r="AH98" i="1"/>
  <c r="AG98" i="1"/>
  <c r="AI97" i="1"/>
  <c r="AH97" i="1"/>
  <c r="AG97" i="1"/>
  <c r="AI96" i="1"/>
  <c r="AH96" i="1"/>
  <c r="AG96" i="1"/>
  <c r="AI95" i="1"/>
  <c r="AH95" i="1"/>
  <c r="AG95" i="1"/>
  <c r="AI94" i="1"/>
  <c r="AH94" i="1"/>
  <c r="AG94" i="1"/>
  <c r="AI93" i="1"/>
  <c r="AH93" i="1"/>
  <c r="AG93" i="1"/>
  <c r="AI92" i="1"/>
  <c r="AH92" i="1"/>
  <c r="AG92" i="1"/>
  <c r="AI91" i="1"/>
  <c r="AH91" i="1"/>
  <c r="AG91" i="1"/>
  <c r="AI90" i="1"/>
  <c r="AH90" i="1"/>
  <c r="AG90" i="1"/>
  <c r="AI89" i="1"/>
  <c r="AH89" i="1"/>
  <c r="AG89" i="1"/>
  <c r="AI88" i="1"/>
  <c r="AH88" i="1"/>
  <c r="AG88" i="1"/>
  <c r="AI87" i="1"/>
  <c r="AH87" i="1"/>
  <c r="AG87" i="1"/>
  <c r="AH86" i="1"/>
  <c r="AG86" i="1"/>
  <c r="AH85" i="1"/>
  <c r="AG85" i="1"/>
  <c r="AH84" i="1"/>
  <c r="AG84" i="1"/>
  <c r="AH83" i="1"/>
  <c r="AG83" i="1"/>
  <c r="AI82" i="1"/>
  <c r="AH82" i="1"/>
  <c r="AG82" i="1"/>
  <c r="AH81" i="1"/>
  <c r="AG81" i="1"/>
  <c r="AI80" i="1"/>
  <c r="AH80" i="1"/>
  <c r="AG80" i="1"/>
  <c r="AH79" i="1"/>
  <c r="AG79" i="1"/>
  <c r="AI78" i="1"/>
  <c r="AH78" i="1"/>
  <c r="AG78" i="1"/>
  <c r="AI77" i="1"/>
  <c r="AH77" i="1"/>
  <c r="AG77" i="1"/>
  <c r="AI76" i="1"/>
  <c r="AH76" i="1"/>
  <c r="AG76" i="1"/>
  <c r="AI75" i="1"/>
  <c r="AH75" i="1"/>
  <c r="AG75" i="1"/>
  <c r="AI74" i="1"/>
  <c r="AH74" i="1"/>
  <c r="AG74" i="1"/>
  <c r="AI73" i="1"/>
  <c r="AH73" i="1"/>
  <c r="AG73" i="1"/>
  <c r="AI72" i="1"/>
  <c r="AH72" i="1"/>
  <c r="AG72" i="1"/>
  <c r="AI71" i="1"/>
  <c r="AH71" i="1"/>
  <c r="AG71" i="1"/>
  <c r="AH70" i="1"/>
  <c r="AG70" i="1"/>
  <c r="AH69" i="1"/>
  <c r="AG69" i="1"/>
  <c r="AH68" i="1"/>
  <c r="AG68" i="1"/>
  <c r="AH67" i="1"/>
  <c r="AG67" i="1"/>
  <c r="AH66" i="1"/>
  <c r="AG66" i="1"/>
  <c r="AH65" i="1"/>
  <c r="AG65" i="1"/>
  <c r="AI64" i="1"/>
  <c r="AH64" i="1"/>
  <c r="AG64" i="1"/>
  <c r="AH63" i="1"/>
  <c r="AG63" i="1"/>
  <c r="AI62" i="1"/>
  <c r="AH62" i="1"/>
  <c r="AG62" i="1"/>
  <c r="AI61" i="1"/>
  <c r="AH61" i="1"/>
  <c r="AG61" i="1"/>
  <c r="AH60" i="1"/>
  <c r="AG60" i="1"/>
  <c r="AI59" i="1"/>
  <c r="AH59" i="1"/>
  <c r="AG59" i="1"/>
  <c r="AI58" i="1"/>
  <c r="AH58" i="1"/>
  <c r="AG58" i="1"/>
  <c r="AI57" i="1"/>
  <c r="AH57" i="1"/>
  <c r="U57" i="1"/>
  <c r="AG57" i="1" s="1"/>
  <c r="AH56" i="1"/>
  <c r="AG56" i="1"/>
  <c r="AH55" i="1"/>
  <c r="AG55" i="1"/>
  <c r="AI54" i="1"/>
  <c r="AH54" i="1"/>
  <c r="AG54" i="1"/>
  <c r="AI53" i="1"/>
  <c r="AH53" i="1"/>
  <c r="AG53" i="1"/>
  <c r="AI52" i="1"/>
  <c r="AH52" i="1"/>
  <c r="AG52" i="1"/>
  <c r="AH51" i="1"/>
  <c r="AG51" i="1"/>
  <c r="AH50" i="1"/>
  <c r="AG50" i="1"/>
  <c r="AH49" i="1"/>
  <c r="AG49" i="1"/>
  <c r="AI48" i="1"/>
  <c r="AH48" i="1"/>
  <c r="AG48" i="1"/>
  <c r="AH47" i="1"/>
  <c r="AG47" i="1"/>
  <c r="AI46" i="1"/>
  <c r="AH46" i="1"/>
  <c r="AG46" i="1"/>
  <c r="AH45" i="1"/>
  <c r="AG45" i="1"/>
  <c r="AI44" i="1"/>
  <c r="AH44" i="1"/>
  <c r="AG44" i="1"/>
  <c r="AI43" i="1"/>
  <c r="AH43" i="1"/>
  <c r="AG43" i="1"/>
  <c r="AH42" i="1"/>
  <c r="AG42" i="1"/>
  <c r="AH41" i="1"/>
  <c r="AG41" i="1"/>
  <c r="AH40" i="1"/>
  <c r="AG40" i="1"/>
  <c r="AH39" i="1"/>
  <c r="AG39" i="1"/>
  <c r="AH38" i="1"/>
  <c r="AG38" i="1"/>
  <c r="AI37" i="1"/>
  <c r="AH37" i="1"/>
  <c r="AG37" i="1"/>
  <c r="AH36" i="1"/>
  <c r="AG36" i="1"/>
  <c r="AH35" i="1"/>
  <c r="AG35" i="1"/>
  <c r="AI34" i="1"/>
  <c r="AH34" i="1"/>
  <c r="AG34" i="1"/>
  <c r="AH33" i="1"/>
  <c r="AG33" i="1"/>
  <c r="AH32" i="1"/>
  <c r="AG32" i="1"/>
  <c r="AH31" i="1"/>
  <c r="AG31" i="1"/>
  <c r="AH30" i="1"/>
  <c r="AG30" i="1"/>
  <c r="AI29" i="1"/>
  <c r="AH29" i="1"/>
  <c r="AG29" i="1"/>
  <c r="AI28" i="1"/>
  <c r="AH28" i="1"/>
  <c r="AG28" i="1"/>
  <c r="AI27" i="1"/>
  <c r="AH27" i="1"/>
  <c r="AG27" i="1"/>
  <c r="AH26" i="1"/>
  <c r="AG26" i="1"/>
  <c r="AH25" i="1"/>
  <c r="AG25" i="1"/>
  <c r="AI24" i="1"/>
  <c r="AH24" i="1"/>
  <c r="AG24" i="1"/>
  <c r="AI23" i="1"/>
  <c r="AH23" i="1"/>
  <c r="AG23" i="1"/>
  <c r="AI22" i="1"/>
  <c r="AH22" i="1"/>
  <c r="AG22" i="1"/>
  <c r="AI21" i="1"/>
  <c r="AH21" i="1"/>
  <c r="AG21" i="1"/>
  <c r="AI20" i="1"/>
  <c r="AH20" i="1"/>
  <c r="AG20" i="1"/>
  <c r="AI19" i="1"/>
  <c r="AH19" i="1"/>
  <c r="AG19" i="1"/>
  <c r="AI18" i="1"/>
  <c r="AH18" i="1"/>
  <c r="AG18" i="1"/>
  <c r="AI17" i="1"/>
  <c r="AH17" i="1"/>
  <c r="AG17" i="1"/>
  <c r="AH16" i="1"/>
  <c r="AI15" i="1"/>
  <c r="AH15" i="1"/>
  <c r="AG15" i="1"/>
  <c r="AI14" i="1"/>
  <c r="AH14" i="1"/>
  <c r="AG14" i="1"/>
  <c r="AI13" i="1"/>
  <c r="AH13" i="1"/>
  <c r="AG13" i="1"/>
  <c r="AH12" i="1"/>
  <c r="AG12" i="1"/>
  <c r="AI11" i="1"/>
  <c r="AH11" i="1"/>
  <c r="AG11" i="1"/>
  <c r="AI10" i="1"/>
  <c r="AH10" i="1"/>
  <c r="AG10" i="1"/>
  <c r="AI9" i="1"/>
  <c r="AH9" i="1"/>
  <c r="AG9" i="1"/>
  <c r="AI8" i="1"/>
  <c r="AH8" i="1"/>
  <c r="AG8" i="1"/>
  <c r="AH7" i="1"/>
  <c r="AG7" i="1"/>
  <c r="AL310" i="1" l="1"/>
  <c r="AK310" i="1"/>
  <c r="AL230" i="1"/>
  <c r="AK230" i="1"/>
  <c r="AJ230" i="1"/>
  <c r="AL97" i="1"/>
  <c r="AK97" i="1"/>
  <c r="AJ97" i="1"/>
  <c r="AK81" i="1"/>
  <c r="AJ81" i="1"/>
  <c r="AL241" i="1" l="1"/>
  <c r="AL8" i="1"/>
  <c r="AL9" i="1"/>
  <c r="AL10" i="1"/>
  <c r="AL11" i="1"/>
  <c r="AL13" i="1"/>
  <c r="AL14" i="1"/>
  <c r="AL15" i="1"/>
  <c r="AL17" i="1"/>
  <c r="AL18" i="1"/>
  <c r="AL19" i="1"/>
  <c r="AL20" i="1"/>
  <c r="AL21" i="1"/>
  <c r="AL22" i="1"/>
  <c r="AL23" i="1"/>
  <c r="AL24" i="1"/>
  <c r="AL27" i="1"/>
  <c r="AL28" i="1"/>
  <c r="AL29" i="1"/>
  <c r="AL34" i="1"/>
  <c r="AL37" i="1"/>
  <c r="AL43" i="1"/>
  <c r="AL44" i="1"/>
  <c r="AL46" i="1"/>
  <c r="AL48" i="1"/>
  <c r="AL52" i="1"/>
  <c r="AL53" i="1"/>
  <c r="AL54" i="1"/>
  <c r="AL57" i="1"/>
  <c r="AL58" i="1"/>
  <c r="AL59" i="1"/>
  <c r="AL61" i="1"/>
  <c r="AL62" i="1"/>
  <c r="AL64" i="1"/>
  <c r="AL71" i="1"/>
  <c r="AL72" i="1"/>
  <c r="AL73" i="1"/>
  <c r="AL74" i="1"/>
  <c r="AL75" i="1"/>
  <c r="AL76" i="1"/>
  <c r="AL77" i="1"/>
  <c r="AL78" i="1"/>
  <c r="AL80" i="1"/>
  <c r="AL82" i="1"/>
  <c r="AL87" i="1"/>
  <c r="AL88" i="1"/>
  <c r="AL89" i="1"/>
  <c r="AL90" i="1"/>
  <c r="AL91" i="1"/>
  <c r="AL92" i="1"/>
  <c r="AL93" i="1"/>
  <c r="AL94" i="1"/>
  <c r="AL95" i="1"/>
  <c r="AL96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8" i="1"/>
  <c r="AL120" i="1"/>
  <c r="AL124" i="1"/>
  <c r="AL126" i="1"/>
  <c r="AL128" i="1"/>
  <c r="AL133" i="1"/>
  <c r="AL134" i="1"/>
  <c r="AL137" i="1"/>
  <c r="AL138" i="1"/>
  <c r="AL139" i="1"/>
  <c r="AL140" i="1"/>
  <c r="AL143" i="1"/>
  <c r="AL146" i="1"/>
  <c r="AL147" i="1"/>
  <c r="AL148" i="1"/>
  <c r="AL153" i="1"/>
  <c r="AL159" i="1"/>
  <c r="AL167" i="1"/>
  <c r="AL168" i="1"/>
  <c r="AL173" i="1"/>
  <c r="AL174" i="1"/>
  <c r="AL175" i="1"/>
  <c r="AL177" i="1"/>
  <c r="AL179" i="1"/>
  <c r="AL180" i="1"/>
  <c r="AL181" i="1"/>
  <c r="AL183" i="1"/>
  <c r="AL184" i="1"/>
  <c r="AL186" i="1"/>
  <c r="AL187" i="1"/>
  <c r="AL188" i="1"/>
  <c r="AL192" i="1"/>
  <c r="AL197" i="1"/>
  <c r="AL203" i="1"/>
  <c r="AL206" i="1"/>
  <c r="AL207" i="1"/>
  <c r="AL209" i="1"/>
  <c r="AL336" i="1" s="1"/>
  <c r="AL211" i="1"/>
  <c r="AL213" i="1"/>
  <c r="AL236" i="1"/>
  <c r="AL239" i="1"/>
  <c r="AL240" i="1"/>
  <c r="AL242" i="1"/>
  <c r="AL243" i="1"/>
  <c r="AL244" i="1"/>
  <c r="AL246" i="1"/>
  <c r="AL247" i="1"/>
  <c r="AL249" i="1"/>
  <c r="AL250" i="1"/>
  <c r="AL253" i="1"/>
  <c r="AL255" i="1"/>
  <c r="AL256" i="1"/>
  <c r="AL257" i="1"/>
  <c r="AL258" i="1"/>
  <c r="AL259" i="1"/>
  <c r="AL260" i="1"/>
  <c r="AL265" i="1"/>
  <c r="AL276" i="1"/>
  <c r="AL278" i="1"/>
  <c r="AL279" i="1"/>
  <c r="AL281" i="1"/>
  <c r="AL282" i="1"/>
  <c r="AL283" i="1"/>
  <c r="AL284" i="1"/>
  <c r="AL285" i="1"/>
  <c r="AL286" i="1"/>
  <c r="AL287" i="1"/>
  <c r="AL288" i="1"/>
  <c r="AL289" i="1"/>
  <c r="AL290" i="1"/>
  <c r="AL291" i="1"/>
  <c r="AL292" i="1"/>
  <c r="AL293" i="1"/>
  <c r="AL294" i="1"/>
  <c r="AL298" i="1"/>
  <c r="AL301" i="1"/>
  <c r="AL303" i="1"/>
  <c r="AL304" i="1"/>
  <c r="AL305" i="1"/>
  <c r="AL306" i="1"/>
  <c r="AL307" i="1"/>
  <c r="AL311" i="1"/>
  <c r="AL315" i="1"/>
  <c r="AL317" i="1"/>
  <c r="AL318" i="1"/>
  <c r="AL319" i="1"/>
  <c r="AL324" i="1"/>
  <c r="AL326" i="1"/>
  <c r="AL329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4" i="1"/>
  <c r="AK35" i="1"/>
  <c r="AK36" i="1"/>
  <c r="AK37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3" i="1"/>
  <c r="AK64" i="1"/>
  <c r="AK65" i="1"/>
  <c r="AK66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6" i="1"/>
  <c r="AK227" i="1"/>
  <c r="AK228" i="1"/>
  <c r="AK229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5" i="1"/>
  <c r="AK296" i="1"/>
  <c r="AK297" i="1"/>
  <c r="AK298" i="1"/>
  <c r="AK300" i="1"/>
  <c r="AK301" i="1"/>
  <c r="AK302" i="1"/>
  <c r="AK303" i="1"/>
  <c r="AK304" i="1"/>
  <c r="AK305" i="1"/>
  <c r="AK306" i="1"/>
  <c r="AK307" i="1"/>
  <c r="AK308" i="1"/>
  <c r="AK309" i="1"/>
  <c r="AK311" i="1"/>
  <c r="AK312" i="1"/>
  <c r="AK313" i="1"/>
  <c r="AK314" i="1"/>
  <c r="AK315" i="1"/>
  <c r="AK316" i="1"/>
  <c r="AK317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J8" i="1"/>
  <c r="AJ10" i="1"/>
  <c r="AJ11" i="1"/>
  <c r="AJ12" i="1"/>
  <c r="AJ13" i="1"/>
  <c r="AJ14" i="1"/>
  <c r="AJ15" i="1"/>
  <c r="AJ17" i="1"/>
  <c r="AJ18" i="1"/>
  <c r="AJ19" i="1"/>
  <c r="AJ20" i="1"/>
  <c r="AJ21" i="1"/>
  <c r="AJ22" i="1"/>
  <c r="AJ24" i="1"/>
  <c r="AJ25" i="1"/>
  <c r="AJ26" i="1"/>
  <c r="AJ27" i="1"/>
  <c r="AJ28" i="1"/>
  <c r="AJ29" i="1"/>
  <c r="AJ31" i="1"/>
  <c r="AJ34" i="1"/>
  <c r="AJ35" i="1"/>
  <c r="AJ36" i="1"/>
  <c r="AJ37" i="1"/>
  <c r="AJ39" i="1"/>
  <c r="AJ42" i="1"/>
  <c r="AJ43" i="1"/>
  <c r="AJ44" i="1"/>
  <c r="AJ45" i="1"/>
  <c r="AJ46" i="1"/>
  <c r="AJ47" i="1"/>
  <c r="AJ48" i="1"/>
  <c r="AJ49" i="1"/>
  <c r="AJ50" i="1"/>
  <c r="AJ51" i="1"/>
  <c r="AJ52" i="1"/>
  <c r="AJ54" i="1"/>
  <c r="AJ55" i="1"/>
  <c r="AJ56" i="1"/>
  <c r="AJ58" i="1"/>
  <c r="AJ59" i="1"/>
  <c r="AJ60" i="1"/>
  <c r="AJ61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5" i="1"/>
  <c r="AJ116" i="1"/>
  <c r="AJ117" i="1"/>
  <c r="AJ118" i="1"/>
  <c r="AJ119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9" i="1"/>
  <c r="AJ180" i="1"/>
  <c r="AJ181" i="1"/>
  <c r="AJ182" i="1"/>
  <c r="AJ183" i="1"/>
  <c r="AJ184" i="1"/>
  <c r="AJ185" i="1"/>
  <c r="AJ187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1" i="1"/>
  <c r="AJ232" i="1"/>
  <c r="AJ235" i="1"/>
  <c r="AJ236" i="1"/>
  <c r="AJ237" i="1"/>
  <c r="AJ238" i="1"/>
  <c r="AJ239" i="1"/>
  <c r="AJ240" i="1"/>
  <c r="AJ242" i="1"/>
  <c r="AJ243" i="1"/>
  <c r="AJ244" i="1"/>
  <c r="AJ245" i="1"/>
  <c r="AJ247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8" i="1"/>
  <c r="AJ269" i="1"/>
  <c r="AJ270" i="1"/>
  <c r="AJ271" i="1"/>
  <c r="AJ272" i="1"/>
  <c r="AJ273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7" i="1"/>
  <c r="AJ308" i="1"/>
  <c r="AJ309" i="1"/>
  <c r="AJ311" i="1"/>
  <c r="AJ312" i="1"/>
  <c r="AJ313" i="1"/>
  <c r="AJ315" i="1"/>
  <c r="AJ319" i="1"/>
  <c r="AJ320" i="1"/>
  <c r="AJ321" i="1"/>
  <c r="AJ323" i="1"/>
  <c r="AJ324" i="1"/>
  <c r="AJ325" i="1"/>
  <c r="AJ326" i="1"/>
  <c r="AJ327" i="1"/>
  <c r="AJ328" i="1"/>
  <c r="AJ329" i="1"/>
  <c r="AJ330" i="1"/>
  <c r="AK7" i="1"/>
  <c r="AJ7" i="1"/>
  <c r="AJ38" i="1"/>
  <c r="AJ33" i="1"/>
  <c r="AJ32" i="1"/>
  <c r="AJ30" i="1"/>
  <c r="AJ336" i="1" l="1"/>
  <c r="AJ322" i="1"/>
  <c r="AJ317" i="1"/>
  <c r="AJ316" i="1"/>
  <c r="AK299" i="1"/>
  <c r="AK294" i="1"/>
  <c r="AJ274" i="1"/>
  <c r="AJ234" i="1"/>
  <c r="AJ233" i="1"/>
  <c r="AK225" i="1"/>
  <c r="AK190" i="1"/>
  <c r="AJ189" i="1"/>
  <c r="AJ188" i="1"/>
  <c r="AJ186" i="1"/>
  <c r="AK178" i="1"/>
  <c r="AJ149" i="1"/>
  <c r="AJ114" i="1"/>
  <c r="AK67" i="1"/>
  <c r="AJ62" i="1"/>
  <c r="AJ53" i="1"/>
  <c r="AJ41" i="1"/>
  <c r="AJ40" i="1"/>
  <c r="AK38" i="1"/>
  <c r="AK33" i="1"/>
  <c r="AK336" i="1" s="1"/>
  <c r="AJ23" i="1"/>
  <c r="AK248" i="1" l="1"/>
  <c r="AJ318" i="1"/>
  <c r="AJ314" i="1"/>
  <c r="AJ310" i="1"/>
  <c r="AJ306" i="1"/>
  <c r="AJ305" i="1"/>
  <c r="AJ267" i="1"/>
  <c r="AJ248" i="1"/>
  <c r="AJ246" i="1"/>
  <c r="AJ241" i="1"/>
  <c r="AJ178" i="1"/>
  <c r="AJ120" i="1"/>
  <c r="AK62" i="1"/>
  <c r="AJ57" i="1"/>
  <c r="AJ9" i="1"/>
</calcChain>
</file>

<file path=xl/sharedStrings.xml><?xml version="1.0" encoding="utf-8"?>
<sst xmlns="http://schemas.openxmlformats.org/spreadsheetml/2006/main" count="1046" uniqueCount="351">
  <si>
    <t>№
п/п</t>
  </si>
  <si>
    <t>Адрес</t>
  </si>
  <si>
    <t>Показания прибора, ГКал</t>
  </si>
  <si>
    <t>Всего</t>
  </si>
  <si>
    <t>2-ой Салавата пер, 12а</t>
  </si>
  <si>
    <t>40 лет Победы ул, 3</t>
  </si>
  <si>
    <t>40 лет Победы ул, 32</t>
  </si>
  <si>
    <t>40 лет Победы ул, 44</t>
  </si>
  <si>
    <t>40 лет Победы ул, 5</t>
  </si>
  <si>
    <t>40 лет Победы ул, 5а</t>
  </si>
  <si>
    <t>60 лет БАССР ул, 11</t>
  </si>
  <si>
    <t>60 лет БАССР ул, 13</t>
  </si>
  <si>
    <t>60 лет БАССР ул, 14</t>
  </si>
  <si>
    <t>60 лет БАССР ул, 15</t>
  </si>
  <si>
    <t>60 лет БАССР ул, 16</t>
  </si>
  <si>
    <t>60 лет БАССР ул, 17</t>
  </si>
  <si>
    <t>60 лет БАССР ул, 3</t>
  </si>
  <si>
    <t>60 лет БАССР ул, 5</t>
  </si>
  <si>
    <t>60 лет БАССР ул, 7</t>
  </si>
  <si>
    <t>60 лет БАССР ул, 9</t>
  </si>
  <si>
    <t>Бабаевская ул, 10</t>
  </si>
  <si>
    <t>Бабаевская ул, 12</t>
  </si>
  <si>
    <t>Бабаевская ул, 14</t>
  </si>
  <si>
    <t>Бабаевская ул, 4б</t>
  </si>
  <si>
    <t>Бабаевская ул, 6</t>
  </si>
  <si>
    <t>Бабаевская ул, 8</t>
  </si>
  <si>
    <t>Брикетная ул, 8</t>
  </si>
  <si>
    <t>Вокзальная ул, 1</t>
  </si>
  <si>
    <t>Вокзальная ул, 18</t>
  </si>
  <si>
    <t>Вокзальная ул, 1а</t>
  </si>
  <si>
    <t>Вокзальная ул, 1б</t>
  </si>
  <si>
    <t>Вокзальная ул, 20</t>
  </si>
  <si>
    <t>Вокзальная ул, 22</t>
  </si>
  <si>
    <t>Вокзальная ул, 24</t>
  </si>
  <si>
    <t>Вокзальная ул, 26</t>
  </si>
  <si>
    <t>Вокзальная ул, 3</t>
  </si>
  <si>
    <t>Вокзальная ул, 31</t>
  </si>
  <si>
    <t>Вокзальная ул, 31а</t>
  </si>
  <si>
    <t>Вокзальная ул, 5</t>
  </si>
  <si>
    <t>Вокзальная ул, 7</t>
  </si>
  <si>
    <t>Вокзальная ул, 9</t>
  </si>
  <si>
    <t>Гафури ул, 10</t>
  </si>
  <si>
    <t>Гафури ул, 24</t>
  </si>
  <si>
    <t>Гафури ул, 25</t>
  </si>
  <si>
    <t>Гафури ул, 25а</t>
  </si>
  <si>
    <t>Гафури ул, 28</t>
  </si>
  <si>
    <t>Гафури ул, 2а</t>
  </si>
  <si>
    <t>Гафури ул, 2б</t>
  </si>
  <si>
    <t>Гафури ул, 2в</t>
  </si>
  <si>
    <t>Гафури ул, 3</t>
  </si>
  <si>
    <t>Гафури ул, 30</t>
  </si>
  <si>
    <t>Гафури ул, 6</t>
  </si>
  <si>
    <t>Гафури ул, 7</t>
  </si>
  <si>
    <t>Гафури ул, 7а</t>
  </si>
  <si>
    <t>Гафури ул, 8</t>
  </si>
  <si>
    <t>Гафури ул, 9</t>
  </si>
  <si>
    <t>Горького ул, 1</t>
  </si>
  <si>
    <t>Горького ул, 10</t>
  </si>
  <si>
    <t>Горького ул, 12</t>
  </si>
  <si>
    <t>Горького ул, 15</t>
  </si>
  <si>
    <t>Горького ул, 16</t>
  </si>
  <si>
    <t>Горького ул, 17</t>
  </si>
  <si>
    <t>Горького ул, 17а</t>
  </si>
  <si>
    <t>Горького ул, 18</t>
  </si>
  <si>
    <t>Горького ул, 22</t>
  </si>
  <si>
    <t>Горького ул, 3</t>
  </si>
  <si>
    <t>Горького ул, 5</t>
  </si>
  <si>
    <t>Горького ул, 7</t>
  </si>
  <si>
    <t>Горького ул, 8</t>
  </si>
  <si>
    <t>Горького ул, 9</t>
  </si>
  <si>
    <t>Дзержинского ул, 1</t>
  </si>
  <si>
    <t>Дзержинского ул, 3</t>
  </si>
  <si>
    <t>Дзержинского ул, 4</t>
  </si>
  <si>
    <t>Дзержинского ул, 5</t>
  </si>
  <si>
    <t>Дзержинского ул, 6</t>
  </si>
  <si>
    <t>Дзержинского ул, 6а</t>
  </si>
  <si>
    <t>Искужина ул, 1</t>
  </si>
  <si>
    <t>Искужина ул, 3</t>
  </si>
  <si>
    <t>К.Заслонова ул, 5</t>
  </si>
  <si>
    <t>К.Заслонова ул, 5а</t>
  </si>
  <si>
    <t>К.Заслонова ул, 5б</t>
  </si>
  <si>
    <t>К.Заслонова ул, 7а</t>
  </si>
  <si>
    <t>К.Заслонова ул, 7б</t>
  </si>
  <si>
    <t>К.Маркса ул, 1</t>
  </si>
  <si>
    <t>К.Маркса ул, 10</t>
  </si>
  <si>
    <t>К.Маркса ул, 11</t>
  </si>
  <si>
    <t>К.Маркса ул, 12</t>
  </si>
  <si>
    <t>К.Маркса ул, 13</t>
  </si>
  <si>
    <t>К.Маркса ул, 13а</t>
  </si>
  <si>
    <t>К.Маркса ул, 15</t>
  </si>
  <si>
    <t>К.Маркса ул, 16</t>
  </si>
  <si>
    <t>К.Маркса ул, 17</t>
  </si>
  <si>
    <t>К.Маркса ул, 18</t>
  </si>
  <si>
    <t>К.Маркса ул, 21</t>
  </si>
  <si>
    <t>К.Маркса ул, 23</t>
  </si>
  <si>
    <t>К.Маркса ул, 25</t>
  </si>
  <si>
    <t>К.Маркса ул, 26</t>
  </si>
  <si>
    <t>К.Маркса ул, 28</t>
  </si>
  <si>
    <t>К.Маркса ул, 3</t>
  </si>
  <si>
    <t>К.Маркса ул, 30</t>
  </si>
  <si>
    <t>К.Маркса ул, 32</t>
  </si>
  <si>
    <t>К.Маркса ул, 34</t>
  </si>
  <si>
    <t>К.Маркса ул, 5</t>
  </si>
  <si>
    <t>К.Маркса ул, 6</t>
  </si>
  <si>
    <t>К.Маркса ул, 7</t>
  </si>
  <si>
    <t>К.Маркса ул, 8</t>
  </si>
  <si>
    <t>К.Маркса ул, 9</t>
  </si>
  <si>
    <t>Калинина ул, 10</t>
  </si>
  <si>
    <t>Калинина ул, 12</t>
  </si>
  <si>
    <t>Калинина ул, 2</t>
  </si>
  <si>
    <t>Калинина ул, 4</t>
  </si>
  <si>
    <t>Калинина ул, 4а</t>
  </si>
  <si>
    <t>Калинина ул, 4б</t>
  </si>
  <si>
    <t>Калинина ул, 4в</t>
  </si>
  <si>
    <t>Калинина ул, 6</t>
  </si>
  <si>
    <t>Комсомольская ул, 12</t>
  </si>
  <si>
    <t>Комсомольская ул, 26</t>
  </si>
  <si>
    <t>Комсомольская ул, 28</t>
  </si>
  <si>
    <t>Куюргазинская ул, 10</t>
  </si>
  <si>
    <t>Куюргазинская ул, 12</t>
  </si>
  <si>
    <t>Куюргазинская ул, 12а</t>
  </si>
  <si>
    <t>Куюргазинская ул, 14</t>
  </si>
  <si>
    <t>Куюргазинская ул, 2</t>
  </si>
  <si>
    <t>Куюргазинская ул, 4</t>
  </si>
  <si>
    <t>Куюргазинская ул, 6</t>
  </si>
  <si>
    <t>Куюргазинская ул, 6а</t>
  </si>
  <si>
    <t>Куюргазинская ул, 8</t>
  </si>
  <si>
    <t>Куюргазинская ул, 8а</t>
  </si>
  <si>
    <t>Ленина ул, 1</t>
  </si>
  <si>
    <t>Ленина ул, 12</t>
  </si>
  <si>
    <t>Ленина ул, 14</t>
  </si>
  <si>
    <t>Ленина ул, 16</t>
  </si>
  <si>
    <t>Ленина ул, 17</t>
  </si>
  <si>
    <t>Ленина ул, 19</t>
  </si>
  <si>
    <t>Ленина ул, 2</t>
  </si>
  <si>
    <t>Ленина ул, 20</t>
  </si>
  <si>
    <t>Ленина ул, 20а</t>
  </si>
  <si>
    <t>Ленина ул, 21</t>
  </si>
  <si>
    <t>Ленина ул, 23</t>
  </si>
  <si>
    <t>Ленина ул, 24</t>
  </si>
  <si>
    <t>Ленина ул, 24а</t>
  </si>
  <si>
    <t>Ленина ул, 25</t>
  </si>
  <si>
    <t>Ленина ул, 26</t>
  </si>
  <si>
    <t>Ленина ул, 27</t>
  </si>
  <si>
    <t>Ленина ул, 28</t>
  </si>
  <si>
    <t>Ленина ул, 28а</t>
  </si>
  <si>
    <t>Ленина ул, 28б</t>
  </si>
  <si>
    <t>Лесная ул, 12</t>
  </si>
  <si>
    <t>Лесная ул, 14</t>
  </si>
  <si>
    <t>Лесная ул, 16</t>
  </si>
  <si>
    <t>Лесная ул, 17</t>
  </si>
  <si>
    <t>Лесная ул, 18</t>
  </si>
  <si>
    <t>Лесная ул, 19</t>
  </si>
  <si>
    <t>Лесная ул, 20</t>
  </si>
  <si>
    <t>Лесная ул, 21</t>
  </si>
  <si>
    <t>Лесная ул, 22</t>
  </si>
  <si>
    <t>Логовая ул, 1</t>
  </si>
  <si>
    <t>Логовая ул, 10</t>
  </si>
  <si>
    <t>Логовая ул, 11б</t>
  </si>
  <si>
    <t>Логовая ул, 12</t>
  </si>
  <si>
    <t>Логовая ул, 2</t>
  </si>
  <si>
    <t>Логовая ул, 3</t>
  </si>
  <si>
    <t>Логовая ул, 36</t>
  </si>
  <si>
    <t>Логовая ул, 36а</t>
  </si>
  <si>
    <t>Логовая ул, 38</t>
  </si>
  <si>
    <t>Логовая ул, 38а</t>
  </si>
  <si>
    <t>Логовая ул, 4</t>
  </si>
  <si>
    <t>Логовая ул, 40</t>
  </si>
  <si>
    <t>Логовая ул, 42</t>
  </si>
  <si>
    <t>Логовая ул, 5</t>
  </si>
  <si>
    <t>Логовая ул, 6</t>
  </si>
  <si>
    <t>Логовая ул, 7</t>
  </si>
  <si>
    <t>Логовая ул, 70а</t>
  </si>
  <si>
    <t>Логовая ул, 70б</t>
  </si>
  <si>
    <t>Логовая ул, 72</t>
  </si>
  <si>
    <t>Логовая ул, 8</t>
  </si>
  <si>
    <t>Логовая ул, 9</t>
  </si>
  <si>
    <t>Ломоносова ул, 1а</t>
  </si>
  <si>
    <t>Ломоносова ул, 23</t>
  </si>
  <si>
    <t>Ломоносова ул, 29</t>
  </si>
  <si>
    <t>Ломоносова ул, 31</t>
  </si>
  <si>
    <t>Ломоносова ул, 31а</t>
  </si>
  <si>
    <t>Ломоносова ул, 31б</t>
  </si>
  <si>
    <t>Магистральная ул, 13</t>
  </si>
  <si>
    <t>Матросова ул, 19</t>
  </si>
  <si>
    <t>Матросова ул, 22</t>
  </si>
  <si>
    <t>Машиностроителей ул, 1</t>
  </si>
  <si>
    <t>Машиностроителей ул, 10а</t>
  </si>
  <si>
    <t>Машиностроителей ул, 12</t>
  </si>
  <si>
    <t>Машиностроителей ул, 12а</t>
  </si>
  <si>
    <t>Машиностроителей ул, 12б</t>
  </si>
  <si>
    <t>Машиностроителей ул, 3</t>
  </si>
  <si>
    <t>Машиностроителей ул, 3а</t>
  </si>
  <si>
    <t>Машиностроителей ул, 3б</t>
  </si>
  <si>
    <t>Машиностроителей ул, 4</t>
  </si>
  <si>
    <t>Машиностроителей ул, 4а</t>
  </si>
  <si>
    <t>Машиностроителей ул, 4б</t>
  </si>
  <si>
    <t>Машиностроителей ул, 5</t>
  </si>
  <si>
    <t>Машиностроителей ул, 5а</t>
  </si>
  <si>
    <t>Машиностроителей ул, 5б</t>
  </si>
  <si>
    <t>Машиностроителей ул, 6</t>
  </si>
  <si>
    <t>Машиностроителей ул, 7</t>
  </si>
  <si>
    <t>Машиностроителей ул, 7а</t>
  </si>
  <si>
    <t>Машиностроителей ул, 7в</t>
  </si>
  <si>
    <t>Машиностроителей ул, 8</t>
  </si>
  <si>
    <t>Мира ул, 2</t>
  </si>
  <si>
    <t>Мира ул, 2а</t>
  </si>
  <si>
    <t>Мира ул, 3</t>
  </si>
  <si>
    <t>Мира ул, 4</t>
  </si>
  <si>
    <t>Мира ул, 5</t>
  </si>
  <si>
    <t>Окружная ул, 1</t>
  </si>
  <si>
    <t>Окружная ул, 10</t>
  </si>
  <si>
    <t>Окружная ул, 11</t>
  </si>
  <si>
    <t>Окружная ул, 13</t>
  </si>
  <si>
    <t>Окружная ул, 14</t>
  </si>
  <si>
    <t>Окружная ул, 15</t>
  </si>
  <si>
    <t>Окружная ул, 16</t>
  </si>
  <si>
    <t>Окружная ул, 2</t>
  </si>
  <si>
    <t>Окружная ул, 3</t>
  </si>
  <si>
    <t>Окружная ул, 4</t>
  </si>
  <si>
    <t>Окружная ул, 5</t>
  </si>
  <si>
    <t>Окружная ул, 6</t>
  </si>
  <si>
    <t>Окружная ул, 7</t>
  </si>
  <si>
    <t>Окружная ул, 8</t>
  </si>
  <si>
    <t>Окружная ул, 9</t>
  </si>
  <si>
    <t>Первомайская ул, 1</t>
  </si>
  <si>
    <t>Первомайская ул, 24</t>
  </si>
  <si>
    <t>Первомайская ул, 26</t>
  </si>
  <si>
    <t>Первомайская ул, 3</t>
  </si>
  <si>
    <t>Первомайская ул, 32</t>
  </si>
  <si>
    <t>Первомайская ул, 5</t>
  </si>
  <si>
    <t>Первомайская ул, 7</t>
  </si>
  <si>
    <t>Первомайская ул, 9</t>
  </si>
  <si>
    <t>Первомайская ул, 9а</t>
  </si>
  <si>
    <t>Пушкина ул, 1</t>
  </si>
  <si>
    <t>Пушкина ул, 10</t>
  </si>
  <si>
    <t>Пушкина ул, 11</t>
  </si>
  <si>
    <t>Пушкина ул, 11а</t>
  </si>
  <si>
    <t>Пушкина ул, 13</t>
  </si>
  <si>
    <t>Пушкина ул, 14</t>
  </si>
  <si>
    <t>Пушкина ул, 15</t>
  </si>
  <si>
    <t>Пушкина ул, 16</t>
  </si>
  <si>
    <t>Пушкина ул, 17</t>
  </si>
  <si>
    <t>Пушкина ул, 19</t>
  </si>
  <si>
    <t>Пушкина ул, 2</t>
  </si>
  <si>
    <t>Пушкина ул, 21</t>
  </si>
  <si>
    <t>Пушкина ул, 3</t>
  </si>
  <si>
    <t>Пушкина ул, 4</t>
  </si>
  <si>
    <t>Пушкина ул, 5</t>
  </si>
  <si>
    <t>Пушкина ул, 6</t>
  </si>
  <si>
    <t>Пушкина ул, 7</t>
  </si>
  <si>
    <t>Пушкина ул, 7а</t>
  </si>
  <si>
    <t>Пушкина ул, 8</t>
  </si>
  <si>
    <t>Пушкина ул, 9</t>
  </si>
  <si>
    <t>Салавата ул, 1</t>
  </si>
  <si>
    <t>Салавата ул, 10</t>
  </si>
  <si>
    <t>Салавата ул, 12</t>
  </si>
  <si>
    <t>Салавата ул, 23</t>
  </si>
  <si>
    <t>Салавата ул, 29</t>
  </si>
  <si>
    <t>Салавата ул, 3</t>
  </si>
  <si>
    <t>Салавата ул, 31</t>
  </si>
  <si>
    <t>Салавата ул, 6</t>
  </si>
  <si>
    <t>Салавата ул, 8</t>
  </si>
  <si>
    <t>Салавата ул, 9</t>
  </si>
  <si>
    <t>Советская ул, 1</t>
  </si>
  <si>
    <t>Советская ул, 10а</t>
  </si>
  <si>
    <t>Советская ул, 11</t>
  </si>
  <si>
    <t>Советская ул, 12а</t>
  </si>
  <si>
    <t>Советская ул, 13</t>
  </si>
  <si>
    <t>Советская ул, 14а</t>
  </si>
  <si>
    <t>Советская ул, 15</t>
  </si>
  <si>
    <t>Советская ул, 16а</t>
  </si>
  <si>
    <t>Советская ул, 18</t>
  </si>
  <si>
    <t>Советская ул, 2</t>
  </si>
  <si>
    <t>Советская ул, 5</t>
  </si>
  <si>
    <t>Советская ул, 8</t>
  </si>
  <si>
    <t>Худайбердина ул, 10</t>
  </si>
  <si>
    <t>Худайбердина ул, 12</t>
  </si>
  <si>
    <t>Худайбердина ул, 2</t>
  </si>
  <si>
    <t>Худайбердина ул, 3</t>
  </si>
  <si>
    <t>Худайбердина ул, 4</t>
  </si>
  <si>
    <t>Худайбердина ул, 5</t>
  </si>
  <si>
    <t>Худайбердина ул, 6</t>
  </si>
  <si>
    <t>Худайбердина ул, 7</t>
  </si>
  <si>
    <t>Худайбердина ул, 8</t>
  </si>
  <si>
    <t>Худайбердина ул, 9</t>
  </si>
  <si>
    <t>Шахтостроительная ул, 12</t>
  </si>
  <si>
    <t>Шахтостроительная ул, 14</t>
  </si>
  <si>
    <t>Шахтостроительная ул, 21</t>
  </si>
  <si>
    <t>Шахтостроительная ул, 25</t>
  </si>
  <si>
    <t>Шахтостроительная ул, 27</t>
  </si>
  <si>
    <t>Шахтостроительная ул, 29</t>
  </si>
  <si>
    <t>Шахтостроительная ул, 29а</t>
  </si>
  <si>
    <t>Шахтостроительная ул, 3</t>
  </si>
  <si>
    <t>Шахтостроительная ул, 31</t>
  </si>
  <si>
    <t>Шахтостроительная ул, 31а</t>
  </si>
  <si>
    <t>Шахтостроительная ул, 33</t>
  </si>
  <si>
    <t>Шахтостроительная ул, 35</t>
  </si>
  <si>
    <t>Шахтостроительная ул, 4</t>
  </si>
  <si>
    <t>Шахтостроительная ул, 6</t>
  </si>
  <si>
    <t>Шахтостроительная ул, 6а</t>
  </si>
  <si>
    <t>Энергетиков ул, 13</t>
  </si>
  <si>
    <t>Энергетиков ул, 15</t>
  </si>
  <si>
    <t>Энергетиков ул, 17</t>
  </si>
  <si>
    <t>Энергетиков ул, 19</t>
  </si>
  <si>
    <t>Энергетиков ул, 19а</t>
  </si>
  <si>
    <t>Энергетиков ул, 21</t>
  </si>
  <si>
    <t>Энергетиков ул, 23</t>
  </si>
  <si>
    <t>Энергетиков ул, 25</t>
  </si>
  <si>
    <t>Энергетиков ул, 25а</t>
  </si>
  <si>
    <t>Энергетиков ул, 27</t>
  </si>
  <si>
    <t>Энергетиков ул, 27а</t>
  </si>
  <si>
    <t>Энергетиков ул, 27б</t>
  </si>
  <si>
    <t>Энергетиков ул, 29</t>
  </si>
  <si>
    <t>Энергетиков ул, 29а</t>
  </si>
  <si>
    <t>Энергетиков ул, 29б</t>
  </si>
  <si>
    <t>Энергетиков ул, 3</t>
  </si>
  <si>
    <t>Энергетиков ул, 5</t>
  </si>
  <si>
    <t>Энергетиков ул, 5а</t>
  </si>
  <si>
    <t>Энергетиков ул, 5б</t>
  </si>
  <si>
    <t>Энергетиков ул, 7</t>
  </si>
  <si>
    <t>Энергетиков ул, 7а</t>
  </si>
  <si>
    <t>Энергетиков ул, 7б</t>
  </si>
  <si>
    <t>Энергетиков ул, 9</t>
  </si>
  <si>
    <t>Энергетиков ул, 9б</t>
  </si>
  <si>
    <t>Январь</t>
  </si>
  <si>
    <t>Февраль</t>
  </si>
  <si>
    <t>Март</t>
  </si>
  <si>
    <t>Апрель</t>
  </si>
  <si>
    <t>Жилые</t>
  </si>
  <si>
    <t>Нежилые</t>
  </si>
  <si>
    <t>Итого за 1 полугодие</t>
  </si>
  <si>
    <t>Тариф   1 полуг</t>
  </si>
  <si>
    <t>К.Заслонова ул, 1а</t>
  </si>
  <si>
    <t>К.Маркса ул, 20</t>
  </si>
  <si>
    <t>Палатникова ул, 8а</t>
  </si>
  <si>
    <t>Тариф   2 полуг</t>
  </si>
  <si>
    <t>Сентябрь</t>
  </si>
  <si>
    <t>Октябрь</t>
  </si>
  <si>
    <t>Ноябрь</t>
  </si>
  <si>
    <t>Декабрь</t>
  </si>
  <si>
    <t>Итого за 2 полугодие</t>
  </si>
  <si>
    <t xml:space="preserve"> </t>
  </si>
  <si>
    <t>51,7089</t>
  </si>
  <si>
    <t>Расчет тепла по приборам учета за 2021 год</t>
  </si>
  <si>
    <t>Ленина ул, 8</t>
  </si>
  <si>
    <t>40 лет Победы ул, 20</t>
  </si>
  <si>
    <t>Гафури ул, 4</t>
  </si>
  <si>
    <t>Ленина ул, 9</t>
  </si>
  <si>
    <t>Салавата ул, 27</t>
  </si>
  <si>
    <t>Итого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</si>
</sst>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#,##0.00\ _₽"/>
    <numFmt numFmtId="166" formatCode="#,##0.0000"/>
  </numFmts>
  <fonts count="10" x14ac:knownFonts="1"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85">
    <xf numFmtId="0" fontId="0" fillId="0" borderId="0" xfId="0" applyAlignment="1"/>
    <xf numFmtId="0" fontId="1" fillId="0" borderId="0" xfId="0" applyFont="1" applyAlignment="1">
      <alignment horizontal="centerContinuous"/>
    </xf>
    <xf numFmtId="0" fontId="5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/>
    <xf numFmtId="166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 applyBorder="1" applyAlignment="1"/>
    <xf numFmtId="164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165" fontId="7" fillId="0" borderId="21" xfId="0" applyNumberFormat="1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16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" fontId="7" fillId="0" borderId="17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65" fontId="7" fillId="0" borderId="8" xfId="0" applyNumberFormat="1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49" fontId="2" fillId="0" borderId="6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vertical="center"/>
    </xf>
    <xf numFmtId="164" fontId="2" fillId="0" borderId="7" xfId="0" applyNumberFormat="1" applyFont="1" applyFill="1" applyBorder="1" applyAlignment="1">
      <alignment horizontal="right" vertical="center"/>
    </xf>
    <xf numFmtId="165" fontId="7" fillId="0" borderId="6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7" fillId="0" borderId="8" xfId="0" applyFont="1" applyFill="1" applyBorder="1" applyAlignment="1"/>
    <xf numFmtId="0" fontId="5" fillId="0" borderId="6" xfId="0" applyFont="1" applyFill="1" applyBorder="1" applyAlignment="1"/>
    <xf numFmtId="0" fontId="7" fillId="0" borderId="6" xfId="0" applyFont="1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9" fillId="0" borderId="5" xfId="0" applyFont="1" applyFill="1" applyBorder="1" applyAlignment="1"/>
    <xf numFmtId="0" fontId="9" fillId="0" borderId="6" xfId="0" applyFont="1" applyFill="1" applyBorder="1" applyAlignment="1"/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/>
    <xf numFmtId="0" fontId="0" fillId="0" borderId="6" xfId="0" applyFont="1" applyFill="1" applyBorder="1" applyAlignment="1"/>
    <xf numFmtId="164" fontId="2" fillId="0" borderId="6" xfId="0" applyNumberFormat="1" applyFont="1" applyFill="1" applyBorder="1" applyAlignment="1"/>
    <xf numFmtId="0" fontId="9" fillId="0" borderId="7" xfId="0" applyFont="1" applyFill="1" applyBorder="1" applyAlignment="1"/>
    <xf numFmtId="0" fontId="0" fillId="0" borderId="0" xfId="0" applyFill="1" applyAlignment="1"/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/>
    <xf numFmtId="0" fontId="5" fillId="0" borderId="11" xfId="0" applyFont="1" applyFill="1" applyBorder="1" applyAlignment="1"/>
    <xf numFmtId="0" fontId="7" fillId="0" borderId="11" xfId="0" applyFont="1" applyFill="1" applyBorder="1" applyAlignment="1"/>
    <xf numFmtId="0" fontId="0" fillId="0" borderId="11" xfId="0" applyFill="1" applyBorder="1" applyAlignment="1"/>
    <xf numFmtId="0" fontId="0" fillId="0" borderId="12" xfId="0" applyFill="1" applyBorder="1" applyAlignment="1"/>
    <xf numFmtId="164" fontId="2" fillId="0" borderId="10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38"/>
  <sheetViews>
    <sheetView tabSelected="1" zoomScale="60" zoomScaleNormal="60" zoomScaleSheetLayoutView="75" zoomScalePageLayoutView="50" workbookViewId="0">
      <pane xSplit="3" ySplit="6" topLeftCell="P7" activePane="bottomRight" state="frozen"/>
      <selection pane="topRight" activeCell="D1" sqref="D1"/>
      <selection pane="bottomLeft" activeCell="A7" sqref="A7"/>
      <selection pane="bottomRight" activeCell="V320" sqref="V320"/>
    </sheetView>
  </sheetViews>
  <sheetFormatPr defaultRowHeight="14.25" outlineLevelCol="1" x14ac:dyDescent="0.2"/>
  <cols>
    <col min="1" max="1" width="9" customWidth="1"/>
    <col min="2" max="2" width="4.83203125" customWidth="1"/>
    <col min="3" max="3" width="39.1640625" customWidth="1"/>
    <col min="4" max="5" width="15" customWidth="1" outlineLevel="1"/>
    <col min="6" max="6" width="15.83203125" style="4" customWidth="1" outlineLevel="1"/>
    <col min="7" max="8" width="15.83203125" style="2" customWidth="1" outlineLevel="1"/>
    <col min="9" max="9" width="15.83203125" style="4" customWidth="1" outlineLevel="1"/>
    <col min="10" max="11" width="15.83203125" customWidth="1" outlineLevel="1"/>
    <col min="12" max="12" width="15.83203125" style="4" customWidth="1" outlineLevel="1"/>
    <col min="13" max="14" width="15.83203125" customWidth="1" outlineLevel="1"/>
    <col min="15" max="15" width="15.83203125" style="4" customWidth="1" outlineLevel="1"/>
    <col min="16" max="17" width="15.83203125" customWidth="1" outlineLevel="1"/>
    <col min="18" max="18" width="15.83203125" style="4" customWidth="1" outlineLevel="1"/>
    <col min="19" max="34" width="15.83203125" customWidth="1" outlineLevel="1"/>
    <col min="35" max="35" width="13.83203125" customWidth="1" outlineLevel="1"/>
    <col min="36" max="36" width="19" customWidth="1"/>
    <col min="37" max="37" width="18.1640625" customWidth="1"/>
    <col min="38" max="38" width="15.83203125" customWidth="1"/>
    <col min="39" max="245" width="10.33203125" customWidth="1"/>
  </cols>
  <sheetData>
    <row r="1" spans="1:38" x14ac:dyDescent="0.2">
      <c r="B1" s="19" t="s">
        <v>344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38" ht="18" customHeight="1" x14ac:dyDescent="0.2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38" ht="16.5" thickBot="1" x14ac:dyDescent="0.3">
      <c r="A3" s="1"/>
    </row>
    <row r="4" spans="1:38" ht="18" customHeight="1" thickBot="1" x14ac:dyDescent="0.25">
      <c r="F4" s="10" t="s">
        <v>325</v>
      </c>
      <c r="G4" s="11"/>
      <c r="H4" s="12"/>
      <c r="I4" s="10" t="s">
        <v>326</v>
      </c>
      <c r="J4" s="11"/>
      <c r="K4" s="12"/>
      <c r="L4" s="10" t="s">
        <v>327</v>
      </c>
      <c r="M4" s="11"/>
      <c r="N4" s="12"/>
      <c r="O4" s="10" t="s">
        <v>328</v>
      </c>
      <c r="P4" s="11"/>
      <c r="Q4" s="12"/>
      <c r="R4" s="10" t="s">
        <v>331</v>
      </c>
      <c r="S4" s="11"/>
      <c r="T4" s="12"/>
      <c r="U4" s="10" t="s">
        <v>337</v>
      </c>
      <c r="V4" s="11"/>
      <c r="W4" s="12"/>
      <c r="X4" s="10" t="s">
        <v>338</v>
      </c>
      <c r="Y4" s="11"/>
      <c r="Z4" s="12"/>
      <c r="AA4" s="10" t="s">
        <v>339</v>
      </c>
      <c r="AB4" s="11"/>
      <c r="AC4" s="12"/>
      <c r="AD4" s="10" t="s">
        <v>340</v>
      </c>
      <c r="AE4" s="11"/>
      <c r="AF4" s="12"/>
      <c r="AG4" s="10" t="s">
        <v>341</v>
      </c>
      <c r="AH4" s="11"/>
      <c r="AI4" s="12"/>
      <c r="AJ4" s="10" t="s">
        <v>350</v>
      </c>
      <c r="AK4" s="11"/>
      <c r="AL4" s="12"/>
    </row>
    <row r="5" spans="1:38" ht="24.75" customHeight="1" thickBot="1" x14ac:dyDescent="0.25">
      <c r="A5" s="17" t="s">
        <v>0</v>
      </c>
      <c r="B5" s="20" t="s">
        <v>1</v>
      </c>
      <c r="C5" s="21"/>
      <c r="D5" s="24" t="s">
        <v>332</v>
      </c>
      <c r="E5" s="14" t="s">
        <v>336</v>
      </c>
      <c r="F5" s="16" t="s">
        <v>2</v>
      </c>
      <c r="G5" s="16"/>
      <c r="H5" s="16"/>
      <c r="I5" s="13" t="s">
        <v>2</v>
      </c>
      <c r="J5" s="13"/>
      <c r="K5" s="13"/>
      <c r="L5" s="13" t="s">
        <v>2</v>
      </c>
      <c r="M5" s="13"/>
      <c r="N5" s="13"/>
      <c r="O5" s="13" t="s">
        <v>2</v>
      </c>
      <c r="P5" s="13"/>
      <c r="Q5" s="13"/>
      <c r="R5" s="13" t="s">
        <v>2</v>
      </c>
      <c r="S5" s="13"/>
      <c r="T5" s="13"/>
      <c r="U5" s="16" t="s">
        <v>2</v>
      </c>
      <c r="V5" s="16"/>
      <c r="W5" s="16"/>
      <c r="X5" s="13" t="s">
        <v>2</v>
      </c>
      <c r="Y5" s="13"/>
      <c r="Z5" s="13"/>
      <c r="AA5" s="13" t="s">
        <v>2</v>
      </c>
      <c r="AB5" s="13"/>
      <c r="AC5" s="13"/>
      <c r="AD5" s="13" t="s">
        <v>2</v>
      </c>
      <c r="AE5" s="13"/>
      <c r="AF5" s="13"/>
      <c r="AG5" s="13" t="s">
        <v>2</v>
      </c>
      <c r="AH5" s="13"/>
      <c r="AI5" s="13"/>
      <c r="AJ5" s="13" t="s">
        <v>2</v>
      </c>
      <c r="AK5" s="13"/>
      <c r="AL5" s="13"/>
    </row>
    <row r="6" spans="1:38" ht="54" customHeight="1" thickBot="1" x14ac:dyDescent="0.25">
      <c r="A6" s="18"/>
      <c r="B6" s="22"/>
      <c r="C6" s="23"/>
      <c r="D6" s="25"/>
      <c r="E6" s="15"/>
      <c r="F6" s="7" t="s">
        <v>3</v>
      </c>
      <c r="G6" s="9" t="s">
        <v>329</v>
      </c>
      <c r="H6" s="9" t="s">
        <v>330</v>
      </c>
      <c r="I6" s="6" t="s">
        <v>3</v>
      </c>
      <c r="J6" s="3" t="s">
        <v>329</v>
      </c>
      <c r="K6" s="3" t="s">
        <v>330</v>
      </c>
      <c r="L6" s="6" t="s">
        <v>3</v>
      </c>
      <c r="M6" s="3" t="s">
        <v>329</v>
      </c>
      <c r="N6" s="3" t="s">
        <v>330</v>
      </c>
      <c r="O6" s="6" t="s">
        <v>3</v>
      </c>
      <c r="P6" s="3" t="s">
        <v>329</v>
      </c>
      <c r="Q6" s="3" t="s">
        <v>330</v>
      </c>
      <c r="R6" s="6" t="s">
        <v>3</v>
      </c>
      <c r="S6" s="3" t="s">
        <v>329</v>
      </c>
      <c r="T6" s="3" t="s">
        <v>330</v>
      </c>
      <c r="U6" s="7" t="s">
        <v>3</v>
      </c>
      <c r="V6" s="9" t="s">
        <v>329</v>
      </c>
      <c r="W6" s="9" t="s">
        <v>330</v>
      </c>
      <c r="X6" s="6" t="s">
        <v>3</v>
      </c>
      <c r="Y6" s="3" t="s">
        <v>329</v>
      </c>
      <c r="Z6" s="3" t="s">
        <v>330</v>
      </c>
      <c r="AA6" s="6" t="s">
        <v>3</v>
      </c>
      <c r="AB6" s="3" t="s">
        <v>329</v>
      </c>
      <c r="AC6" s="3" t="s">
        <v>330</v>
      </c>
      <c r="AD6" s="6" t="s">
        <v>3</v>
      </c>
      <c r="AE6" s="3" t="s">
        <v>329</v>
      </c>
      <c r="AF6" s="3" t="s">
        <v>330</v>
      </c>
      <c r="AG6" s="6" t="s">
        <v>3</v>
      </c>
      <c r="AH6" s="3" t="s">
        <v>329</v>
      </c>
      <c r="AI6" s="3" t="s">
        <v>330</v>
      </c>
      <c r="AJ6" s="6" t="s">
        <v>3</v>
      </c>
      <c r="AK6" s="3" t="s">
        <v>329</v>
      </c>
      <c r="AL6" s="3" t="s">
        <v>330</v>
      </c>
    </row>
    <row r="7" spans="1:38" s="37" customFormat="1" ht="20.100000000000001" customHeight="1" thickBot="1" x14ac:dyDescent="0.25">
      <c r="A7" s="26">
        <v>1</v>
      </c>
      <c r="B7" s="27" t="s">
        <v>4</v>
      </c>
      <c r="C7" s="28"/>
      <c r="D7" s="29">
        <v>1751.05</v>
      </c>
      <c r="E7" s="30">
        <v>1803.59</v>
      </c>
      <c r="F7" s="31">
        <v>78.401899999999998</v>
      </c>
      <c r="G7" s="32">
        <v>78.401899999999998</v>
      </c>
      <c r="H7" s="32"/>
      <c r="I7" s="32">
        <v>73.817700000000002</v>
      </c>
      <c r="J7" s="32">
        <v>73.817700000000002</v>
      </c>
      <c r="K7" s="32"/>
      <c r="L7" s="33">
        <v>65.442899999999995</v>
      </c>
      <c r="M7" s="33">
        <v>65.442899999999995</v>
      </c>
      <c r="N7" s="33"/>
      <c r="O7" s="33">
        <v>27.217700000000001</v>
      </c>
      <c r="P7" s="33">
        <v>27.217700000000001</v>
      </c>
      <c r="Q7" s="33"/>
      <c r="R7" s="32">
        <f t="shared" ref="R7:T70" si="0">F7+I7+L7+O7</f>
        <v>244.88020000000003</v>
      </c>
      <c r="S7" s="32">
        <f t="shared" si="0"/>
        <v>244.88020000000003</v>
      </c>
      <c r="T7" s="34"/>
      <c r="U7" s="35">
        <v>16.843699999999998</v>
      </c>
      <c r="V7" s="33">
        <v>16.843699999999998</v>
      </c>
      <c r="W7" s="36" t="s">
        <v>342</v>
      </c>
      <c r="X7" s="33">
        <v>37.445500000000003</v>
      </c>
      <c r="Y7" s="33">
        <v>37.445500000000003</v>
      </c>
      <c r="Z7" s="36" t="s">
        <v>342</v>
      </c>
      <c r="AA7" s="33">
        <v>55.596899999999998</v>
      </c>
      <c r="AB7" s="33">
        <v>55.596899999999998</v>
      </c>
      <c r="AC7" s="36" t="s">
        <v>342</v>
      </c>
      <c r="AD7" s="33">
        <v>69.660899999999998</v>
      </c>
      <c r="AE7" s="33">
        <v>69.660899999999998</v>
      </c>
      <c r="AF7" s="36" t="s">
        <v>342</v>
      </c>
      <c r="AG7" s="32">
        <f t="shared" ref="AG7:AI70" si="1">U7+X7+AA7+AD7</f>
        <v>179.547</v>
      </c>
      <c r="AH7" s="32">
        <f t="shared" si="1"/>
        <v>179.547</v>
      </c>
      <c r="AI7" s="34"/>
      <c r="AJ7" s="31">
        <f>R7+AG7</f>
        <v>424.42720000000003</v>
      </c>
      <c r="AK7" s="32">
        <f>S7+AH7</f>
        <v>424.42720000000003</v>
      </c>
      <c r="AL7" s="34"/>
    </row>
    <row r="8" spans="1:38" s="37" customFormat="1" ht="20.100000000000001" customHeight="1" thickBot="1" x14ac:dyDescent="0.25">
      <c r="A8" s="38">
        <f>A7+1</f>
        <v>2</v>
      </c>
      <c r="B8" s="39" t="s">
        <v>5</v>
      </c>
      <c r="C8" s="40"/>
      <c r="D8" s="41">
        <v>1751.05</v>
      </c>
      <c r="E8" s="42">
        <v>1803.59</v>
      </c>
      <c r="F8" s="43">
        <v>296.49439999999998</v>
      </c>
      <c r="G8" s="44">
        <v>267.77359999999999</v>
      </c>
      <c r="H8" s="44">
        <v>28.720800000000001</v>
      </c>
      <c r="I8" s="44">
        <v>273.86520000000002</v>
      </c>
      <c r="J8" s="44">
        <v>247.3365</v>
      </c>
      <c r="K8" s="44">
        <v>26.528700000000001</v>
      </c>
      <c r="L8" s="45">
        <v>247.0865</v>
      </c>
      <c r="M8" s="45">
        <v>223.15170000000001</v>
      </c>
      <c r="N8" s="45">
        <v>23.934799999999999</v>
      </c>
      <c r="O8" s="45">
        <v>103.8463</v>
      </c>
      <c r="P8" s="45">
        <v>93.787199999999999</v>
      </c>
      <c r="Q8" s="45">
        <v>10.059100000000001</v>
      </c>
      <c r="R8" s="44">
        <f t="shared" si="0"/>
        <v>921.29240000000004</v>
      </c>
      <c r="S8" s="44">
        <f t="shared" si="0"/>
        <v>832.04899999999998</v>
      </c>
      <c r="T8" s="46">
        <f t="shared" si="0"/>
        <v>89.243399999999994</v>
      </c>
      <c r="U8" s="47">
        <v>69.5274</v>
      </c>
      <c r="V8" s="45">
        <v>62.792499999999997</v>
      </c>
      <c r="W8" s="45">
        <v>6.7348999999999997</v>
      </c>
      <c r="X8" s="45">
        <v>149.114</v>
      </c>
      <c r="Y8" s="45">
        <v>134.66990000000001</v>
      </c>
      <c r="Z8" s="45">
        <v>14.444100000000001</v>
      </c>
      <c r="AA8" s="45">
        <v>209.02170000000001</v>
      </c>
      <c r="AB8" s="45">
        <v>188.77449999999999</v>
      </c>
      <c r="AC8" s="45">
        <v>20.247199999999999</v>
      </c>
      <c r="AD8" s="45">
        <v>265.6139</v>
      </c>
      <c r="AE8" s="45">
        <v>239.88470000000001</v>
      </c>
      <c r="AF8" s="45">
        <v>25.729199999999999</v>
      </c>
      <c r="AG8" s="44">
        <f t="shared" si="1"/>
        <v>693.27700000000004</v>
      </c>
      <c r="AH8" s="44">
        <f t="shared" si="1"/>
        <v>626.12159999999994</v>
      </c>
      <c r="AI8" s="46">
        <f t="shared" si="1"/>
        <v>67.1554</v>
      </c>
      <c r="AJ8" s="43">
        <f t="shared" ref="AJ8:AJ71" si="2">R8+AG8</f>
        <v>1614.5694000000001</v>
      </c>
      <c r="AK8" s="44">
        <f t="shared" ref="AK8:AK71" si="3">S8+AH8</f>
        <v>1458.1705999999999</v>
      </c>
      <c r="AL8" s="46">
        <f t="shared" ref="AL8:AL71" si="4">T8+AI8</f>
        <v>156.39879999999999</v>
      </c>
    </row>
    <row r="9" spans="1:38" s="37" customFormat="1" ht="20.100000000000001" customHeight="1" thickBot="1" x14ac:dyDescent="0.25">
      <c r="A9" s="38">
        <f t="shared" ref="A9:A72" si="5">A8+1</f>
        <v>3</v>
      </c>
      <c r="B9" s="39" t="s">
        <v>6</v>
      </c>
      <c r="C9" s="40"/>
      <c r="D9" s="41">
        <v>1751.05</v>
      </c>
      <c r="E9" s="42">
        <v>1803.59</v>
      </c>
      <c r="F9" s="43">
        <v>245.4453</v>
      </c>
      <c r="G9" s="44">
        <v>224.69159999999999</v>
      </c>
      <c r="H9" s="44">
        <v>20.753699999999998</v>
      </c>
      <c r="I9" s="44">
        <v>225.9426</v>
      </c>
      <c r="J9" s="44">
        <v>207.7346</v>
      </c>
      <c r="K9" s="44">
        <v>18.207999999999998</v>
      </c>
      <c r="L9" s="45">
        <v>210.18020000000001</v>
      </c>
      <c r="M9" s="45">
        <v>193.92590000000001</v>
      </c>
      <c r="N9" s="45">
        <v>16.254300000000001</v>
      </c>
      <c r="O9" s="45">
        <v>85.947299999999998</v>
      </c>
      <c r="P9" s="45">
        <v>77.232699999999994</v>
      </c>
      <c r="Q9" s="45">
        <v>8.7146000000000008</v>
      </c>
      <c r="R9" s="44">
        <f t="shared" si="0"/>
        <v>767.5154</v>
      </c>
      <c r="S9" s="44">
        <f t="shared" si="0"/>
        <v>703.58480000000009</v>
      </c>
      <c r="T9" s="46">
        <f t="shared" si="0"/>
        <v>63.930599999999998</v>
      </c>
      <c r="U9" s="47">
        <v>57.013500000000001</v>
      </c>
      <c r="V9" s="45">
        <v>55.241399999999999</v>
      </c>
      <c r="W9" s="45">
        <v>1.7721</v>
      </c>
      <c r="X9" s="45">
        <v>113.0056</v>
      </c>
      <c r="Y9" s="45">
        <v>105.0518</v>
      </c>
      <c r="Z9" s="45">
        <v>7.9538000000000002</v>
      </c>
      <c r="AA9" s="45">
        <v>168.3657</v>
      </c>
      <c r="AB9" s="45">
        <v>154.9419</v>
      </c>
      <c r="AC9" s="45">
        <v>13.4238</v>
      </c>
      <c r="AD9" s="45">
        <v>224.5241</v>
      </c>
      <c r="AE9" s="45">
        <v>210.48140000000001</v>
      </c>
      <c r="AF9" s="45">
        <v>14.0427</v>
      </c>
      <c r="AG9" s="44">
        <f t="shared" si="1"/>
        <v>562.90890000000002</v>
      </c>
      <c r="AH9" s="44">
        <f t="shared" si="1"/>
        <v>525.7165</v>
      </c>
      <c r="AI9" s="46">
        <f t="shared" si="1"/>
        <v>37.192399999999999</v>
      </c>
      <c r="AJ9" s="43">
        <f t="shared" si="2"/>
        <v>1330.4243000000001</v>
      </c>
      <c r="AK9" s="44">
        <f t="shared" si="3"/>
        <v>1229.3013000000001</v>
      </c>
      <c r="AL9" s="46">
        <f t="shared" si="4"/>
        <v>101.12299999999999</v>
      </c>
    </row>
    <row r="10" spans="1:38" s="37" customFormat="1" ht="20.100000000000001" customHeight="1" thickBot="1" x14ac:dyDescent="0.25">
      <c r="A10" s="38">
        <f t="shared" si="5"/>
        <v>4</v>
      </c>
      <c r="B10" s="39" t="s">
        <v>7</v>
      </c>
      <c r="C10" s="40"/>
      <c r="D10" s="41">
        <v>1751.05</v>
      </c>
      <c r="E10" s="42">
        <v>1803.59</v>
      </c>
      <c r="F10" s="43">
        <v>95.557500000000005</v>
      </c>
      <c r="G10" s="44">
        <v>94.033199999999994</v>
      </c>
      <c r="H10" s="44">
        <v>1.5243</v>
      </c>
      <c r="I10" s="44">
        <v>90.378600000000006</v>
      </c>
      <c r="J10" s="44">
        <v>88.936899999999994</v>
      </c>
      <c r="K10" s="44">
        <v>1.4417</v>
      </c>
      <c r="L10" s="45">
        <v>84.167900000000003</v>
      </c>
      <c r="M10" s="45">
        <v>82.825000000000003</v>
      </c>
      <c r="N10" s="45">
        <v>1.3429</v>
      </c>
      <c r="O10" s="45">
        <v>34.996200000000002</v>
      </c>
      <c r="P10" s="45">
        <v>34.437800000000003</v>
      </c>
      <c r="Q10" s="45">
        <v>0.55840000000000001</v>
      </c>
      <c r="R10" s="44">
        <f t="shared" si="0"/>
        <v>305.10020000000003</v>
      </c>
      <c r="S10" s="44">
        <f t="shared" si="0"/>
        <v>300.23289999999997</v>
      </c>
      <c r="T10" s="46">
        <f t="shared" si="0"/>
        <v>4.8673000000000002</v>
      </c>
      <c r="U10" s="47">
        <v>26.315999999999999</v>
      </c>
      <c r="V10" s="45">
        <v>25.896100000000001</v>
      </c>
      <c r="W10" s="45">
        <v>0.4199</v>
      </c>
      <c r="X10" s="45">
        <v>48.732199999999999</v>
      </c>
      <c r="Y10" s="45">
        <v>47.954700000000003</v>
      </c>
      <c r="Z10" s="45">
        <v>0.77749999999999997</v>
      </c>
      <c r="AA10" s="45">
        <v>73.754199999999997</v>
      </c>
      <c r="AB10" s="45">
        <v>72.577500000000001</v>
      </c>
      <c r="AC10" s="45">
        <v>1.1767000000000001</v>
      </c>
      <c r="AD10" s="45">
        <v>92.005600000000001</v>
      </c>
      <c r="AE10" s="45">
        <v>90.537700000000001</v>
      </c>
      <c r="AF10" s="45">
        <v>1.4679</v>
      </c>
      <c r="AG10" s="44">
        <f t="shared" si="1"/>
        <v>240.80799999999999</v>
      </c>
      <c r="AH10" s="44">
        <f t="shared" si="1"/>
        <v>236.96600000000001</v>
      </c>
      <c r="AI10" s="46">
        <f t="shared" si="1"/>
        <v>3.8420000000000005</v>
      </c>
      <c r="AJ10" s="43">
        <f t="shared" si="2"/>
        <v>545.90820000000008</v>
      </c>
      <c r="AK10" s="44">
        <f t="shared" si="3"/>
        <v>537.19889999999998</v>
      </c>
      <c r="AL10" s="46">
        <f t="shared" si="4"/>
        <v>8.7093000000000007</v>
      </c>
    </row>
    <row r="11" spans="1:38" s="37" customFormat="1" ht="20.100000000000001" customHeight="1" thickBot="1" x14ac:dyDescent="0.25">
      <c r="A11" s="38">
        <f t="shared" si="5"/>
        <v>5</v>
      </c>
      <c r="B11" s="39" t="s">
        <v>8</v>
      </c>
      <c r="C11" s="40"/>
      <c r="D11" s="41">
        <v>1751.05</v>
      </c>
      <c r="E11" s="42">
        <v>1803.59</v>
      </c>
      <c r="F11" s="43">
        <v>298.20999999999998</v>
      </c>
      <c r="G11" s="44">
        <v>275.24939999999998</v>
      </c>
      <c r="H11" s="44">
        <v>22.960599999999999</v>
      </c>
      <c r="I11" s="44">
        <v>262.98669999999998</v>
      </c>
      <c r="J11" s="44">
        <v>241.7662</v>
      </c>
      <c r="K11" s="44">
        <v>21.220500000000001</v>
      </c>
      <c r="L11" s="45">
        <v>232.2747</v>
      </c>
      <c r="M11" s="45">
        <v>213.15029999999999</v>
      </c>
      <c r="N11" s="45">
        <v>19.124400000000001</v>
      </c>
      <c r="O11" s="45">
        <v>113.50830000000001</v>
      </c>
      <c r="P11" s="45">
        <v>105.9563</v>
      </c>
      <c r="Q11" s="45">
        <v>7.5519999999999996</v>
      </c>
      <c r="R11" s="44">
        <f t="shared" si="0"/>
        <v>906.97969999999987</v>
      </c>
      <c r="S11" s="44">
        <f t="shared" si="0"/>
        <v>836.12220000000002</v>
      </c>
      <c r="T11" s="46">
        <f t="shared" si="0"/>
        <v>70.857500000000002</v>
      </c>
      <c r="U11" s="47">
        <v>51.459099999999999</v>
      </c>
      <c r="V11" s="45">
        <v>47.8904</v>
      </c>
      <c r="W11" s="45">
        <v>3.5687000000000002</v>
      </c>
      <c r="X11" s="45">
        <v>147.33189999999999</v>
      </c>
      <c r="Y11" s="45">
        <v>135.79939999999999</v>
      </c>
      <c r="Z11" s="45">
        <v>11.532500000000001</v>
      </c>
      <c r="AA11" s="45">
        <v>212.2253</v>
      </c>
      <c r="AB11" s="45">
        <v>195.9194</v>
      </c>
      <c r="AC11" s="45">
        <v>16.305900000000001</v>
      </c>
      <c r="AD11" s="45">
        <v>274.78890000000001</v>
      </c>
      <c r="AE11" s="45">
        <v>253.06120000000001</v>
      </c>
      <c r="AF11" s="45">
        <v>21.727699999999999</v>
      </c>
      <c r="AG11" s="44">
        <f t="shared" si="1"/>
        <v>685.80520000000001</v>
      </c>
      <c r="AH11" s="44">
        <f t="shared" si="1"/>
        <v>632.67039999999997</v>
      </c>
      <c r="AI11" s="46">
        <f t="shared" si="1"/>
        <v>53.134799999999998</v>
      </c>
      <c r="AJ11" s="43">
        <f t="shared" si="2"/>
        <v>1592.7848999999999</v>
      </c>
      <c r="AK11" s="44">
        <f t="shared" si="3"/>
        <v>1468.7926</v>
      </c>
      <c r="AL11" s="46">
        <f t="shared" si="4"/>
        <v>123.9923</v>
      </c>
    </row>
    <row r="12" spans="1:38" s="37" customFormat="1" ht="19.5" customHeight="1" thickBot="1" x14ac:dyDescent="0.25">
      <c r="A12" s="38">
        <f t="shared" si="5"/>
        <v>6</v>
      </c>
      <c r="B12" s="39" t="s">
        <v>9</v>
      </c>
      <c r="C12" s="40"/>
      <c r="D12" s="41">
        <v>1751.05</v>
      </c>
      <c r="E12" s="42">
        <v>1803.59</v>
      </c>
      <c r="F12" s="43">
        <v>79.590100000000007</v>
      </c>
      <c r="G12" s="44">
        <v>79.590100000000007</v>
      </c>
      <c r="H12" s="44"/>
      <c r="I12" s="44">
        <v>75.008200000000002</v>
      </c>
      <c r="J12" s="44">
        <v>75.008200000000002</v>
      </c>
      <c r="K12" s="44"/>
      <c r="L12" s="45">
        <v>65.409000000000006</v>
      </c>
      <c r="M12" s="45">
        <v>65.409000000000006</v>
      </c>
      <c r="N12" s="45"/>
      <c r="O12" s="45">
        <v>25.573899999999998</v>
      </c>
      <c r="P12" s="45">
        <v>25.573899999999998</v>
      </c>
      <c r="Q12" s="45"/>
      <c r="R12" s="44">
        <f t="shared" si="0"/>
        <v>245.5812</v>
      </c>
      <c r="S12" s="44">
        <f t="shared" si="0"/>
        <v>245.5812</v>
      </c>
      <c r="T12" s="46"/>
      <c r="U12" s="47">
        <v>23.761800000000001</v>
      </c>
      <c r="V12" s="45">
        <v>23.761800000000001</v>
      </c>
      <c r="W12" s="48" t="s">
        <v>342</v>
      </c>
      <c r="X12" s="45">
        <v>39.325200000000002</v>
      </c>
      <c r="Y12" s="45">
        <v>39.325200000000002</v>
      </c>
      <c r="Z12" s="48" t="s">
        <v>342</v>
      </c>
      <c r="AA12" s="45">
        <v>54.422699999999999</v>
      </c>
      <c r="AB12" s="45">
        <v>54.422699999999999</v>
      </c>
      <c r="AC12" s="48" t="s">
        <v>342</v>
      </c>
      <c r="AD12" s="45">
        <v>71.363200000000006</v>
      </c>
      <c r="AE12" s="45">
        <v>71.363200000000006</v>
      </c>
      <c r="AF12" s="48" t="s">
        <v>342</v>
      </c>
      <c r="AG12" s="44">
        <f t="shared" si="1"/>
        <v>188.87290000000002</v>
      </c>
      <c r="AH12" s="44">
        <f t="shared" si="1"/>
        <v>188.87290000000002</v>
      </c>
      <c r="AI12" s="46"/>
      <c r="AJ12" s="43">
        <f t="shared" si="2"/>
        <v>434.45410000000004</v>
      </c>
      <c r="AK12" s="44">
        <f t="shared" si="3"/>
        <v>434.45410000000004</v>
      </c>
      <c r="AL12" s="46"/>
    </row>
    <row r="13" spans="1:38" s="37" customFormat="1" ht="19.5" customHeight="1" thickBot="1" x14ac:dyDescent="0.25">
      <c r="A13" s="38">
        <f t="shared" si="5"/>
        <v>7</v>
      </c>
      <c r="B13" s="39" t="s">
        <v>10</v>
      </c>
      <c r="C13" s="40"/>
      <c r="D13" s="41">
        <v>1751.05</v>
      </c>
      <c r="E13" s="42">
        <v>1803.59</v>
      </c>
      <c r="F13" s="43">
        <v>191.42420000000001</v>
      </c>
      <c r="G13" s="44">
        <v>180.30250000000001</v>
      </c>
      <c r="H13" s="44">
        <v>11.121700000000001</v>
      </c>
      <c r="I13" s="44">
        <v>181.04949999999999</v>
      </c>
      <c r="J13" s="44">
        <v>170.53049999999999</v>
      </c>
      <c r="K13" s="44">
        <v>10.519</v>
      </c>
      <c r="L13" s="45">
        <v>157.3536</v>
      </c>
      <c r="M13" s="45">
        <v>148.2114</v>
      </c>
      <c r="N13" s="45">
        <v>9.1422000000000008</v>
      </c>
      <c r="O13" s="45">
        <v>68.722099999999998</v>
      </c>
      <c r="P13" s="45">
        <v>64.729399999999998</v>
      </c>
      <c r="Q13" s="45">
        <v>3.9927000000000001</v>
      </c>
      <c r="R13" s="44">
        <f t="shared" si="0"/>
        <v>598.54939999999999</v>
      </c>
      <c r="S13" s="44">
        <f t="shared" si="0"/>
        <v>563.77379999999994</v>
      </c>
      <c r="T13" s="46">
        <f t="shared" si="0"/>
        <v>34.775600000000004</v>
      </c>
      <c r="U13" s="47">
        <v>46.927</v>
      </c>
      <c r="V13" s="45">
        <v>44.200600000000001</v>
      </c>
      <c r="W13" s="45">
        <v>2.7263999999999999</v>
      </c>
      <c r="X13" s="45">
        <v>97.625900000000001</v>
      </c>
      <c r="Y13" s="45">
        <v>91.953900000000004</v>
      </c>
      <c r="Z13" s="45">
        <v>5.6719999999999997</v>
      </c>
      <c r="AA13" s="45">
        <v>144.28970000000001</v>
      </c>
      <c r="AB13" s="45">
        <v>135.90710000000001</v>
      </c>
      <c r="AC13" s="45">
        <v>8.3826000000000001</v>
      </c>
      <c r="AD13" s="45">
        <v>181.58430000000001</v>
      </c>
      <c r="AE13" s="45">
        <v>171.0351</v>
      </c>
      <c r="AF13" s="45">
        <v>10.549200000000001</v>
      </c>
      <c r="AG13" s="44">
        <f t="shared" si="1"/>
        <v>470.42690000000005</v>
      </c>
      <c r="AH13" s="44">
        <f t="shared" si="1"/>
        <v>443.0967</v>
      </c>
      <c r="AI13" s="46">
        <f t="shared" si="1"/>
        <v>27.330199999999998</v>
      </c>
      <c r="AJ13" s="43">
        <f t="shared" si="2"/>
        <v>1068.9763</v>
      </c>
      <c r="AK13" s="44">
        <f t="shared" si="3"/>
        <v>1006.8705</v>
      </c>
      <c r="AL13" s="46">
        <f t="shared" si="4"/>
        <v>62.105800000000002</v>
      </c>
    </row>
    <row r="14" spans="1:38" s="37" customFormat="1" ht="20.100000000000001" customHeight="1" thickBot="1" x14ac:dyDescent="0.25">
      <c r="A14" s="38">
        <f t="shared" si="5"/>
        <v>8</v>
      </c>
      <c r="B14" s="39" t="s">
        <v>11</v>
      </c>
      <c r="C14" s="40"/>
      <c r="D14" s="41">
        <v>1751.05</v>
      </c>
      <c r="E14" s="42">
        <v>1803.59</v>
      </c>
      <c r="F14" s="43">
        <v>110.1994</v>
      </c>
      <c r="G14" s="44">
        <v>109.33929999999999</v>
      </c>
      <c r="H14" s="44">
        <v>0.86009999999999998</v>
      </c>
      <c r="I14" s="44">
        <v>105.3939</v>
      </c>
      <c r="J14" s="44">
        <v>104.57129999999999</v>
      </c>
      <c r="K14" s="44">
        <v>0.8226</v>
      </c>
      <c r="L14" s="45">
        <v>90.887900000000002</v>
      </c>
      <c r="M14" s="45">
        <v>90.1785</v>
      </c>
      <c r="N14" s="45">
        <v>0.70940000000000003</v>
      </c>
      <c r="O14" s="45">
        <v>36.796799999999998</v>
      </c>
      <c r="P14" s="45">
        <v>36.509599999999999</v>
      </c>
      <c r="Q14" s="45">
        <v>0.28720000000000001</v>
      </c>
      <c r="R14" s="44">
        <f t="shared" si="0"/>
        <v>343.27800000000002</v>
      </c>
      <c r="S14" s="44">
        <f t="shared" si="0"/>
        <v>340.59869999999995</v>
      </c>
      <c r="T14" s="46">
        <f t="shared" si="0"/>
        <v>2.6793</v>
      </c>
      <c r="U14" s="47">
        <v>25.061599999999999</v>
      </c>
      <c r="V14" s="45">
        <v>24.866</v>
      </c>
      <c r="W14" s="45">
        <v>0.1956</v>
      </c>
      <c r="X14" s="45">
        <v>56.368600000000001</v>
      </c>
      <c r="Y14" s="45">
        <v>55.928600000000003</v>
      </c>
      <c r="Z14" s="45">
        <v>0.44</v>
      </c>
      <c r="AA14" s="45">
        <v>84.708100000000002</v>
      </c>
      <c r="AB14" s="45">
        <v>84.046899999999994</v>
      </c>
      <c r="AC14" s="45">
        <v>0.66120000000000001</v>
      </c>
      <c r="AD14" s="45">
        <v>103.64360000000001</v>
      </c>
      <c r="AE14" s="45">
        <v>102.83459999999999</v>
      </c>
      <c r="AF14" s="45">
        <v>0.80900000000000005</v>
      </c>
      <c r="AG14" s="44">
        <f t="shared" si="1"/>
        <v>269.78190000000001</v>
      </c>
      <c r="AH14" s="44">
        <f t="shared" si="1"/>
        <v>267.67610000000002</v>
      </c>
      <c r="AI14" s="46">
        <f t="shared" si="1"/>
        <v>2.1057999999999999</v>
      </c>
      <c r="AJ14" s="43">
        <f t="shared" si="2"/>
        <v>613.05989999999997</v>
      </c>
      <c r="AK14" s="44">
        <f t="shared" si="3"/>
        <v>608.27479999999991</v>
      </c>
      <c r="AL14" s="46">
        <f t="shared" si="4"/>
        <v>4.7850999999999999</v>
      </c>
    </row>
    <row r="15" spans="1:38" s="37" customFormat="1" ht="20.100000000000001" customHeight="1" thickBot="1" x14ac:dyDescent="0.25">
      <c r="A15" s="38">
        <f t="shared" si="5"/>
        <v>9</v>
      </c>
      <c r="B15" s="39" t="s">
        <v>12</v>
      </c>
      <c r="C15" s="40"/>
      <c r="D15" s="41">
        <v>1751.05</v>
      </c>
      <c r="E15" s="42">
        <v>1803.59</v>
      </c>
      <c r="F15" s="43">
        <v>192.9486</v>
      </c>
      <c r="G15" s="44">
        <v>179.70760000000001</v>
      </c>
      <c r="H15" s="44">
        <v>13.241</v>
      </c>
      <c r="I15" s="44">
        <v>184.9401</v>
      </c>
      <c r="J15" s="44">
        <v>172.24860000000001</v>
      </c>
      <c r="K15" s="44">
        <v>12.6915</v>
      </c>
      <c r="L15" s="45">
        <v>159.53569999999999</v>
      </c>
      <c r="M15" s="45">
        <v>148.58779999999999</v>
      </c>
      <c r="N15" s="45">
        <v>10.947900000000001</v>
      </c>
      <c r="O15" s="45">
        <v>68.245099999999994</v>
      </c>
      <c r="P15" s="45">
        <v>63.561199999999999</v>
      </c>
      <c r="Q15" s="45">
        <v>4.6839000000000004</v>
      </c>
      <c r="R15" s="44">
        <f t="shared" si="0"/>
        <v>605.66949999999997</v>
      </c>
      <c r="S15" s="44">
        <f t="shared" si="0"/>
        <v>564.10519999999997</v>
      </c>
      <c r="T15" s="46">
        <f t="shared" si="0"/>
        <v>41.564299999999996</v>
      </c>
      <c r="U15" s="47">
        <v>49.202500000000001</v>
      </c>
      <c r="V15" s="45">
        <v>45.825499999999998</v>
      </c>
      <c r="W15" s="45">
        <v>3.3769999999999998</v>
      </c>
      <c r="X15" s="45">
        <v>100.0504</v>
      </c>
      <c r="Y15" s="45">
        <v>93.183599999999998</v>
      </c>
      <c r="Z15" s="45">
        <v>6.8667999999999996</v>
      </c>
      <c r="AA15" s="45">
        <v>137.8853</v>
      </c>
      <c r="AB15" s="45">
        <v>128.42179999999999</v>
      </c>
      <c r="AC15" s="45">
        <v>9.4634999999999998</v>
      </c>
      <c r="AD15" s="45">
        <v>171.54580000000001</v>
      </c>
      <c r="AE15" s="45">
        <v>159.77209999999999</v>
      </c>
      <c r="AF15" s="45">
        <v>11.7737</v>
      </c>
      <c r="AG15" s="44">
        <f t="shared" si="1"/>
        <v>458.68399999999997</v>
      </c>
      <c r="AH15" s="44">
        <f t="shared" si="1"/>
        <v>427.20299999999997</v>
      </c>
      <c r="AI15" s="46">
        <f t="shared" si="1"/>
        <v>31.481000000000002</v>
      </c>
      <c r="AJ15" s="43">
        <f t="shared" si="2"/>
        <v>1064.3534999999999</v>
      </c>
      <c r="AK15" s="44">
        <f t="shared" si="3"/>
        <v>991.30819999999994</v>
      </c>
      <c r="AL15" s="46">
        <f t="shared" si="4"/>
        <v>73.045299999999997</v>
      </c>
    </row>
    <row r="16" spans="1:38" s="37" customFormat="1" ht="20.100000000000001" customHeight="1" thickBot="1" x14ac:dyDescent="0.25">
      <c r="A16" s="38">
        <f t="shared" si="5"/>
        <v>10</v>
      </c>
      <c r="B16" s="39" t="s">
        <v>13</v>
      </c>
      <c r="C16" s="40"/>
      <c r="D16" s="41">
        <v>1751.05</v>
      </c>
      <c r="E16" s="42">
        <v>1803.59</v>
      </c>
      <c r="F16" s="43">
        <v>132.1155</v>
      </c>
      <c r="G16" s="44">
        <v>132.1155</v>
      </c>
      <c r="H16" s="44"/>
      <c r="I16" s="44">
        <v>125.37690000000001</v>
      </c>
      <c r="J16" s="44">
        <v>125.37690000000001</v>
      </c>
      <c r="K16" s="44"/>
      <c r="L16" s="45">
        <v>115.247</v>
      </c>
      <c r="M16" s="45">
        <v>115.247</v>
      </c>
      <c r="N16" s="45"/>
      <c r="O16" s="45">
        <v>60.744</v>
      </c>
      <c r="P16" s="45">
        <v>60.744</v>
      </c>
      <c r="Q16" s="45"/>
      <c r="R16" s="44">
        <f>F16+I16+L16+O16</f>
        <v>433.48339999999996</v>
      </c>
      <c r="S16" s="44">
        <f t="shared" si="0"/>
        <v>433.48339999999996</v>
      </c>
      <c r="T16" s="46"/>
      <c r="U16" s="47">
        <v>44.955599999999997</v>
      </c>
      <c r="V16" s="45">
        <v>44.955599999999997</v>
      </c>
      <c r="W16" s="48" t="s">
        <v>342</v>
      </c>
      <c r="X16" s="45">
        <v>76.313199999999995</v>
      </c>
      <c r="Y16" s="45">
        <v>76.313199999999995</v>
      </c>
      <c r="Z16" s="48" t="s">
        <v>342</v>
      </c>
      <c r="AA16" s="45">
        <v>97.691599999999994</v>
      </c>
      <c r="AB16" s="45">
        <v>97.691599999999994</v>
      </c>
      <c r="AC16" s="48" t="s">
        <v>342</v>
      </c>
      <c r="AD16" s="45">
        <v>120.9738</v>
      </c>
      <c r="AE16" s="45">
        <v>120.9738</v>
      </c>
      <c r="AF16" s="48" t="s">
        <v>342</v>
      </c>
      <c r="AG16" s="44">
        <f>U16+X16+AA16+AD16</f>
        <v>339.93419999999998</v>
      </c>
      <c r="AH16" s="44">
        <f t="shared" si="1"/>
        <v>339.93419999999998</v>
      </c>
      <c r="AI16" s="46"/>
      <c r="AJ16" s="43">
        <f>R16+AG16</f>
        <v>773.41759999999999</v>
      </c>
      <c r="AK16" s="44">
        <f t="shared" si="3"/>
        <v>773.41759999999999</v>
      </c>
      <c r="AL16" s="46"/>
    </row>
    <row r="17" spans="1:38" s="37" customFormat="1" ht="20.100000000000001" customHeight="1" thickBot="1" x14ac:dyDescent="0.25">
      <c r="A17" s="38">
        <f t="shared" si="5"/>
        <v>11</v>
      </c>
      <c r="B17" s="39" t="s">
        <v>14</v>
      </c>
      <c r="C17" s="40"/>
      <c r="D17" s="41">
        <v>1751.05</v>
      </c>
      <c r="E17" s="42">
        <v>1803.59</v>
      </c>
      <c r="F17" s="43">
        <v>105.1844</v>
      </c>
      <c r="G17" s="44">
        <v>100.0605</v>
      </c>
      <c r="H17" s="44">
        <v>5.1238999999999999</v>
      </c>
      <c r="I17" s="44">
        <v>98.772800000000004</v>
      </c>
      <c r="J17" s="44">
        <v>93.961200000000005</v>
      </c>
      <c r="K17" s="44">
        <v>4.8116000000000003</v>
      </c>
      <c r="L17" s="45">
        <v>85.713399999999993</v>
      </c>
      <c r="M17" s="45">
        <v>81.537999999999997</v>
      </c>
      <c r="N17" s="45">
        <v>4.1753999999999998</v>
      </c>
      <c r="O17" s="45">
        <v>33.043599999999998</v>
      </c>
      <c r="P17" s="45">
        <v>31.434000000000001</v>
      </c>
      <c r="Q17" s="45">
        <v>1.6095999999999999</v>
      </c>
      <c r="R17" s="44">
        <f t="shared" si="0"/>
        <v>322.71420000000001</v>
      </c>
      <c r="S17" s="44">
        <f t="shared" si="0"/>
        <v>306.99370000000005</v>
      </c>
      <c r="T17" s="46">
        <f t="shared" si="0"/>
        <v>15.720500000000001</v>
      </c>
      <c r="U17" s="47">
        <v>24.529</v>
      </c>
      <c r="V17" s="45">
        <v>23.334099999999999</v>
      </c>
      <c r="W17" s="45">
        <v>1.1949000000000001</v>
      </c>
      <c r="X17" s="45">
        <v>50.497</v>
      </c>
      <c r="Y17" s="45">
        <v>48.037199999999999</v>
      </c>
      <c r="Z17" s="45">
        <v>2.4598</v>
      </c>
      <c r="AA17" s="45">
        <v>74.500299999999996</v>
      </c>
      <c r="AB17" s="45">
        <v>70.871099999999998</v>
      </c>
      <c r="AC17" s="45">
        <v>3.6292</v>
      </c>
      <c r="AD17" s="45">
        <v>94.621899999999997</v>
      </c>
      <c r="AE17" s="45">
        <v>90.012600000000006</v>
      </c>
      <c r="AF17" s="45">
        <v>4.6093000000000002</v>
      </c>
      <c r="AG17" s="44">
        <f t="shared" si="1"/>
        <v>244.14819999999997</v>
      </c>
      <c r="AH17" s="44">
        <f t="shared" si="1"/>
        <v>232.255</v>
      </c>
      <c r="AI17" s="46">
        <f t="shared" si="1"/>
        <v>11.8932</v>
      </c>
      <c r="AJ17" s="43">
        <f t="shared" si="2"/>
        <v>566.86239999999998</v>
      </c>
      <c r="AK17" s="44">
        <f t="shared" si="3"/>
        <v>539.2487000000001</v>
      </c>
      <c r="AL17" s="46">
        <f t="shared" si="4"/>
        <v>27.613700000000001</v>
      </c>
    </row>
    <row r="18" spans="1:38" s="37" customFormat="1" ht="20.100000000000001" customHeight="1" thickBot="1" x14ac:dyDescent="0.25">
      <c r="A18" s="38">
        <f t="shared" si="5"/>
        <v>12</v>
      </c>
      <c r="B18" s="39" t="s">
        <v>15</v>
      </c>
      <c r="C18" s="40"/>
      <c r="D18" s="41">
        <v>1751.05</v>
      </c>
      <c r="E18" s="42">
        <v>1803.59</v>
      </c>
      <c r="F18" s="43">
        <v>194.7903</v>
      </c>
      <c r="G18" s="44">
        <v>181.86279999999999</v>
      </c>
      <c r="H18" s="44">
        <v>12.9275</v>
      </c>
      <c r="I18" s="44">
        <v>180.27510000000001</v>
      </c>
      <c r="J18" s="44">
        <v>168.3109</v>
      </c>
      <c r="K18" s="44">
        <v>11.9642</v>
      </c>
      <c r="L18" s="45">
        <v>159.60419999999999</v>
      </c>
      <c r="M18" s="45">
        <v>149.0119</v>
      </c>
      <c r="N18" s="45">
        <v>10.5923</v>
      </c>
      <c r="O18" s="45">
        <v>61.146900000000002</v>
      </c>
      <c r="P18" s="45">
        <v>57.088799999999999</v>
      </c>
      <c r="Q18" s="45">
        <v>4.0580999999999996</v>
      </c>
      <c r="R18" s="44">
        <f t="shared" si="0"/>
        <v>595.81649999999991</v>
      </c>
      <c r="S18" s="44">
        <f t="shared" si="0"/>
        <v>556.27440000000001</v>
      </c>
      <c r="T18" s="46">
        <f t="shared" si="0"/>
        <v>39.542100000000005</v>
      </c>
      <c r="U18" s="47">
        <v>45.371899999999997</v>
      </c>
      <c r="V18" s="45">
        <v>42.360799999999998</v>
      </c>
      <c r="W18" s="45">
        <v>3.0110999999999999</v>
      </c>
      <c r="X18" s="45">
        <v>89.904899999999998</v>
      </c>
      <c r="Y18" s="45">
        <v>83.938299999999998</v>
      </c>
      <c r="Z18" s="45">
        <v>5.9665999999999997</v>
      </c>
      <c r="AA18" s="45">
        <v>140.809</v>
      </c>
      <c r="AB18" s="45">
        <v>131.46440000000001</v>
      </c>
      <c r="AC18" s="45">
        <v>9.3445999999999998</v>
      </c>
      <c r="AD18" s="45">
        <v>174.72720000000001</v>
      </c>
      <c r="AE18" s="45">
        <v>163.13159999999999</v>
      </c>
      <c r="AF18" s="45">
        <v>11.595599999999999</v>
      </c>
      <c r="AG18" s="44">
        <f t="shared" si="1"/>
        <v>450.81299999999999</v>
      </c>
      <c r="AH18" s="44">
        <f t="shared" si="1"/>
        <v>420.89510000000001</v>
      </c>
      <c r="AI18" s="46">
        <f t="shared" si="1"/>
        <v>29.917899999999996</v>
      </c>
      <c r="AJ18" s="43">
        <f t="shared" si="2"/>
        <v>1046.6295</v>
      </c>
      <c r="AK18" s="44">
        <f t="shared" si="3"/>
        <v>977.16949999999997</v>
      </c>
      <c r="AL18" s="46">
        <f t="shared" si="4"/>
        <v>69.460000000000008</v>
      </c>
    </row>
    <row r="19" spans="1:38" s="37" customFormat="1" ht="20.100000000000001" customHeight="1" thickBot="1" x14ac:dyDescent="0.25">
      <c r="A19" s="38">
        <f t="shared" si="5"/>
        <v>13</v>
      </c>
      <c r="B19" s="39" t="s">
        <v>16</v>
      </c>
      <c r="C19" s="40"/>
      <c r="D19" s="41">
        <v>1751.05</v>
      </c>
      <c r="E19" s="42">
        <v>1803.59</v>
      </c>
      <c r="F19" s="43">
        <v>245.7552</v>
      </c>
      <c r="G19" s="44">
        <v>215.15379999999999</v>
      </c>
      <c r="H19" s="44">
        <v>30.601400000000002</v>
      </c>
      <c r="I19" s="44">
        <v>223.78550000000001</v>
      </c>
      <c r="J19" s="44">
        <v>195.91970000000001</v>
      </c>
      <c r="K19" s="44">
        <v>27.8658</v>
      </c>
      <c r="L19" s="45">
        <v>201.95519999999999</v>
      </c>
      <c r="M19" s="45">
        <v>176.8064</v>
      </c>
      <c r="N19" s="45">
        <v>25.148800000000001</v>
      </c>
      <c r="O19" s="45">
        <v>91.423500000000004</v>
      </c>
      <c r="P19" s="45">
        <v>80.038899999999998</v>
      </c>
      <c r="Q19" s="45">
        <v>11.384600000000001</v>
      </c>
      <c r="R19" s="44">
        <f t="shared" si="0"/>
        <v>762.9194</v>
      </c>
      <c r="S19" s="44">
        <f t="shared" si="0"/>
        <v>667.91879999999992</v>
      </c>
      <c r="T19" s="46">
        <f t="shared" si="0"/>
        <v>95.00060000000002</v>
      </c>
      <c r="U19" s="47">
        <v>60.992400000000004</v>
      </c>
      <c r="V19" s="45">
        <v>55.1066</v>
      </c>
      <c r="W19" s="45">
        <v>5.8857999999999997</v>
      </c>
      <c r="X19" s="45">
        <v>120.1562</v>
      </c>
      <c r="Y19" s="45">
        <v>106.3767</v>
      </c>
      <c r="Z19" s="45">
        <v>13.779500000000001</v>
      </c>
      <c r="AA19" s="45">
        <v>172.3502</v>
      </c>
      <c r="AB19" s="45">
        <v>147.99529999999999</v>
      </c>
      <c r="AC19" s="45">
        <v>24.354900000000001</v>
      </c>
      <c r="AD19" s="45">
        <v>226.01150000000001</v>
      </c>
      <c r="AE19" s="45">
        <v>197.7079</v>
      </c>
      <c r="AF19" s="45">
        <v>28.303599999999999</v>
      </c>
      <c r="AG19" s="44">
        <f t="shared" si="1"/>
        <v>579.51029999999992</v>
      </c>
      <c r="AH19" s="44">
        <f t="shared" si="1"/>
        <v>507.18649999999997</v>
      </c>
      <c r="AI19" s="46">
        <f t="shared" si="1"/>
        <v>72.323800000000006</v>
      </c>
      <c r="AJ19" s="43">
        <f t="shared" si="2"/>
        <v>1342.4296999999999</v>
      </c>
      <c r="AK19" s="44">
        <f t="shared" si="3"/>
        <v>1175.1052999999999</v>
      </c>
      <c r="AL19" s="46">
        <f t="shared" si="4"/>
        <v>167.32440000000003</v>
      </c>
    </row>
    <row r="20" spans="1:38" s="37" customFormat="1" ht="20.100000000000001" customHeight="1" thickBot="1" x14ac:dyDescent="0.25">
      <c r="A20" s="38">
        <f t="shared" si="5"/>
        <v>14</v>
      </c>
      <c r="B20" s="39" t="s">
        <v>17</v>
      </c>
      <c r="C20" s="40"/>
      <c r="D20" s="41">
        <v>1751.05</v>
      </c>
      <c r="E20" s="42">
        <v>1803.59</v>
      </c>
      <c r="F20" s="43">
        <v>146.82839999999999</v>
      </c>
      <c r="G20" s="44">
        <v>146.02940000000001</v>
      </c>
      <c r="H20" s="44">
        <v>0.79900000000000004</v>
      </c>
      <c r="I20" s="44">
        <v>133.57579999999999</v>
      </c>
      <c r="J20" s="44">
        <v>132.84889999999999</v>
      </c>
      <c r="K20" s="44">
        <v>0.72689999999999999</v>
      </c>
      <c r="L20" s="45">
        <v>125.1144</v>
      </c>
      <c r="M20" s="45">
        <v>124.4336</v>
      </c>
      <c r="N20" s="45">
        <v>0.68079999999999996</v>
      </c>
      <c r="O20" s="45">
        <v>66.919600000000003</v>
      </c>
      <c r="P20" s="45">
        <v>66.578500000000005</v>
      </c>
      <c r="Q20" s="45">
        <v>0.34110000000000001</v>
      </c>
      <c r="R20" s="44">
        <f t="shared" si="0"/>
        <v>472.43819999999994</v>
      </c>
      <c r="S20" s="44">
        <f t="shared" si="0"/>
        <v>469.8904</v>
      </c>
      <c r="T20" s="46">
        <f t="shared" si="0"/>
        <v>2.5478000000000001</v>
      </c>
      <c r="U20" s="47">
        <v>51.901000000000003</v>
      </c>
      <c r="V20" s="49" t="s">
        <v>343</v>
      </c>
      <c r="W20" s="45">
        <v>0.19209999999999999</v>
      </c>
      <c r="X20" s="45">
        <v>85.439599999999999</v>
      </c>
      <c r="Y20" s="45">
        <v>84.974699999999999</v>
      </c>
      <c r="Z20" s="45">
        <v>0.46489999999999998</v>
      </c>
      <c r="AA20" s="45">
        <v>104.09050000000001</v>
      </c>
      <c r="AB20" s="45">
        <v>103.5241</v>
      </c>
      <c r="AC20" s="45">
        <v>0.56640000000000001</v>
      </c>
      <c r="AD20" s="45">
        <v>127.9786</v>
      </c>
      <c r="AE20" s="45">
        <v>127.1516</v>
      </c>
      <c r="AF20" s="45">
        <v>0.82699999999999996</v>
      </c>
      <c r="AG20" s="44">
        <f t="shared" si="1"/>
        <v>369.40970000000004</v>
      </c>
      <c r="AH20" s="44">
        <f t="shared" si="1"/>
        <v>367.35930000000002</v>
      </c>
      <c r="AI20" s="46">
        <f t="shared" si="1"/>
        <v>2.0503999999999998</v>
      </c>
      <c r="AJ20" s="43">
        <f t="shared" si="2"/>
        <v>841.84789999999998</v>
      </c>
      <c r="AK20" s="44">
        <f t="shared" si="3"/>
        <v>837.24970000000008</v>
      </c>
      <c r="AL20" s="46">
        <f t="shared" si="4"/>
        <v>4.5982000000000003</v>
      </c>
    </row>
    <row r="21" spans="1:38" s="37" customFormat="1" ht="20.100000000000001" customHeight="1" thickBot="1" x14ac:dyDescent="0.25">
      <c r="A21" s="38">
        <f t="shared" si="5"/>
        <v>15</v>
      </c>
      <c r="B21" s="39" t="s">
        <v>18</v>
      </c>
      <c r="C21" s="40"/>
      <c r="D21" s="41">
        <v>1751.05</v>
      </c>
      <c r="E21" s="42">
        <v>1803.59</v>
      </c>
      <c r="F21" s="43">
        <v>156.6721</v>
      </c>
      <c r="G21" s="44">
        <v>153.93700000000001</v>
      </c>
      <c r="H21" s="44">
        <v>2.7351000000000001</v>
      </c>
      <c r="I21" s="44">
        <v>148.57409999999999</v>
      </c>
      <c r="J21" s="44">
        <v>145.9804</v>
      </c>
      <c r="K21" s="44">
        <v>2.5937000000000001</v>
      </c>
      <c r="L21" s="45">
        <v>133.4845</v>
      </c>
      <c r="M21" s="45">
        <v>131.1542</v>
      </c>
      <c r="N21" s="45">
        <v>2.3302999999999998</v>
      </c>
      <c r="O21" s="45">
        <v>58.223399999999998</v>
      </c>
      <c r="P21" s="45">
        <v>57.207000000000001</v>
      </c>
      <c r="Q21" s="45">
        <v>1.0164</v>
      </c>
      <c r="R21" s="44">
        <f t="shared" si="0"/>
        <v>496.95409999999993</v>
      </c>
      <c r="S21" s="44">
        <f t="shared" si="0"/>
        <v>488.27860000000004</v>
      </c>
      <c r="T21" s="46">
        <f t="shared" si="0"/>
        <v>8.6754999999999995</v>
      </c>
      <c r="U21" s="47">
        <v>41.740699999999997</v>
      </c>
      <c r="V21" s="45">
        <v>41.012</v>
      </c>
      <c r="W21" s="45">
        <v>0.72870000000000001</v>
      </c>
      <c r="X21" s="45">
        <v>74.433199999999999</v>
      </c>
      <c r="Y21" s="45">
        <v>73.133799999999994</v>
      </c>
      <c r="Z21" s="45">
        <v>1.2994000000000001</v>
      </c>
      <c r="AA21" s="45">
        <v>113.52509999999999</v>
      </c>
      <c r="AB21" s="45">
        <v>111.5433</v>
      </c>
      <c r="AC21" s="45">
        <v>1.9818</v>
      </c>
      <c r="AD21" s="45">
        <v>141.9144</v>
      </c>
      <c r="AE21" s="45">
        <v>139.43700000000001</v>
      </c>
      <c r="AF21" s="45">
        <v>2.4773999999999998</v>
      </c>
      <c r="AG21" s="44">
        <f t="shared" si="1"/>
        <v>371.61340000000001</v>
      </c>
      <c r="AH21" s="44">
        <f t="shared" si="1"/>
        <v>365.12610000000001</v>
      </c>
      <c r="AI21" s="46">
        <f t="shared" si="1"/>
        <v>6.4872999999999994</v>
      </c>
      <c r="AJ21" s="43">
        <f t="shared" si="2"/>
        <v>868.56749999999988</v>
      </c>
      <c r="AK21" s="44">
        <f t="shared" si="3"/>
        <v>853.40470000000005</v>
      </c>
      <c r="AL21" s="46">
        <f t="shared" si="4"/>
        <v>15.162799999999999</v>
      </c>
    </row>
    <row r="22" spans="1:38" s="37" customFormat="1" ht="20.100000000000001" customHeight="1" thickBot="1" x14ac:dyDescent="0.25">
      <c r="A22" s="38">
        <f t="shared" si="5"/>
        <v>16</v>
      </c>
      <c r="B22" s="39" t="s">
        <v>19</v>
      </c>
      <c r="C22" s="40"/>
      <c r="D22" s="41">
        <v>1751.05</v>
      </c>
      <c r="E22" s="42">
        <v>1803.59</v>
      </c>
      <c r="F22" s="43">
        <v>240.0881</v>
      </c>
      <c r="G22" s="44">
        <v>217.46440000000001</v>
      </c>
      <c r="H22" s="44">
        <v>22.623699999999999</v>
      </c>
      <c r="I22" s="44">
        <v>185.98259999999999</v>
      </c>
      <c r="J22" s="44">
        <v>168.4573</v>
      </c>
      <c r="K22" s="44">
        <v>17.525300000000001</v>
      </c>
      <c r="L22" s="45">
        <v>169.90780000000001</v>
      </c>
      <c r="M22" s="45">
        <v>153.8972</v>
      </c>
      <c r="N22" s="45">
        <v>16.0106</v>
      </c>
      <c r="O22" s="45">
        <v>69.6083</v>
      </c>
      <c r="P22" s="45">
        <v>63.048999999999999</v>
      </c>
      <c r="Q22" s="45">
        <v>6.5593000000000004</v>
      </c>
      <c r="R22" s="44">
        <f t="shared" si="0"/>
        <v>665.58679999999993</v>
      </c>
      <c r="S22" s="44">
        <f t="shared" si="0"/>
        <v>602.86789999999996</v>
      </c>
      <c r="T22" s="46">
        <f t="shared" si="0"/>
        <v>62.718899999999998</v>
      </c>
      <c r="U22" s="47">
        <v>54.773800000000001</v>
      </c>
      <c r="V22" s="45">
        <v>49.612400000000001</v>
      </c>
      <c r="W22" s="45">
        <v>5.1614000000000004</v>
      </c>
      <c r="X22" s="45">
        <v>95.908799999999999</v>
      </c>
      <c r="Y22" s="45">
        <v>86.871300000000005</v>
      </c>
      <c r="Z22" s="45">
        <v>9.0374999999999996</v>
      </c>
      <c r="AA22" s="45">
        <v>136.9265</v>
      </c>
      <c r="AB22" s="45">
        <v>124.0235</v>
      </c>
      <c r="AC22" s="45">
        <v>12.903</v>
      </c>
      <c r="AD22" s="45">
        <v>186.19919999999999</v>
      </c>
      <c r="AE22" s="45">
        <v>168.6532</v>
      </c>
      <c r="AF22" s="45">
        <v>17.545999999999999</v>
      </c>
      <c r="AG22" s="44">
        <f t="shared" si="1"/>
        <v>473.80830000000003</v>
      </c>
      <c r="AH22" s="44">
        <f t="shared" si="1"/>
        <v>429.16039999999998</v>
      </c>
      <c r="AI22" s="46">
        <f t="shared" si="1"/>
        <v>44.6479</v>
      </c>
      <c r="AJ22" s="43">
        <f t="shared" si="2"/>
        <v>1139.3951</v>
      </c>
      <c r="AK22" s="44">
        <f t="shared" si="3"/>
        <v>1032.0282999999999</v>
      </c>
      <c r="AL22" s="46">
        <f t="shared" si="4"/>
        <v>107.3668</v>
      </c>
    </row>
    <row r="23" spans="1:38" s="37" customFormat="1" ht="20.100000000000001" customHeight="1" thickBot="1" x14ac:dyDescent="0.25">
      <c r="A23" s="38">
        <f t="shared" si="5"/>
        <v>17</v>
      </c>
      <c r="B23" s="39" t="s">
        <v>20</v>
      </c>
      <c r="C23" s="40"/>
      <c r="D23" s="41">
        <v>1751.05</v>
      </c>
      <c r="E23" s="42">
        <v>1803.59</v>
      </c>
      <c r="F23" s="43">
        <v>72.457099999999997</v>
      </c>
      <c r="G23" s="44">
        <v>71.683899999999994</v>
      </c>
      <c r="H23" s="44">
        <v>0.7732</v>
      </c>
      <c r="I23" s="44">
        <v>66.604500000000002</v>
      </c>
      <c r="J23" s="44">
        <v>65.893699999999995</v>
      </c>
      <c r="K23" s="44">
        <v>0.71079999999999999</v>
      </c>
      <c r="L23" s="45">
        <v>57.883000000000003</v>
      </c>
      <c r="M23" s="45">
        <v>57.265300000000003</v>
      </c>
      <c r="N23" s="45">
        <v>0.61770000000000003</v>
      </c>
      <c r="O23" s="45">
        <v>21.104700000000001</v>
      </c>
      <c r="P23" s="45">
        <v>20.8795</v>
      </c>
      <c r="Q23" s="45">
        <v>0.22520000000000001</v>
      </c>
      <c r="R23" s="44">
        <f t="shared" si="0"/>
        <v>218.04930000000002</v>
      </c>
      <c r="S23" s="44">
        <f t="shared" si="0"/>
        <v>215.72239999999999</v>
      </c>
      <c r="T23" s="46">
        <f t="shared" si="0"/>
        <v>2.3269000000000002</v>
      </c>
      <c r="U23" s="47">
        <v>21.264700000000001</v>
      </c>
      <c r="V23" s="45">
        <v>21.037800000000001</v>
      </c>
      <c r="W23" s="45">
        <v>0.22689999999999999</v>
      </c>
      <c r="X23" s="45">
        <v>35.086100000000002</v>
      </c>
      <c r="Y23" s="45">
        <v>34.7117</v>
      </c>
      <c r="Z23" s="45">
        <v>0.37440000000000001</v>
      </c>
      <c r="AA23" s="45">
        <v>52.186900000000001</v>
      </c>
      <c r="AB23" s="45">
        <v>51.63</v>
      </c>
      <c r="AC23" s="45">
        <v>0.55689999999999995</v>
      </c>
      <c r="AD23" s="45">
        <v>65.754499999999993</v>
      </c>
      <c r="AE23" s="45">
        <v>65.052800000000005</v>
      </c>
      <c r="AF23" s="45">
        <v>0.70169999999999999</v>
      </c>
      <c r="AG23" s="44">
        <f t="shared" si="1"/>
        <v>174.29219999999998</v>
      </c>
      <c r="AH23" s="44">
        <f t="shared" si="1"/>
        <v>172.4323</v>
      </c>
      <c r="AI23" s="46">
        <f t="shared" si="1"/>
        <v>1.8598999999999999</v>
      </c>
      <c r="AJ23" s="43">
        <f t="shared" si="2"/>
        <v>392.3415</v>
      </c>
      <c r="AK23" s="44">
        <f t="shared" si="3"/>
        <v>388.15469999999999</v>
      </c>
      <c r="AL23" s="46">
        <f t="shared" si="4"/>
        <v>4.1867999999999999</v>
      </c>
    </row>
    <row r="24" spans="1:38" s="37" customFormat="1" ht="20.100000000000001" customHeight="1" thickBot="1" x14ac:dyDescent="0.25">
      <c r="A24" s="38">
        <f t="shared" si="5"/>
        <v>18</v>
      </c>
      <c r="B24" s="39" t="s">
        <v>21</v>
      </c>
      <c r="C24" s="40"/>
      <c r="D24" s="41">
        <v>1751.05</v>
      </c>
      <c r="E24" s="42">
        <v>1803.59</v>
      </c>
      <c r="F24" s="43">
        <v>311.25540000000001</v>
      </c>
      <c r="G24" s="44">
        <v>305.50630000000001</v>
      </c>
      <c r="H24" s="44">
        <v>5.7491000000000003</v>
      </c>
      <c r="I24" s="44">
        <v>292.01150000000001</v>
      </c>
      <c r="J24" s="44">
        <v>286.61779999999999</v>
      </c>
      <c r="K24" s="44">
        <v>5.3936999999999999</v>
      </c>
      <c r="L24" s="45">
        <v>251.6377</v>
      </c>
      <c r="M24" s="45">
        <v>246.9897</v>
      </c>
      <c r="N24" s="45">
        <v>4.6479999999999997</v>
      </c>
      <c r="O24" s="45">
        <v>98.042599999999993</v>
      </c>
      <c r="P24" s="45">
        <v>96.231700000000004</v>
      </c>
      <c r="Q24" s="45">
        <v>1.8109</v>
      </c>
      <c r="R24" s="44">
        <f t="shared" si="0"/>
        <v>952.94720000000007</v>
      </c>
      <c r="S24" s="44">
        <f t="shared" si="0"/>
        <v>935.34550000000002</v>
      </c>
      <c r="T24" s="46">
        <f t="shared" si="0"/>
        <v>17.601700000000001</v>
      </c>
      <c r="U24" s="47">
        <v>63.058999999999997</v>
      </c>
      <c r="V24" s="45">
        <v>61.894199999999998</v>
      </c>
      <c r="W24" s="45">
        <v>1.1648000000000001</v>
      </c>
      <c r="X24" s="45">
        <v>134.40110000000001</v>
      </c>
      <c r="Y24" s="45">
        <v>131.91849999999999</v>
      </c>
      <c r="Z24" s="45">
        <v>2.4826000000000001</v>
      </c>
      <c r="AA24" s="45">
        <v>212.41419999999999</v>
      </c>
      <c r="AB24" s="45">
        <v>208.4906</v>
      </c>
      <c r="AC24" s="45">
        <v>3.9236</v>
      </c>
      <c r="AD24" s="45">
        <v>275.60649999999998</v>
      </c>
      <c r="AE24" s="45">
        <v>270.51580000000001</v>
      </c>
      <c r="AF24" s="45">
        <v>5.0907</v>
      </c>
      <c r="AG24" s="44">
        <f t="shared" si="1"/>
        <v>685.48080000000004</v>
      </c>
      <c r="AH24" s="44">
        <f t="shared" si="1"/>
        <v>672.81910000000005</v>
      </c>
      <c r="AI24" s="46">
        <f t="shared" si="1"/>
        <v>12.6617</v>
      </c>
      <c r="AJ24" s="43">
        <f t="shared" si="2"/>
        <v>1638.4280000000001</v>
      </c>
      <c r="AK24" s="44">
        <f t="shared" si="3"/>
        <v>1608.1646000000001</v>
      </c>
      <c r="AL24" s="46">
        <f t="shared" si="4"/>
        <v>30.263400000000001</v>
      </c>
    </row>
    <row r="25" spans="1:38" s="37" customFormat="1" ht="20.100000000000001" customHeight="1" thickBot="1" x14ac:dyDescent="0.25">
      <c r="A25" s="38">
        <f t="shared" si="5"/>
        <v>19</v>
      </c>
      <c r="B25" s="39" t="s">
        <v>22</v>
      </c>
      <c r="C25" s="40"/>
      <c r="D25" s="41">
        <v>1751.05</v>
      </c>
      <c r="E25" s="42">
        <v>1803.59</v>
      </c>
      <c r="F25" s="43">
        <v>250.8451</v>
      </c>
      <c r="G25" s="44">
        <v>250.8451</v>
      </c>
      <c r="H25" s="44"/>
      <c r="I25" s="44">
        <v>232.60230000000001</v>
      </c>
      <c r="J25" s="44">
        <v>232.60230000000001</v>
      </c>
      <c r="K25" s="44"/>
      <c r="L25" s="45">
        <v>206.36660000000001</v>
      </c>
      <c r="M25" s="45">
        <v>206.36660000000001</v>
      </c>
      <c r="N25" s="45"/>
      <c r="O25" s="45">
        <v>88.750399999999999</v>
      </c>
      <c r="P25" s="45">
        <v>88.750399999999999</v>
      </c>
      <c r="Q25" s="45"/>
      <c r="R25" s="44">
        <f t="shared" si="0"/>
        <v>778.56440000000009</v>
      </c>
      <c r="S25" s="44">
        <f t="shared" si="0"/>
        <v>778.56440000000009</v>
      </c>
      <c r="T25" s="46"/>
      <c r="U25" s="47">
        <v>60.622</v>
      </c>
      <c r="V25" s="45">
        <v>60.622</v>
      </c>
      <c r="W25" s="48" t="s">
        <v>342</v>
      </c>
      <c r="X25" s="45">
        <v>112.1474</v>
      </c>
      <c r="Y25" s="45">
        <v>112.1474</v>
      </c>
      <c r="Z25" s="48" t="s">
        <v>342</v>
      </c>
      <c r="AA25" s="45">
        <v>171.59350000000001</v>
      </c>
      <c r="AB25" s="45">
        <v>171.59350000000001</v>
      </c>
      <c r="AC25" s="48" t="s">
        <v>342</v>
      </c>
      <c r="AD25" s="45">
        <v>219.35239999999999</v>
      </c>
      <c r="AE25" s="45">
        <v>219.35239999999999</v>
      </c>
      <c r="AF25" s="48" t="s">
        <v>342</v>
      </c>
      <c r="AG25" s="44">
        <f t="shared" si="1"/>
        <v>563.71530000000007</v>
      </c>
      <c r="AH25" s="44">
        <f t="shared" si="1"/>
        <v>563.71530000000007</v>
      </c>
      <c r="AI25" s="46"/>
      <c r="AJ25" s="43">
        <f t="shared" si="2"/>
        <v>1342.2797</v>
      </c>
      <c r="AK25" s="44">
        <f t="shared" si="3"/>
        <v>1342.2797</v>
      </c>
      <c r="AL25" s="46"/>
    </row>
    <row r="26" spans="1:38" s="37" customFormat="1" ht="20.100000000000001" customHeight="1" thickBot="1" x14ac:dyDescent="0.25">
      <c r="A26" s="38">
        <f t="shared" si="5"/>
        <v>20</v>
      </c>
      <c r="B26" s="39" t="s">
        <v>23</v>
      </c>
      <c r="C26" s="40"/>
      <c r="D26" s="41">
        <v>1751.05</v>
      </c>
      <c r="E26" s="42">
        <v>1803.59</v>
      </c>
      <c r="F26" s="43">
        <v>44.131300000000003</v>
      </c>
      <c r="G26" s="44">
        <v>44.131300000000003</v>
      </c>
      <c r="H26" s="44"/>
      <c r="I26" s="44">
        <v>39.144300000000001</v>
      </c>
      <c r="J26" s="44">
        <v>39.144300000000001</v>
      </c>
      <c r="K26" s="44"/>
      <c r="L26" s="45">
        <v>36.837200000000003</v>
      </c>
      <c r="M26" s="45">
        <v>36.837200000000003</v>
      </c>
      <c r="N26" s="45"/>
      <c r="O26" s="45">
        <v>14.552199999999999</v>
      </c>
      <c r="P26" s="45">
        <v>14.552199999999999</v>
      </c>
      <c r="Q26" s="45"/>
      <c r="R26" s="44">
        <f t="shared" si="0"/>
        <v>134.66499999999999</v>
      </c>
      <c r="S26" s="44">
        <f t="shared" si="0"/>
        <v>134.66499999999999</v>
      </c>
      <c r="T26" s="46"/>
      <c r="U26" s="47">
        <v>10.3795</v>
      </c>
      <c r="V26" s="45">
        <v>10.3795</v>
      </c>
      <c r="W26" s="48" t="s">
        <v>342</v>
      </c>
      <c r="X26" s="45">
        <v>17.6416</v>
      </c>
      <c r="Y26" s="45">
        <v>17.6416</v>
      </c>
      <c r="Z26" s="48" t="s">
        <v>342</v>
      </c>
      <c r="AA26" s="45">
        <v>29.081</v>
      </c>
      <c r="AB26" s="45">
        <v>29.081</v>
      </c>
      <c r="AC26" s="48" t="s">
        <v>342</v>
      </c>
      <c r="AD26" s="45">
        <v>38.329799999999999</v>
      </c>
      <c r="AE26" s="45">
        <v>38.329799999999999</v>
      </c>
      <c r="AF26" s="48" t="s">
        <v>342</v>
      </c>
      <c r="AG26" s="44">
        <f t="shared" si="1"/>
        <v>95.431899999999999</v>
      </c>
      <c r="AH26" s="44">
        <f t="shared" si="1"/>
        <v>95.431899999999999</v>
      </c>
      <c r="AI26" s="46"/>
      <c r="AJ26" s="43">
        <f t="shared" si="2"/>
        <v>230.09690000000001</v>
      </c>
      <c r="AK26" s="44">
        <f t="shared" si="3"/>
        <v>230.09690000000001</v>
      </c>
      <c r="AL26" s="46"/>
    </row>
    <row r="27" spans="1:38" s="37" customFormat="1" ht="20.100000000000001" customHeight="1" thickBot="1" x14ac:dyDescent="0.25">
      <c r="A27" s="38">
        <f t="shared" si="5"/>
        <v>21</v>
      </c>
      <c r="B27" s="39" t="s">
        <v>24</v>
      </c>
      <c r="C27" s="40"/>
      <c r="D27" s="41">
        <v>1751.05</v>
      </c>
      <c r="E27" s="42">
        <v>1803.59</v>
      </c>
      <c r="F27" s="43">
        <v>156.13570000000001</v>
      </c>
      <c r="G27" s="44">
        <v>138.55600000000001</v>
      </c>
      <c r="H27" s="44">
        <v>17.579699999999999</v>
      </c>
      <c r="I27" s="44">
        <v>147.47470000000001</v>
      </c>
      <c r="J27" s="44">
        <v>130.87020000000001</v>
      </c>
      <c r="K27" s="44">
        <v>16.604500000000002</v>
      </c>
      <c r="L27" s="45">
        <v>132.59960000000001</v>
      </c>
      <c r="M27" s="45">
        <v>117.6699</v>
      </c>
      <c r="N27" s="45">
        <v>14.9297</v>
      </c>
      <c r="O27" s="45">
        <v>61.9283</v>
      </c>
      <c r="P27" s="45">
        <v>54.9557</v>
      </c>
      <c r="Q27" s="45">
        <v>6.9725999999999999</v>
      </c>
      <c r="R27" s="44">
        <f t="shared" si="0"/>
        <v>498.13830000000002</v>
      </c>
      <c r="S27" s="44">
        <f t="shared" si="0"/>
        <v>442.05179999999996</v>
      </c>
      <c r="T27" s="46">
        <f t="shared" si="0"/>
        <v>56.086500000000001</v>
      </c>
      <c r="U27" s="47">
        <v>49.041800000000002</v>
      </c>
      <c r="V27" s="45">
        <v>43.5199</v>
      </c>
      <c r="W27" s="45">
        <v>5.5218999999999996</v>
      </c>
      <c r="X27" s="45">
        <v>83.796499999999995</v>
      </c>
      <c r="Y27" s="45">
        <v>74.361500000000007</v>
      </c>
      <c r="Z27" s="45">
        <v>9.4350000000000005</v>
      </c>
      <c r="AA27" s="45">
        <v>114.22450000000001</v>
      </c>
      <c r="AB27" s="45">
        <v>101.36360000000001</v>
      </c>
      <c r="AC27" s="45">
        <v>12.860900000000001</v>
      </c>
      <c r="AD27" s="45">
        <v>149.13659999999999</v>
      </c>
      <c r="AE27" s="45">
        <v>132.3449</v>
      </c>
      <c r="AF27" s="45">
        <v>16.791699999999999</v>
      </c>
      <c r="AG27" s="44">
        <f t="shared" si="1"/>
        <v>396.19939999999997</v>
      </c>
      <c r="AH27" s="44">
        <f t="shared" si="1"/>
        <v>351.5899</v>
      </c>
      <c r="AI27" s="46">
        <f t="shared" si="1"/>
        <v>44.609499999999997</v>
      </c>
      <c r="AJ27" s="43">
        <f t="shared" si="2"/>
        <v>894.33770000000004</v>
      </c>
      <c r="AK27" s="44">
        <f t="shared" si="3"/>
        <v>793.6416999999999</v>
      </c>
      <c r="AL27" s="46">
        <f t="shared" si="4"/>
        <v>100.696</v>
      </c>
    </row>
    <row r="28" spans="1:38" s="37" customFormat="1" ht="20.100000000000001" customHeight="1" thickBot="1" x14ac:dyDescent="0.25">
      <c r="A28" s="38">
        <f t="shared" si="5"/>
        <v>22</v>
      </c>
      <c r="B28" s="39" t="s">
        <v>25</v>
      </c>
      <c r="C28" s="40"/>
      <c r="D28" s="41">
        <v>1751.05</v>
      </c>
      <c r="E28" s="42">
        <v>1803.59</v>
      </c>
      <c r="F28" s="43">
        <v>263.17090000000002</v>
      </c>
      <c r="G28" s="44">
        <v>258.19209999999998</v>
      </c>
      <c r="H28" s="44">
        <v>4.9787999999999997</v>
      </c>
      <c r="I28" s="44">
        <v>241.54499999999999</v>
      </c>
      <c r="J28" s="44">
        <v>236.9752</v>
      </c>
      <c r="K28" s="44">
        <v>4.5697999999999999</v>
      </c>
      <c r="L28" s="45">
        <v>213.41159999999999</v>
      </c>
      <c r="M28" s="45">
        <v>209.37389999999999</v>
      </c>
      <c r="N28" s="45">
        <v>4.0377000000000001</v>
      </c>
      <c r="O28" s="45">
        <v>87.4298</v>
      </c>
      <c r="P28" s="45">
        <v>85.775599999999997</v>
      </c>
      <c r="Q28" s="45">
        <v>1.6541999999999999</v>
      </c>
      <c r="R28" s="44">
        <f t="shared" si="0"/>
        <v>805.55730000000005</v>
      </c>
      <c r="S28" s="44">
        <f t="shared" si="0"/>
        <v>790.31679999999983</v>
      </c>
      <c r="T28" s="46">
        <f t="shared" si="0"/>
        <v>15.240500000000001</v>
      </c>
      <c r="U28" s="47">
        <v>63.392099999999999</v>
      </c>
      <c r="V28" s="45">
        <v>62.192799999999998</v>
      </c>
      <c r="W28" s="45">
        <v>1.1993</v>
      </c>
      <c r="X28" s="45">
        <v>121.705</v>
      </c>
      <c r="Y28" s="45">
        <v>119.8115</v>
      </c>
      <c r="Z28" s="45">
        <v>1.8935</v>
      </c>
      <c r="AA28" s="45">
        <v>182.20769999999999</v>
      </c>
      <c r="AB28" s="45">
        <v>179.37280000000001</v>
      </c>
      <c r="AC28" s="45">
        <v>2.8349000000000002</v>
      </c>
      <c r="AD28" s="45">
        <v>230.4042</v>
      </c>
      <c r="AE28" s="45">
        <v>226.81960000000001</v>
      </c>
      <c r="AF28" s="45">
        <v>3.5846</v>
      </c>
      <c r="AG28" s="44">
        <f t="shared" si="1"/>
        <v>597.70900000000006</v>
      </c>
      <c r="AH28" s="44">
        <f t="shared" si="1"/>
        <v>588.19670000000008</v>
      </c>
      <c r="AI28" s="46">
        <f t="shared" si="1"/>
        <v>9.5122999999999998</v>
      </c>
      <c r="AJ28" s="43">
        <f t="shared" si="2"/>
        <v>1403.2663000000002</v>
      </c>
      <c r="AK28" s="44">
        <f t="shared" si="3"/>
        <v>1378.5135</v>
      </c>
      <c r="AL28" s="46">
        <f t="shared" si="4"/>
        <v>24.752800000000001</v>
      </c>
    </row>
    <row r="29" spans="1:38" s="37" customFormat="1" ht="20.100000000000001" customHeight="1" thickBot="1" x14ac:dyDescent="0.25">
      <c r="A29" s="38">
        <f t="shared" si="5"/>
        <v>23</v>
      </c>
      <c r="B29" s="39" t="s">
        <v>26</v>
      </c>
      <c r="C29" s="40"/>
      <c r="D29" s="41">
        <v>1751.05</v>
      </c>
      <c r="E29" s="42">
        <v>1803.59</v>
      </c>
      <c r="F29" s="43">
        <v>128.7285</v>
      </c>
      <c r="G29" s="44">
        <v>119.2492</v>
      </c>
      <c r="H29" s="44">
        <v>9.4793000000000003</v>
      </c>
      <c r="I29" s="44">
        <v>120.7758</v>
      </c>
      <c r="J29" s="44">
        <v>111.8822</v>
      </c>
      <c r="K29" s="44">
        <v>8.8935999999999993</v>
      </c>
      <c r="L29" s="45">
        <v>106.0544</v>
      </c>
      <c r="M29" s="45">
        <v>98.244900000000001</v>
      </c>
      <c r="N29" s="45">
        <v>7.8094999999999999</v>
      </c>
      <c r="O29" s="45">
        <v>38.599400000000003</v>
      </c>
      <c r="P29" s="45">
        <v>35.756999999999998</v>
      </c>
      <c r="Q29" s="45">
        <v>2.8424</v>
      </c>
      <c r="R29" s="44">
        <f t="shared" si="0"/>
        <v>394.15809999999999</v>
      </c>
      <c r="S29" s="44">
        <f t="shared" si="0"/>
        <v>365.13330000000002</v>
      </c>
      <c r="T29" s="46">
        <f t="shared" si="0"/>
        <v>29.024800000000003</v>
      </c>
      <c r="U29" s="47">
        <v>30.970600000000001</v>
      </c>
      <c r="V29" s="45">
        <v>28.69</v>
      </c>
      <c r="W29" s="45">
        <v>2.2806000000000002</v>
      </c>
      <c r="X29" s="45">
        <v>61.218000000000004</v>
      </c>
      <c r="Y29" s="45">
        <v>56.710099999999997</v>
      </c>
      <c r="Z29" s="45">
        <v>4.5079000000000002</v>
      </c>
      <c r="AA29" s="45">
        <v>102.4162</v>
      </c>
      <c r="AB29" s="45">
        <v>94.874499999999998</v>
      </c>
      <c r="AC29" s="45">
        <v>7.5416999999999996</v>
      </c>
      <c r="AD29" s="45">
        <v>123.1985</v>
      </c>
      <c r="AE29" s="45">
        <v>114.12649999999999</v>
      </c>
      <c r="AF29" s="45">
        <v>9.0719999999999992</v>
      </c>
      <c r="AG29" s="44">
        <f t="shared" si="1"/>
        <v>317.80330000000004</v>
      </c>
      <c r="AH29" s="44">
        <f t="shared" si="1"/>
        <v>294.40109999999999</v>
      </c>
      <c r="AI29" s="46">
        <f t="shared" si="1"/>
        <v>23.402200000000001</v>
      </c>
      <c r="AJ29" s="43">
        <f t="shared" si="2"/>
        <v>711.96140000000003</v>
      </c>
      <c r="AK29" s="44">
        <f t="shared" si="3"/>
        <v>659.53440000000001</v>
      </c>
      <c r="AL29" s="46">
        <f t="shared" si="4"/>
        <v>52.427000000000007</v>
      </c>
    </row>
    <row r="30" spans="1:38" s="37" customFormat="1" ht="20.100000000000001" customHeight="1" thickBot="1" x14ac:dyDescent="0.25">
      <c r="A30" s="38">
        <f t="shared" si="5"/>
        <v>24</v>
      </c>
      <c r="B30" s="39" t="s">
        <v>27</v>
      </c>
      <c r="C30" s="40"/>
      <c r="D30" s="41">
        <v>1751.05</v>
      </c>
      <c r="E30" s="42">
        <v>1803.59</v>
      </c>
      <c r="F30" s="43">
        <v>72.312299999999993</v>
      </c>
      <c r="G30" s="44">
        <v>72.312299999999993</v>
      </c>
      <c r="H30" s="44"/>
      <c r="I30" s="44">
        <v>66.098200000000006</v>
      </c>
      <c r="J30" s="44">
        <v>66.098200000000006</v>
      </c>
      <c r="K30" s="44"/>
      <c r="L30" s="45">
        <v>58.967199999999998</v>
      </c>
      <c r="M30" s="45">
        <v>58.967199999999998</v>
      </c>
      <c r="N30" s="45"/>
      <c r="O30" s="45">
        <v>24.4221</v>
      </c>
      <c r="P30" s="45">
        <v>24.4221</v>
      </c>
      <c r="Q30" s="45"/>
      <c r="R30" s="44">
        <f t="shared" si="0"/>
        <v>221.7998</v>
      </c>
      <c r="S30" s="44">
        <f t="shared" si="0"/>
        <v>221.7998</v>
      </c>
      <c r="T30" s="46"/>
      <c r="U30" s="47">
        <v>16.085999999999999</v>
      </c>
      <c r="V30" s="45">
        <v>16.085999999999999</v>
      </c>
      <c r="W30" s="48" t="s">
        <v>342</v>
      </c>
      <c r="X30" s="45">
        <v>36.807600000000001</v>
      </c>
      <c r="Y30" s="45">
        <v>36.807600000000001</v>
      </c>
      <c r="Z30" s="48" t="s">
        <v>342</v>
      </c>
      <c r="AA30" s="45">
        <v>54.257100000000001</v>
      </c>
      <c r="AB30" s="45">
        <v>54.257100000000001</v>
      </c>
      <c r="AC30" s="48" t="s">
        <v>342</v>
      </c>
      <c r="AD30" s="45">
        <v>65.593599999999995</v>
      </c>
      <c r="AE30" s="45">
        <v>65.593599999999995</v>
      </c>
      <c r="AF30" s="48" t="s">
        <v>342</v>
      </c>
      <c r="AG30" s="44">
        <f t="shared" si="1"/>
        <v>172.74430000000001</v>
      </c>
      <c r="AH30" s="44">
        <f t="shared" si="1"/>
        <v>172.74430000000001</v>
      </c>
      <c r="AI30" s="46"/>
      <c r="AJ30" s="43">
        <f t="shared" si="2"/>
        <v>394.54410000000001</v>
      </c>
      <c r="AK30" s="44">
        <f t="shared" si="3"/>
        <v>394.54410000000001</v>
      </c>
      <c r="AL30" s="46"/>
    </row>
    <row r="31" spans="1:38" s="37" customFormat="1" ht="20.100000000000001" customHeight="1" thickBot="1" x14ac:dyDescent="0.25">
      <c r="A31" s="38">
        <f t="shared" si="5"/>
        <v>25</v>
      </c>
      <c r="B31" s="39" t="s">
        <v>28</v>
      </c>
      <c r="C31" s="40"/>
      <c r="D31" s="41">
        <v>1751.05</v>
      </c>
      <c r="E31" s="42">
        <v>1803.59</v>
      </c>
      <c r="F31" s="43">
        <v>90.317099999999996</v>
      </c>
      <c r="G31" s="44">
        <v>90.317099999999996</v>
      </c>
      <c r="H31" s="44"/>
      <c r="I31" s="44">
        <v>80.673199999999994</v>
      </c>
      <c r="J31" s="44">
        <v>80.673199999999994</v>
      </c>
      <c r="K31" s="44"/>
      <c r="L31" s="45">
        <v>70.519499999999994</v>
      </c>
      <c r="M31" s="45">
        <v>70.519499999999994</v>
      </c>
      <c r="N31" s="45"/>
      <c r="O31" s="45">
        <v>23.754300000000001</v>
      </c>
      <c r="P31" s="45">
        <v>23.754300000000001</v>
      </c>
      <c r="Q31" s="45"/>
      <c r="R31" s="44">
        <f t="shared" si="0"/>
        <v>265.26409999999998</v>
      </c>
      <c r="S31" s="44">
        <f t="shared" si="0"/>
        <v>265.26409999999998</v>
      </c>
      <c r="T31" s="46"/>
      <c r="U31" s="47">
        <v>18.264199999999999</v>
      </c>
      <c r="V31" s="45">
        <v>18.264199999999999</v>
      </c>
      <c r="W31" s="48" t="s">
        <v>342</v>
      </c>
      <c r="X31" s="45">
        <v>35.564500000000002</v>
      </c>
      <c r="Y31" s="45">
        <v>35.564500000000002</v>
      </c>
      <c r="Z31" s="48" t="s">
        <v>342</v>
      </c>
      <c r="AA31" s="45">
        <v>59.360799999999998</v>
      </c>
      <c r="AB31" s="45">
        <v>59.360799999999998</v>
      </c>
      <c r="AC31" s="48" t="s">
        <v>342</v>
      </c>
      <c r="AD31" s="45">
        <v>74.832499999999996</v>
      </c>
      <c r="AE31" s="45">
        <v>74.832499999999996</v>
      </c>
      <c r="AF31" s="48" t="s">
        <v>342</v>
      </c>
      <c r="AG31" s="44">
        <f t="shared" si="1"/>
        <v>188.02199999999999</v>
      </c>
      <c r="AH31" s="44">
        <f t="shared" si="1"/>
        <v>188.02199999999999</v>
      </c>
      <c r="AI31" s="46"/>
      <c r="AJ31" s="43">
        <f t="shared" si="2"/>
        <v>453.28609999999998</v>
      </c>
      <c r="AK31" s="44">
        <f t="shared" si="3"/>
        <v>453.28609999999998</v>
      </c>
      <c r="AL31" s="46"/>
    </row>
    <row r="32" spans="1:38" s="37" customFormat="1" ht="20.100000000000001" customHeight="1" thickBot="1" x14ac:dyDescent="0.25">
      <c r="A32" s="38">
        <f t="shared" si="5"/>
        <v>26</v>
      </c>
      <c r="B32" s="39" t="s">
        <v>29</v>
      </c>
      <c r="C32" s="40"/>
      <c r="D32" s="41">
        <v>1751.05</v>
      </c>
      <c r="E32" s="42">
        <v>1803.59</v>
      </c>
      <c r="F32" s="43">
        <v>24.213699999999999</v>
      </c>
      <c r="G32" s="44">
        <v>24.213699999999999</v>
      </c>
      <c r="H32" s="44"/>
      <c r="I32" s="44">
        <v>22.835799999999999</v>
      </c>
      <c r="J32" s="44">
        <v>22.835799999999999</v>
      </c>
      <c r="K32" s="44"/>
      <c r="L32" s="45">
        <v>19.7318</v>
      </c>
      <c r="M32" s="45">
        <v>19.7318</v>
      </c>
      <c r="N32" s="45"/>
      <c r="O32" s="45">
        <v>7.7946999999999997</v>
      </c>
      <c r="P32" s="45">
        <v>7.7946999999999997</v>
      </c>
      <c r="Q32" s="45"/>
      <c r="R32" s="44">
        <f t="shared" si="0"/>
        <v>74.575999999999993</v>
      </c>
      <c r="S32" s="44">
        <f t="shared" si="0"/>
        <v>74.575999999999993</v>
      </c>
      <c r="T32" s="46"/>
      <c r="U32" s="47">
        <v>6.3170000000000002</v>
      </c>
      <c r="V32" s="45">
        <v>6.3170000000000002</v>
      </c>
      <c r="W32" s="48" t="s">
        <v>342</v>
      </c>
      <c r="X32" s="45">
        <v>12.408300000000001</v>
      </c>
      <c r="Y32" s="45">
        <v>12.408300000000001</v>
      </c>
      <c r="Z32" s="48" t="s">
        <v>342</v>
      </c>
      <c r="AA32" s="45">
        <v>18.350300000000001</v>
      </c>
      <c r="AB32" s="45">
        <v>18.350300000000001</v>
      </c>
      <c r="AC32" s="48" t="s">
        <v>342</v>
      </c>
      <c r="AD32" s="45">
        <v>22.578800000000001</v>
      </c>
      <c r="AE32" s="45">
        <v>22.578800000000001</v>
      </c>
      <c r="AF32" s="48" t="s">
        <v>342</v>
      </c>
      <c r="AG32" s="44">
        <f t="shared" si="1"/>
        <v>59.654400000000003</v>
      </c>
      <c r="AH32" s="44">
        <f t="shared" si="1"/>
        <v>59.654400000000003</v>
      </c>
      <c r="AI32" s="46"/>
      <c r="AJ32" s="43">
        <f t="shared" si="2"/>
        <v>134.2304</v>
      </c>
      <c r="AK32" s="44">
        <f t="shared" si="3"/>
        <v>134.2304</v>
      </c>
      <c r="AL32" s="46"/>
    </row>
    <row r="33" spans="1:38" s="37" customFormat="1" ht="20.100000000000001" customHeight="1" thickBot="1" x14ac:dyDescent="0.25">
      <c r="A33" s="38">
        <f t="shared" si="5"/>
        <v>27</v>
      </c>
      <c r="B33" s="39" t="s">
        <v>30</v>
      </c>
      <c r="C33" s="40"/>
      <c r="D33" s="41">
        <v>1751.05</v>
      </c>
      <c r="E33" s="42">
        <v>1803.59</v>
      </c>
      <c r="F33" s="43">
        <v>69.799099999999996</v>
      </c>
      <c r="G33" s="44">
        <v>69.799099999999996</v>
      </c>
      <c r="H33" s="44"/>
      <c r="I33" s="44">
        <v>64.353899999999996</v>
      </c>
      <c r="J33" s="44">
        <v>64.353899999999996</v>
      </c>
      <c r="K33" s="44"/>
      <c r="L33" s="45">
        <v>57.984200000000001</v>
      </c>
      <c r="M33" s="45">
        <v>57.984200000000001</v>
      </c>
      <c r="N33" s="45"/>
      <c r="O33" s="45">
        <v>24.4193</v>
      </c>
      <c r="P33" s="45">
        <v>24.4193</v>
      </c>
      <c r="Q33" s="45"/>
      <c r="R33" s="44">
        <f t="shared" si="0"/>
        <v>216.5565</v>
      </c>
      <c r="S33" s="44">
        <f t="shared" si="0"/>
        <v>216.5565</v>
      </c>
      <c r="T33" s="46"/>
      <c r="U33" s="47">
        <v>16.883600000000001</v>
      </c>
      <c r="V33" s="45">
        <v>16.883600000000001</v>
      </c>
      <c r="W33" s="48" t="s">
        <v>342</v>
      </c>
      <c r="X33" s="45">
        <v>36.183900000000001</v>
      </c>
      <c r="Y33" s="45">
        <v>36.183900000000001</v>
      </c>
      <c r="Z33" s="48" t="s">
        <v>342</v>
      </c>
      <c r="AA33" s="45">
        <v>52.801699999999997</v>
      </c>
      <c r="AB33" s="45">
        <v>52.801699999999997</v>
      </c>
      <c r="AC33" s="48" t="s">
        <v>342</v>
      </c>
      <c r="AD33" s="45">
        <v>65.719200000000001</v>
      </c>
      <c r="AE33" s="45">
        <v>65.719200000000001</v>
      </c>
      <c r="AF33" s="48" t="s">
        <v>342</v>
      </c>
      <c r="AG33" s="44">
        <f t="shared" si="1"/>
        <v>171.58840000000001</v>
      </c>
      <c r="AH33" s="44">
        <f t="shared" si="1"/>
        <v>171.58840000000001</v>
      </c>
      <c r="AI33" s="46"/>
      <c r="AJ33" s="43">
        <f t="shared" si="2"/>
        <v>388.14490000000001</v>
      </c>
      <c r="AK33" s="44">
        <f t="shared" si="3"/>
        <v>388.14490000000001</v>
      </c>
      <c r="AL33" s="46"/>
    </row>
    <row r="34" spans="1:38" s="37" customFormat="1" ht="20.100000000000001" customHeight="1" thickBot="1" x14ac:dyDescent="0.25">
      <c r="A34" s="38">
        <f t="shared" si="5"/>
        <v>28</v>
      </c>
      <c r="B34" s="39" t="s">
        <v>31</v>
      </c>
      <c r="C34" s="40"/>
      <c r="D34" s="41">
        <v>1751.05</v>
      </c>
      <c r="E34" s="42">
        <v>1803.59</v>
      </c>
      <c r="F34" s="43">
        <v>89.731200000000001</v>
      </c>
      <c r="G34" s="44">
        <v>84.098600000000005</v>
      </c>
      <c r="H34" s="44">
        <v>5.6326000000000001</v>
      </c>
      <c r="I34" s="44">
        <v>81.250900000000001</v>
      </c>
      <c r="J34" s="44">
        <v>76.150700000000001</v>
      </c>
      <c r="K34" s="44">
        <v>5.1002000000000001</v>
      </c>
      <c r="L34" s="45">
        <v>67.822599999999994</v>
      </c>
      <c r="M34" s="45">
        <v>63.565300000000001</v>
      </c>
      <c r="N34" s="45">
        <v>4.2572999999999999</v>
      </c>
      <c r="O34" s="45">
        <v>21.660900000000002</v>
      </c>
      <c r="P34" s="45">
        <v>20.301200000000001</v>
      </c>
      <c r="Q34" s="45">
        <v>1.3596999999999999</v>
      </c>
      <c r="R34" s="44">
        <f t="shared" si="0"/>
        <v>260.46559999999999</v>
      </c>
      <c r="S34" s="44">
        <f t="shared" si="0"/>
        <v>244.11580000000001</v>
      </c>
      <c r="T34" s="46">
        <f t="shared" si="0"/>
        <v>16.349800000000002</v>
      </c>
      <c r="U34" s="47">
        <v>21.174499999999998</v>
      </c>
      <c r="V34" s="45">
        <v>19.845300000000002</v>
      </c>
      <c r="W34" s="45">
        <v>1.3291999999999999</v>
      </c>
      <c r="X34" s="45">
        <v>34.137900000000002</v>
      </c>
      <c r="Y34" s="45">
        <v>31.995000000000001</v>
      </c>
      <c r="Z34" s="45">
        <v>2.1429</v>
      </c>
      <c r="AA34" s="45">
        <v>60.960799999999999</v>
      </c>
      <c r="AB34" s="45">
        <v>57.1342</v>
      </c>
      <c r="AC34" s="45">
        <v>3.8266</v>
      </c>
      <c r="AD34" s="45">
        <v>78.084199999999996</v>
      </c>
      <c r="AE34" s="45">
        <v>73.182699999999997</v>
      </c>
      <c r="AF34" s="45">
        <v>4.9015000000000004</v>
      </c>
      <c r="AG34" s="44">
        <f t="shared" si="1"/>
        <v>194.35739999999998</v>
      </c>
      <c r="AH34" s="44">
        <f t="shared" si="1"/>
        <v>182.15719999999999</v>
      </c>
      <c r="AI34" s="46">
        <f t="shared" si="1"/>
        <v>12.200200000000001</v>
      </c>
      <c r="AJ34" s="43">
        <f t="shared" si="2"/>
        <v>454.82299999999998</v>
      </c>
      <c r="AK34" s="44">
        <f t="shared" si="3"/>
        <v>426.27300000000002</v>
      </c>
      <c r="AL34" s="46">
        <f t="shared" si="4"/>
        <v>28.550000000000004</v>
      </c>
    </row>
    <row r="35" spans="1:38" s="37" customFormat="1" ht="20.100000000000001" customHeight="1" thickBot="1" x14ac:dyDescent="0.25">
      <c r="A35" s="38">
        <f t="shared" si="5"/>
        <v>29</v>
      </c>
      <c r="B35" s="39" t="s">
        <v>32</v>
      </c>
      <c r="C35" s="40"/>
      <c r="D35" s="41">
        <v>1751.05</v>
      </c>
      <c r="E35" s="42">
        <v>1803.59</v>
      </c>
      <c r="F35" s="43">
        <v>70.255799999999994</v>
      </c>
      <c r="G35" s="44">
        <v>70.255799999999994</v>
      </c>
      <c r="H35" s="44"/>
      <c r="I35" s="44">
        <v>65.067800000000005</v>
      </c>
      <c r="J35" s="44">
        <v>65.067800000000005</v>
      </c>
      <c r="K35" s="44"/>
      <c r="L35" s="45">
        <v>55.619599999999998</v>
      </c>
      <c r="M35" s="45">
        <v>55.619599999999998</v>
      </c>
      <c r="N35" s="45"/>
      <c r="O35" s="45">
        <v>17.949000000000002</v>
      </c>
      <c r="P35" s="45">
        <v>17.949000000000002</v>
      </c>
      <c r="Q35" s="45"/>
      <c r="R35" s="44">
        <f t="shared" si="0"/>
        <v>208.8922</v>
      </c>
      <c r="S35" s="44">
        <f t="shared" si="0"/>
        <v>208.8922</v>
      </c>
      <c r="T35" s="46"/>
      <c r="U35" s="47">
        <v>17.526299999999999</v>
      </c>
      <c r="V35" s="45">
        <v>17.526299999999999</v>
      </c>
      <c r="W35" s="48" t="s">
        <v>342</v>
      </c>
      <c r="X35" s="45">
        <v>34.6676</v>
      </c>
      <c r="Y35" s="45">
        <v>34.6676</v>
      </c>
      <c r="Z35" s="48" t="s">
        <v>342</v>
      </c>
      <c r="AA35" s="45">
        <v>50.426200000000001</v>
      </c>
      <c r="AB35" s="45">
        <v>50.426200000000001</v>
      </c>
      <c r="AC35" s="48" t="s">
        <v>342</v>
      </c>
      <c r="AD35" s="45">
        <v>63.094799999999999</v>
      </c>
      <c r="AE35" s="45">
        <v>63.094799999999999</v>
      </c>
      <c r="AF35" s="48" t="s">
        <v>342</v>
      </c>
      <c r="AG35" s="44">
        <f t="shared" si="1"/>
        <v>165.7149</v>
      </c>
      <c r="AH35" s="44">
        <f t="shared" si="1"/>
        <v>165.7149</v>
      </c>
      <c r="AI35" s="46"/>
      <c r="AJ35" s="43">
        <f t="shared" si="2"/>
        <v>374.6071</v>
      </c>
      <c r="AK35" s="44">
        <f t="shared" si="3"/>
        <v>374.6071</v>
      </c>
      <c r="AL35" s="46"/>
    </row>
    <row r="36" spans="1:38" s="37" customFormat="1" ht="20.100000000000001" customHeight="1" thickBot="1" x14ac:dyDescent="0.25">
      <c r="A36" s="38">
        <f t="shared" si="5"/>
        <v>30</v>
      </c>
      <c r="B36" s="39" t="s">
        <v>33</v>
      </c>
      <c r="C36" s="40"/>
      <c r="D36" s="41">
        <v>1751.05</v>
      </c>
      <c r="E36" s="42">
        <v>1803.59</v>
      </c>
      <c r="F36" s="43">
        <v>71.583600000000004</v>
      </c>
      <c r="G36" s="44">
        <v>71.583600000000004</v>
      </c>
      <c r="H36" s="44"/>
      <c r="I36" s="44">
        <v>67.208699999999993</v>
      </c>
      <c r="J36" s="44">
        <v>67.208699999999993</v>
      </c>
      <c r="K36" s="44"/>
      <c r="L36" s="45">
        <v>58.683</v>
      </c>
      <c r="M36" s="45">
        <v>58.683</v>
      </c>
      <c r="N36" s="45"/>
      <c r="O36" s="45">
        <v>19.544499999999999</v>
      </c>
      <c r="P36" s="45">
        <v>19.544499999999999</v>
      </c>
      <c r="Q36" s="45"/>
      <c r="R36" s="44">
        <f t="shared" si="0"/>
        <v>217.0198</v>
      </c>
      <c r="S36" s="44">
        <f t="shared" si="0"/>
        <v>217.0198</v>
      </c>
      <c r="T36" s="46"/>
      <c r="U36" s="47">
        <v>17.142299999999999</v>
      </c>
      <c r="V36" s="45">
        <v>17.142299999999999</v>
      </c>
      <c r="W36" s="48" t="s">
        <v>342</v>
      </c>
      <c r="X36" s="45">
        <v>35.947000000000003</v>
      </c>
      <c r="Y36" s="45">
        <v>35.947000000000003</v>
      </c>
      <c r="Z36" s="48" t="s">
        <v>342</v>
      </c>
      <c r="AA36" s="45">
        <v>55.9572</v>
      </c>
      <c r="AB36" s="45">
        <v>55.9572</v>
      </c>
      <c r="AC36" s="48" t="s">
        <v>342</v>
      </c>
      <c r="AD36" s="45">
        <v>65.844499999999996</v>
      </c>
      <c r="AE36" s="45">
        <v>65.844499999999996</v>
      </c>
      <c r="AF36" s="48" t="s">
        <v>342</v>
      </c>
      <c r="AG36" s="44">
        <f t="shared" si="1"/>
        <v>174.89100000000002</v>
      </c>
      <c r="AH36" s="44">
        <f t="shared" si="1"/>
        <v>174.89100000000002</v>
      </c>
      <c r="AI36" s="46"/>
      <c r="AJ36" s="43">
        <f t="shared" si="2"/>
        <v>391.91079999999999</v>
      </c>
      <c r="AK36" s="44">
        <f t="shared" si="3"/>
        <v>391.91079999999999</v>
      </c>
      <c r="AL36" s="46"/>
    </row>
    <row r="37" spans="1:38" s="37" customFormat="1" ht="20.100000000000001" customHeight="1" thickBot="1" x14ac:dyDescent="0.25">
      <c r="A37" s="38">
        <f t="shared" si="5"/>
        <v>31</v>
      </c>
      <c r="B37" s="39" t="s">
        <v>34</v>
      </c>
      <c r="C37" s="40"/>
      <c r="D37" s="41">
        <v>1751.05</v>
      </c>
      <c r="E37" s="42">
        <v>1803.59</v>
      </c>
      <c r="F37" s="43">
        <v>83.105500000000006</v>
      </c>
      <c r="G37" s="44">
        <v>60.725700000000003</v>
      </c>
      <c r="H37" s="44">
        <v>22.379799999999999</v>
      </c>
      <c r="I37" s="44">
        <v>78.294399999999996</v>
      </c>
      <c r="J37" s="44">
        <v>57.805199999999999</v>
      </c>
      <c r="K37" s="44">
        <v>20.4892</v>
      </c>
      <c r="L37" s="45">
        <v>68.523899999999998</v>
      </c>
      <c r="M37" s="45">
        <v>50.509599999999999</v>
      </c>
      <c r="N37" s="45">
        <v>18.014299999999999</v>
      </c>
      <c r="O37" s="45">
        <v>22.164300000000001</v>
      </c>
      <c r="P37" s="45">
        <v>14.4717</v>
      </c>
      <c r="Q37" s="45">
        <v>7.6925999999999997</v>
      </c>
      <c r="R37" s="44">
        <f t="shared" si="0"/>
        <v>252.0881</v>
      </c>
      <c r="S37" s="44">
        <f t="shared" si="0"/>
        <v>183.51220000000001</v>
      </c>
      <c r="T37" s="46">
        <f t="shared" si="0"/>
        <v>68.575900000000004</v>
      </c>
      <c r="U37" s="47">
        <v>20.251100000000001</v>
      </c>
      <c r="V37" s="45">
        <v>17.526900000000001</v>
      </c>
      <c r="W37" s="45">
        <v>2.7242000000000002</v>
      </c>
      <c r="X37" s="45">
        <v>40.515599999999999</v>
      </c>
      <c r="Y37" s="45">
        <v>29.892399999999999</v>
      </c>
      <c r="Z37" s="45">
        <v>10.623200000000001</v>
      </c>
      <c r="AA37" s="45">
        <v>58.901800000000001</v>
      </c>
      <c r="AB37" s="45">
        <v>44.822099999999999</v>
      </c>
      <c r="AC37" s="45">
        <v>14.079700000000001</v>
      </c>
      <c r="AD37" s="45">
        <v>73.666600000000003</v>
      </c>
      <c r="AE37" s="45">
        <v>56.127200000000002</v>
      </c>
      <c r="AF37" s="45">
        <v>17.539400000000001</v>
      </c>
      <c r="AG37" s="44">
        <f t="shared" si="1"/>
        <v>193.33510000000001</v>
      </c>
      <c r="AH37" s="44">
        <f t="shared" si="1"/>
        <v>148.36860000000001</v>
      </c>
      <c r="AI37" s="46">
        <f t="shared" si="1"/>
        <v>44.966500000000003</v>
      </c>
      <c r="AJ37" s="43">
        <f t="shared" si="2"/>
        <v>445.42320000000001</v>
      </c>
      <c r="AK37" s="44">
        <f t="shared" si="3"/>
        <v>331.88080000000002</v>
      </c>
      <c r="AL37" s="46">
        <f t="shared" si="4"/>
        <v>113.54240000000001</v>
      </c>
    </row>
    <row r="38" spans="1:38" s="37" customFormat="1" ht="20.100000000000001" customHeight="1" thickBot="1" x14ac:dyDescent="0.25">
      <c r="A38" s="38">
        <f t="shared" si="5"/>
        <v>32</v>
      </c>
      <c r="B38" s="39" t="s">
        <v>35</v>
      </c>
      <c r="C38" s="40"/>
      <c r="D38" s="41">
        <v>1751.05</v>
      </c>
      <c r="E38" s="42">
        <v>1803.59</v>
      </c>
      <c r="F38" s="43">
        <v>89.930099999999996</v>
      </c>
      <c r="G38" s="44">
        <v>89.930099999999996</v>
      </c>
      <c r="H38" s="44"/>
      <c r="I38" s="44">
        <v>86.202399999999997</v>
      </c>
      <c r="J38" s="44">
        <v>86.202399999999997</v>
      </c>
      <c r="K38" s="44"/>
      <c r="L38" s="45">
        <v>74.124499999999998</v>
      </c>
      <c r="M38" s="45">
        <v>74.124499999999998</v>
      </c>
      <c r="N38" s="45"/>
      <c r="O38" s="45">
        <v>27.313400000000001</v>
      </c>
      <c r="P38" s="45">
        <v>27.313400000000001</v>
      </c>
      <c r="Q38" s="45"/>
      <c r="R38" s="44">
        <f t="shared" si="0"/>
        <v>277.57040000000001</v>
      </c>
      <c r="S38" s="44">
        <f t="shared" si="0"/>
        <v>277.57040000000001</v>
      </c>
      <c r="T38" s="46"/>
      <c r="U38" s="47">
        <v>27.665600000000001</v>
      </c>
      <c r="V38" s="45">
        <v>27.665600000000001</v>
      </c>
      <c r="W38" s="48" t="s">
        <v>342</v>
      </c>
      <c r="X38" s="45">
        <v>41.763599999999997</v>
      </c>
      <c r="Y38" s="45">
        <v>41.763599999999997</v>
      </c>
      <c r="Z38" s="48" t="s">
        <v>342</v>
      </c>
      <c r="AA38" s="45">
        <v>65.397900000000007</v>
      </c>
      <c r="AB38" s="45">
        <v>65.397900000000007</v>
      </c>
      <c r="AC38" s="48" t="s">
        <v>342</v>
      </c>
      <c r="AD38" s="45">
        <v>82.022199999999998</v>
      </c>
      <c r="AE38" s="45">
        <v>82.022199999999998</v>
      </c>
      <c r="AF38" s="48" t="s">
        <v>342</v>
      </c>
      <c r="AG38" s="44">
        <f t="shared" si="1"/>
        <v>216.8493</v>
      </c>
      <c r="AH38" s="44">
        <f t="shared" si="1"/>
        <v>216.8493</v>
      </c>
      <c r="AI38" s="46"/>
      <c r="AJ38" s="43">
        <f t="shared" si="2"/>
        <v>494.41970000000003</v>
      </c>
      <c r="AK38" s="44">
        <f t="shared" si="3"/>
        <v>494.41970000000003</v>
      </c>
      <c r="AL38" s="46"/>
    </row>
    <row r="39" spans="1:38" s="37" customFormat="1" ht="20.100000000000001" customHeight="1" thickBot="1" x14ac:dyDescent="0.25">
      <c r="A39" s="38">
        <f t="shared" si="5"/>
        <v>33</v>
      </c>
      <c r="B39" s="39" t="s">
        <v>36</v>
      </c>
      <c r="C39" s="40"/>
      <c r="D39" s="41">
        <v>1751.05</v>
      </c>
      <c r="E39" s="42">
        <v>1803.59</v>
      </c>
      <c r="F39" s="43">
        <v>75.575000000000003</v>
      </c>
      <c r="G39" s="44">
        <v>75.575000000000003</v>
      </c>
      <c r="H39" s="44"/>
      <c r="I39" s="44">
        <v>70.752600000000001</v>
      </c>
      <c r="J39" s="44">
        <v>70.752600000000001</v>
      </c>
      <c r="K39" s="44"/>
      <c r="L39" s="45">
        <v>59.764200000000002</v>
      </c>
      <c r="M39" s="45">
        <v>59.764200000000002</v>
      </c>
      <c r="N39" s="45"/>
      <c r="O39" s="45">
        <v>21.553100000000001</v>
      </c>
      <c r="P39" s="45">
        <v>21.553100000000001</v>
      </c>
      <c r="Q39" s="45"/>
      <c r="R39" s="44">
        <f t="shared" si="0"/>
        <v>227.64490000000004</v>
      </c>
      <c r="S39" s="44">
        <f t="shared" si="0"/>
        <v>227.64490000000004</v>
      </c>
      <c r="T39" s="46"/>
      <c r="U39" s="47">
        <v>18.287099999999999</v>
      </c>
      <c r="V39" s="45">
        <v>18.287099999999999</v>
      </c>
      <c r="W39" s="48" t="s">
        <v>342</v>
      </c>
      <c r="X39" s="45">
        <v>35.724499999999999</v>
      </c>
      <c r="Y39" s="45">
        <v>35.724499999999999</v>
      </c>
      <c r="Z39" s="48" t="s">
        <v>342</v>
      </c>
      <c r="AA39" s="45">
        <v>55.6252</v>
      </c>
      <c r="AB39" s="45">
        <v>55.6252</v>
      </c>
      <c r="AC39" s="48" t="s">
        <v>342</v>
      </c>
      <c r="AD39" s="45">
        <v>69.696600000000004</v>
      </c>
      <c r="AE39" s="45">
        <v>69.696600000000004</v>
      </c>
      <c r="AF39" s="48" t="s">
        <v>342</v>
      </c>
      <c r="AG39" s="44">
        <f t="shared" si="1"/>
        <v>179.33339999999998</v>
      </c>
      <c r="AH39" s="44">
        <f t="shared" si="1"/>
        <v>179.33339999999998</v>
      </c>
      <c r="AI39" s="46"/>
      <c r="AJ39" s="43">
        <f t="shared" si="2"/>
        <v>406.97829999999999</v>
      </c>
      <c r="AK39" s="44">
        <f t="shared" si="3"/>
        <v>406.97829999999999</v>
      </c>
      <c r="AL39" s="46"/>
    </row>
    <row r="40" spans="1:38" s="37" customFormat="1" ht="20.100000000000001" customHeight="1" thickBot="1" x14ac:dyDescent="0.25">
      <c r="A40" s="38">
        <f t="shared" si="5"/>
        <v>34</v>
      </c>
      <c r="B40" s="39" t="s">
        <v>37</v>
      </c>
      <c r="C40" s="40"/>
      <c r="D40" s="41">
        <v>1751.05</v>
      </c>
      <c r="E40" s="42">
        <v>1803.59</v>
      </c>
      <c r="F40" s="43">
        <v>87.8065</v>
      </c>
      <c r="G40" s="44">
        <v>87.8065</v>
      </c>
      <c r="H40" s="44"/>
      <c r="I40" s="44">
        <v>80.142399999999995</v>
      </c>
      <c r="J40" s="44">
        <v>80.142399999999995</v>
      </c>
      <c r="K40" s="44"/>
      <c r="L40" s="45">
        <v>69.2012</v>
      </c>
      <c r="M40" s="45">
        <v>69.2012</v>
      </c>
      <c r="N40" s="45"/>
      <c r="O40" s="45">
        <v>25.6541</v>
      </c>
      <c r="P40" s="45">
        <v>25.6541</v>
      </c>
      <c r="Q40" s="45"/>
      <c r="R40" s="44">
        <f t="shared" si="0"/>
        <v>262.80419999999998</v>
      </c>
      <c r="S40" s="44">
        <f t="shared" si="0"/>
        <v>262.80419999999998</v>
      </c>
      <c r="T40" s="46"/>
      <c r="U40" s="47">
        <v>18.678899999999999</v>
      </c>
      <c r="V40" s="45">
        <v>18.678899999999999</v>
      </c>
      <c r="W40" s="48" t="s">
        <v>342</v>
      </c>
      <c r="X40" s="45">
        <v>43.051900000000003</v>
      </c>
      <c r="Y40" s="45">
        <v>43.051900000000003</v>
      </c>
      <c r="Z40" s="48" t="s">
        <v>342</v>
      </c>
      <c r="AA40" s="45">
        <v>58.596400000000003</v>
      </c>
      <c r="AB40" s="45">
        <v>58.596400000000003</v>
      </c>
      <c r="AC40" s="48" t="s">
        <v>342</v>
      </c>
      <c r="AD40" s="45">
        <v>71.762799999999999</v>
      </c>
      <c r="AE40" s="45">
        <v>71.762799999999999</v>
      </c>
      <c r="AF40" s="48" t="s">
        <v>342</v>
      </c>
      <c r="AG40" s="44">
        <f t="shared" si="1"/>
        <v>192.09</v>
      </c>
      <c r="AH40" s="44">
        <f t="shared" si="1"/>
        <v>192.09</v>
      </c>
      <c r="AI40" s="46"/>
      <c r="AJ40" s="43">
        <f t="shared" si="2"/>
        <v>454.89419999999996</v>
      </c>
      <c r="AK40" s="44">
        <f t="shared" si="3"/>
        <v>454.89419999999996</v>
      </c>
      <c r="AL40" s="46"/>
    </row>
    <row r="41" spans="1:38" s="37" customFormat="1" ht="20.100000000000001" customHeight="1" thickBot="1" x14ac:dyDescent="0.25">
      <c r="A41" s="38">
        <f t="shared" si="5"/>
        <v>35</v>
      </c>
      <c r="B41" s="39" t="s">
        <v>38</v>
      </c>
      <c r="C41" s="40"/>
      <c r="D41" s="41">
        <v>1751.05</v>
      </c>
      <c r="E41" s="42">
        <v>1803.59</v>
      </c>
      <c r="F41" s="43">
        <v>41.009399999999999</v>
      </c>
      <c r="G41" s="44">
        <v>41.009399999999999</v>
      </c>
      <c r="H41" s="44"/>
      <c r="I41" s="44">
        <v>37.648299999999999</v>
      </c>
      <c r="J41" s="44">
        <v>37.648299999999999</v>
      </c>
      <c r="K41" s="44"/>
      <c r="L41" s="45">
        <v>33.509799999999998</v>
      </c>
      <c r="M41" s="45">
        <v>33.509799999999998</v>
      </c>
      <c r="N41" s="45"/>
      <c r="O41" s="45">
        <v>17.323699999999999</v>
      </c>
      <c r="P41" s="45">
        <v>17.323699999999999</v>
      </c>
      <c r="Q41" s="45"/>
      <c r="R41" s="44">
        <f t="shared" si="0"/>
        <v>129.49119999999999</v>
      </c>
      <c r="S41" s="44">
        <f t="shared" si="0"/>
        <v>129.49119999999999</v>
      </c>
      <c r="T41" s="46"/>
      <c r="U41" s="47">
        <v>10.1882</v>
      </c>
      <c r="V41" s="45">
        <v>10.1882</v>
      </c>
      <c r="W41" s="48" t="s">
        <v>342</v>
      </c>
      <c r="X41" s="45">
        <v>20.348500000000001</v>
      </c>
      <c r="Y41" s="45">
        <v>20.348500000000001</v>
      </c>
      <c r="Z41" s="48" t="s">
        <v>342</v>
      </c>
      <c r="AA41" s="45">
        <v>29.512799999999999</v>
      </c>
      <c r="AB41" s="45">
        <v>29.512799999999999</v>
      </c>
      <c r="AC41" s="48" t="s">
        <v>342</v>
      </c>
      <c r="AD41" s="45">
        <v>34.492899999999999</v>
      </c>
      <c r="AE41" s="45">
        <v>34.492899999999999</v>
      </c>
      <c r="AF41" s="48" t="s">
        <v>342</v>
      </c>
      <c r="AG41" s="44">
        <f t="shared" si="1"/>
        <v>94.542400000000001</v>
      </c>
      <c r="AH41" s="44">
        <f t="shared" si="1"/>
        <v>94.542400000000001</v>
      </c>
      <c r="AI41" s="46"/>
      <c r="AJ41" s="43">
        <f t="shared" si="2"/>
        <v>224.03359999999998</v>
      </c>
      <c r="AK41" s="44">
        <f t="shared" si="3"/>
        <v>224.03359999999998</v>
      </c>
      <c r="AL41" s="46"/>
    </row>
    <row r="42" spans="1:38" s="37" customFormat="1" ht="20.100000000000001" customHeight="1" thickBot="1" x14ac:dyDescent="0.25">
      <c r="A42" s="38">
        <f t="shared" si="5"/>
        <v>36</v>
      </c>
      <c r="B42" s="39" t="s">
        <v>39</v>
      </c>
      <c r="C42" s="40"/>
      <c r="D42" s="41">
        <v>1751.05</v>
      </c>
      <c r="E42" s="42">
        <v>1803.59</v>
      </c>
      <c r="F42" s="43">
        <v>101.33920000000001</v>
      </c>
      <c r="G42" s="44">
        <v>101.33920000000001</v>
      </c>
      <c r="H42" s="44"/>
      <c r="I42" s="44">
        <v>95.924999999999997</v>
      </c>
      <c r="J42" s="44">
        <v>95.924999999999997</v>
      </c>
      <c r="K42" s="44"/>
      <c r="L42" s="45">
        <v>84.663499999999999</v>
      </c>
      <c r="M42" s="45">
        <v>84.663499999999999</v>
      </c>
      <c r="N42" s="45"/>
      <c r="O42" s="45">
        <v>33.356699999999996</v>
      </c>
      <c r="P42" s="45">
        <v>33.356699999999996</v>
      </c>
      <c r="Q42" s="45"/>
      <c r="R42" s="44">
        <f t="shared" si="0"/>
        <v>315.28440000000001</v>
      </c>
      <c r="S42" s="44">
        <f t="shared" si="0"/>
        <v>315.28440000000001</v>
      </c>
      <c r="T42" s="46"/>
      <c r="U42" s="47">
        <v>26.9772</v>
      </c>
      <c r="V42" s="45">
        <v>26.9772</v>
      </c>
      <c r="W42" s="48" t="s">
        <v>342</v>
      </c>
      <c r="X42" s="45">
        <v>51.882599999999996</v>
      </c>
      <c r="Y42" s="45">
        <v>51.882599999999996</v>
      </c>
      <c r="Z42" s="48" t="s">
        <v>342</v>
      </c>
      <c r="AA42" s="45">
        <v>74.195999999999998</v>
      </c>
      <c r="AB42" s="45">
        <v>74.195999999999998</v>
      </c>
      <c r="AC42" s="48" t="s">
        <v>342</v>
      </c>
      <c r="AD42" s="45">
        <v>90.569400000000002</v>
      </c>
      <c r="AE42" s="45">
        <v>90.569400000000002</v>
      </c>
      <c r="AF42" s="48" t="s">
        <v>342</v>
      </c>
      <c r="AG42" s="44">
        <f t="shared" si="1"/>
        <v>243.62519999999998</v>
      </c>
      <c r="AH42" s="44">
        <f t="shared" si="1"/>
        <v>243.62519999999998</v>
      </c>
      <c r="AI42" s="46"/>
      <c r="AJ42" s="43">
        <f t="shared" si="2"/>
        <v>558.90959999999995</v>
      </c>
      <c r="AK42" s="44">
        <f t="shared" si="3"/>
        <v>558.90959999999995</v>
      </c>
      <c r="AL42" s="46"/>
    </row>
    <row r="43" spans="1:38" s="37" customFormat="1" ht="20.100000000000001" customHeight="1" thickBot="1" x14ac:dyDescent="0.25">
      <c r="A43" s="38">
        <f t="shared" si="5"/>
        <v>37</v>
      </c>
      <c r="B43" s="39" t="s">
        <v>40</v>
      </c>
      <c r="C43" s="40"/>
      <c r="D43" s="41">
        <v>1751.05</v>
      </c>
      <c r="E43" s="42">
        <v>1803.59</v>
      </c>
      <c r="F43" s="43">
        <v>104.1323</v>
      </c>
      <c r="G43" s="44">
        <v>102.04819999999999</v>
      </c>
      <c r="H43" s="44">
        <v>2.0840999999999998</v>
      </c>
      <c r="I43" s="44">
        <v>99.634799999999998</v>
      </c>
      <c r="J43" s="44">
        <v>97.640699999999995</v>
      </c>
      <c r="K43" s="44">
        <v>1.9941</v>
      </c>
      <c r="L43" s="45">
        <v>88.558599999999998</v>
      </c>
      <c r="M43" s="45">
        <v>86.786199999999994</v>
      </c>
      <c r="N43" s="45">
        <v>1.7724</v>
      </c>
      <c r="O43" s="45">
        <v>35.060600000000001</v>
      </c>
      <c r="P43" s="45">
        <v>34.358899999999998</v>
      </c>
      <c r="Q43" s="45">
        <v>0.70169999999999999</v>
      </c>
      <c r="R43" s="44">
        <f t="shared" si="0"/>
        <v>327.38630000000001</v>
      </c>
      <c r="S43" s="44">
        <f t="shared" si="0"/>
        <v>320.834</v>
      </c>
      <c r="T43" s="46">
        <f t="shared" si="0"/>
        <v>6.5522999999999998</v>
      </c>
      <c r="U43" s="47">
        <v>23.719799999999999</v>
      </c>
      <c r="V43" s="45">
        <v>23.245100000000001</v>
      </c>
      <c r="W43" s="45">
        <v>0.47470000000000001</v>
      </c>
      <c r="X43" s="45">
        <v>51.678100000000001</v>
      </c>
      <c r="Y43" s="45">
        <v>50.643799999999999</v>
      </c>
      <c r="Z43" s="45">
        <v>1.0343</v>
      </c>
      <c r="AA43" s="45">
        <v>77.485399999999998</v>
      </c>
      <c r="AB43" s="45">
        <v>75.934600000000003</v>
      </c>
      <c r="AC43" s="45">
        <v>1.5508</v>
      </c>
      <c r="AD43" s="45">
        <v>99.019499999999994</v>
      </c>
      <c r="AE43" s="45">
        <v>97.037700000000001</v>
      </c>
      <c r="AF43" s="45">
        <v>1.9818</v>
      </c>
      <c r="AG43" s="44">
        <f t="shared" si="1"/>
        <v>251.90279999999998</v>
      </c>
      <c r="AH43" s="44">
        <f t="shared" si="1"/>
        <v>246.86120000000003</v>
      </c>
      <c r="AI43" s="46">
        <f t="shared" si="1"/>
        <v>5.0415999999999999</v>
      </c>
      <c r="AJ43" s="43">
        <f t="shared" si="2"/>
        <v>579.28909999999996</v>
      </c>
      <c r="AK43" s="44">
        <f t="shared" si="3"/>
        <v>567.6952</v>
      </c>
      <c r="AL43" s="46">
        <f t="shared" si="4"/>
        <v>11.5939</v>
      </c>
    </row>
    <row r="44" spans="1:38" s="37" customFormat="1" ht="20.100000000000001" customHeight="1" thickBot="1" x14ac:dyDescent="0.25">
      <c r="A44" s="38">
        <f t="shared" si="5"/>
        <v>38</v>
      </c>
      <c r="B44" s="39" t="s">
        <v>41</v>
      </c>
      <c r="C44" s="40"/>
      <c r="D44" s="41">
        <v>1751.05</v>
      </c>
      <c r="E44" s="42">
        <v>1803.59</v>
      </c>
      <c r="F44" s="43">
        <v>322.8682</v>
      </c>
      <c r="G44" s="44">
        <v>316.97469999999998</v>
      </c>
      <c r="H44" s="44">
        <v>5.8935000000000004</v>
      </c>
      <c r="I44" s="44">
        <v>286.5471</v>
      </c>
      <c r="J44" s="44">
        <v>281.31659999999999</v>
      </c>
      <c r="K44" s="44">
        <v>5.2305000000000001</v>
      </c>
      <c r="L44" s="45">
        <v>260.7978</v>
      </c>
      <c r="M44" s="45">
        <v>256.03739999999999</v>
      </c>
      <c r="N44" s="45">
        <v>4.7603999999999997</v>
      </c>
      <c r="O44" s="45">
        <v>104.5647</v>
      </c>
      <c r="P44" s="45">
        <v>102.65600000000001</v>
      </c>
      <c r="Q44" s="45">
        <v>1.9087000000000001</v>
      </c>
      <c r="R44" s="44">
        <f t="shared" si="0"/>
        <v>974.77779999999996</v>
      </c>
      <c r="S44" s="44">
        <f t="shared" si="0"/>
        <v>956.98469999999998</v>
      </c>
      <c r="T44" s="46">
        <f t="shared" si="0"/>
        <v>17.793099999999999</v>
      </c>
      <c r="U44" s="47">
        <v>70.2547</v>
      </c>
      <c r="V44" s="45">
        <v>68.972300000000004</v>
      </c>
      <c r="W44" s="45">
        <v>1.2824</v>
      </c>
      <c r="X44" s="45">
        <v>178.79920000000001</v>
      </c>
      <c r="Y44" s="45">
        <v>175.53550000000001</v>
      </c>
      <c r="Z44" s="45">
        <v>3.2637</v>
      </c>
      <c r="AA44" s="45">
        <v>223.98390000000001</v>
      </c>
      <c r="AB44" s="45">
        <v>219.8954</v>
      </c>
      <c r="AC44" s="45">
        <v>4.0884999999999998</v>
      </c>
      <c r="AD44" s="45">
        <v>281.41699999999997</v>
      </c>
      <c r="AE44" s="45">
        <v>276.27999999999997</v>
      </c>
      <c r="AF44" s="45">
        <v>5.1369999999999996</v>
      </c>
      <c r="AG44" s="44">
        <f t="shared" si="1"/>
        <v>754.45479999999998</v>
      </c>
      <c r="AH44" s="44">
        <f t="shared" si="1"/>
        <v>740.68319999999994</v>
      </c>
      <c r="AI44" s="46">
        <f t="shared" si="1"/>
        <v>13.771599999999999</v>
      </c>
      <c r="AJ44" s="43">
        <f t="shared" si="2"/>
        <v>1729.2325999999998</v>
      </c>
      <c r="AK44" s="44">
        <f t="shared" si="3"/>
        <v>1697.6678999999999</v>
      </c>
      <c r="AL44" s="46">
        <f t="shared" si="4"/>
        <v>31.564699999999998</v>
      </c>
    </row>
    <row r="45" spans="1:38" s="37" customFormat="1" ht="20.100000000000001" customHeight="1" thickBot="1" x14ac:dyDescent="0.25">
      <c r="A45" s="38">
        <f t="shared" si="5"/>
        <v>39</v>
      </c>
      <c r="B45" s="39" t="s">
        <v>42</v>
      </c>
      <c r="C45" s="40"/>
      <c r="D45" s="41">
        <v>1751.05</v>
      </c>
      <c r="E45" s="42">
        <v>1803.59</v>
      </c>
      <c r="F45" s="43">
        <v>26.259399999999999</v>
      </c>
      <c r="G45" s="44">
        <v>26.259399999999999</v>
      </c>
      <c r="H45" s="44"/>
      <c r="I45" s="44">
        <v>23.848800000000001</v>
      </c>
      <c r="J45" s="44">
        <v>23.848800000000001</v>
      </c>
      <c r="K45" s="44"/>
      <c r="L45" s="45">
        <v>20.926500000000001</v>
      </c>
      <c r="M45" s="45">
        <v>20.926500000000001</v>
      </c>
      <c r="N45" s="45"/>
      <c r="O45" s="45">
        <v>8.6104000000000003</v>
      </c>
      <c r="P45" s="45">
        <v>8.6104000000000003</v>
      </c>
      <c r="Q45" s="45"/>
      <c r="R45" s="44">
        <f t="shared" si="0"/>
        <v>79.645099999999999</v>
      </c>
      <c r="S45" s="44">
        <f t="shared" si="0"/>
        <v>79.645099999999999</v>
      </c>
      <c r="T45" s="46"/>
      <c r="U45" s="47">
        <v>6.1692</v>
      </c>
      <c r="V45" s="45">
        <v>6.1692</v>
      </c>
      <c r="W45" s="48" t="s">
        <v>342</v>
      </c>
      <c r="X45" s="45">
        <v>12.6158</v>
      </c>
      <c r="Y45" s="45">
        <v>12.6158</v>
      </c>
      <c r="Z45" s="48" t="s">
        <v>342</v>
      </c>
      <c r="AA45" s="45">
        <v>18.380400000000002</v>
      </c>
      <c r="AB45" s="45">
        <v>18.380400000000002</v>
      </c>
      <c r="AC45" s="48" t="s">
        <v>342</v>
      </c>
      <c r="AD45" s="45">
        <v>22.3782</v>
      </c>
      <c r="AE45" s="45">
        <v>22.3782</v>
      </c>
      <c r="AF45" s="48" t="s">
        <v>342</v>
      </c>
      <c r="AG45" s="44">
        <f t="shared" si="1"/>
        <v>59.543600000000005</v>
      </c>
      <c r="AH45" s="44">
        <f t="shared" si="1"/>
        <v>59.543600000000005</v>
      </c>
      <c r="AI45" s="46"/>
      <c r="AJ45" s="43">
        <f t="shared" si="2"/>
        <v>139.18870000000001</v>
      </c>
      <c r="AK45" s="44">
        <f t="shared" si="3"/>
        <v>139.18870000000001</v>
      </c>
      <c r="AL45" s="46"/>
    </row>
    <row r="46" spans="1:38" s="37" customFormat="1" ht="20.100000000000001" customHeight="1" thickBot="1" x14ac:dyDescent="0.25">
      <c r="A46" s="38">
        <f t="shared" si="5"/>
        <v>40</v>
      </c>
      <c r="B46" s="39" t="s">
        <v>43</v>
      </c>
      <c r="C46" s="40"/>
      <c r="D46" s="41">
        <v>1751.05</v>
      </c>
      <c r="E46" s="42">
        <v>1803.59</v>
      </c>
      <c r="F46" s="43">
        <v>130.18680000000001</v>
      </c>
      <c r="G46" s="44">
        <v>107.93040000000001</v>
      </c>
      <c r="H46" s="44">
        <v>22.256399999999999</v>
      </c>
      <c r="I46" s="44">
        <v>122.6049</v>
      </c>
      <c r="J46" s="44">
        <v>101.6448</v>
      </c>
      <c r="K46" s="44">
        <v>20.960100000000001</v>
      </c>
      <c r="L46" s="45">
        <v>109.1699</v>
      </c>
      <c r="M46" s="45">
        <v>90.506600000000006</v>
      </c>
      <c r="N46" s="45">
        <v>18.6633</v>
      </c>
      <c r="O46" s="45">
        <v>41.717100000000002</v>
      </c>
      <c r="P46" s="45">
        <v>34.585299999999997</v>
      </c>
      <c r="Q46" s="45">
        <v>7.1318000000000001</v>
      </c>
      <c r="R46" s="44">
        <f t="shared" si="0"/>
        <v>403.67869999999999</v>
      </c>
      <c r="S46" s="44">
        <f t="shared" si="0"/>
        <v>334.6671</v>
      </c>
      <c r="T46" s="46">
        <f t="shared" si="0"/>
        <v>69.011600000000001</v>
      </c>
      <c r="U46" s="47">
        <v>24.376100000000001</v>
      </c>
      <c r="V46" s="45">
        <v>20.2088</v>
      </c>
      <c r="W46" s="45">
        <v>4.1673</v>
      </c>
      <c r="X46" s="45">
        <v>58.644799999999996</v>
      </c>
      <c r="Y46" s="45">
        <v>48.619</v>
      </c>
      <c r="Z46" s="45">
        <v>10.0258</v>
      </c>
      <c r="AA46" s="45">
        <v>93.613</v>
      </c>
      <c r="AB46" s="45">
        <v>77.609200000000001</v>
      </c>
      <c r="AC46" s="45">
        <v>16.003799999999998</v>
      </c>
      <c r="AD46" s="45">
        <v>116.6754</v>
      </c>
      <c r="AE46" s="45">
        <v>96.728999999999999</v>
      </c>
      <c r="AF46" s="45">
        <v>19.946400000000001</v>
      </c>
      <c r="AG46" s="44">
        <f t="shared" si="1"/>
        <v>293.30930000000001</v>
      </c>
      <c r="AH46" s="44">
        <f t="shared" si="1"/>
        <v>243.166</v>
      </c>
      <c r="AI46" s="46">
        <f t="shared" si="1"/>
        <v>50.143299999999996</v>
      </c>
      <c r="AJ46" s="43">
        <f t="shared" si="2"/>
        <v>696.98800000000006</v>
      </c>
      <c r="AK46" s="44">
        <f t="shared" si="3"/>
        <v>577.83310000000006</v>
      </c>
      <c r="AL46" s="46">
        <f t="shared" si="4"/>
        <v>119.1549</v>
      </c>
    </row>
    <row r="47" spans="1:38" s="37" customFormat="1" ht="20.100000000000001" customHeight="1" thickBot="1" x14ac:dyDescent="0.25">
      <c r="A47" s="38">
        <f t="shared" si="5"/>
        <v>41</v>
      </c>
      <c r="B47" s="39" t="s">
        <v>44</v>
      </c>
      <c r="C47" s="40"/>
      <c r="D47" s="41">
        <v>1751.05</v>
      </c>
      <c r="E47" s="42">
        <v>1803.59</v>
      </c>
      <c r="F47" s="43">
        <v>34.482399999999998</v>
      </c>
      <c r="G47" s="44">
        <v>34.482399999999998</v>
      </c>
      <c r="H47" s="44"/>
      <c r="I47" s="44">
        <v>32.320799999999998</v>
      </c>
      <c r="J47" s="44">
        <v>32.320799999999998</v>
      </c>
      <c r="K47" s="44"/>
      <c r="L47" s="45">
        <v>28.5501</v>
      </c>
      <c r="M47" s="45">
        <v>28.5501</v>
      </c>
      <c r="N47" s="45"/>
      <c r="O47" s="45">
        <v>8.6059000000000001</v>
      </c>
      <c r="P47" s="45">
        <v>8.6059000000000001</v>
      </c>
      <c r="Q47" s="45"/>
      <c r="R47" s="44">
        <f t="shared" si="0"/>
        <v>103.95920000000001</v>
      </c>
      <c r="S47" s="44">
        <f t="shared" si="0"/>
        <v>103.95920000000001</v>
      </c>
      <c r="T47" s="46"/>
      <c r="U47" s="47">
        <v>6.8989000000000003</v>
      </c>
      <c r="V47" s="45">
        <v>6.8989000000000003</v>
      </c>
      <c r="W47" s="48" t="s">
        <v>342</v>
      </c>
      <c r="X47" s="45">
        <v>16.200500000000002</v>
      </c>
      <c r="Y47" s="45">
        <v>16.200500000000002</v>
      </c>
      <c r="Z47" s="48" t="s">
        <v>342</v>
      </c>
      <c r="AA47" s="45">
        <v>24.097200000000001</v>
      </c>
      <c r="AB47" s="45">
        <v>24.097200000000001</v>
      </c>
      <c r="AC47" s="48" t="s">
        <v>342</v>
      </c>
      <c r="AD47" s="45">
        <v>30.010899999999999</v>
      </c>
      <c r="AE47" s="45">
        <v>30.010899999999999</v>
      </c>
      <c r="AF47" s="48" t="s">
        <v>342</v>
      </c>
      <c r="AG47" s="44">
        <f t="shared" si="1"/>
        <v>77.20750000000001</v>
      </c>
      <c r="AH47" s="44">
        <f t="shared" si="1"/>
        <v>77.20750000000001</v>
      </c>
      <c r="AI47" s="46"/>
      <c r="AJ47" s="43">
        <f t="shared" si="2"/>
        <v>181.16670000000002</v>
      </c>
      <c r="AK47" s="44">
        <f t="shared" si="3"/>
        <v>181.16670000000002</v>
      </c>
      <c r="AL47" s="46"/>
    </row>
    <row r="48" spans="1:38" s="37" customFormat="1" ht="20.100000000000001" customHeight="1" thickBot="1" x14ac:dyDescent="0.25">
      <c r="A48" s="38">
        <f t="shared" si="5"/>
        <v>42</v>
      </c>
      <c r="B48" s="39" t="s">
        <v>45</v>
      </c>
      <c r="C48" s="40"/>
      <c r="D48" s="41">
        <v>1751.05</v>
      </c>
      <c r="E48" s="42">
        <v>1803.59</v>
      </c>
      <c r="F48" s="43">
        <v>26.729700000000001</v>
      </c>
      <c r="G48" s="44">
        <v>16.921600000000002</v>
      </c>
      <c r="H48" s="44">
        <v>9.8080999999999996</v>
      </c>
      <c r="I48" s="44">
        <v>25.068300000000001</v>
      </c>
      <c r="J48" s="44">
        <v>15.8698</v>
      </c>
      <c r="K48" s="44">
        <v>9.1984999999999992</v>
      </c>
      <c r="L48" s="45">
        <v>21.240300000000001</v>
      </c>
      <c r="M48" s="45">
        <v>13.45</v>
      </c>
      <c r="N48" s="45">
        <v>7.7903000000000002</v>
      </c>
      <c r="O48" s="45">
        <v>7.9962999999999997</v>
      </c>
      <c r="P48" s="45">
        <v>5.0635000000000003</v>
      </c>
      <c r="Q48" s="45">
        <v>2.9327999999999999</v>
      </c>
      <c r="R48" s="44">
        <f t="shared" si="0"/>
        <v>81.034600000000012</v>
      </c>
      <c r="S48" s="44">
        <f t="shared" si="0"/>
        <v>51.304899999999996</v>
      </c>
      <c r="T48" s="46">
        <f t="shared" si="0"/>
        <v>29.729700000000001</v>
      </c>
      <c r="U48" s="47">
        <v>6.4240000000000004</v>
      </c>
      <c r="V48" s="45">
        <v>4.0678000000000001</v>
      </c>
      <c r="W48" s="45">
        <v>2.3561999999999999</v>
      </c>
      <c r="X48" s="45">
        <v>11.0237</v>
      </c>
      <c r="Y48" s="45">
        <v>6.9805000000000001</v>
      </c>
      <c r="Z48" s="45">
        <v>4.0431999999999997</v>
      </c>
      <c r="AA48" s="45">
        <v>18.128399999999999</v>
      </c>
      <c r="AB48" s="45">
        <v>11.4795</v>
      </c>
      <c r="AC48" s="45">
        <v>6.6489000000000003</v>
      </c>
      <c r="AD48" s="45">
        <v>24.893999999999998</v>
      </c>
      <c r="AE48" s="45">
        <v>15.7637</v>
      </c>
      <c r="AF48" s="45">
        <v>9.1303000000000001</v>
      </c>
      <c r="AG48" s="44">
        <f t="shared" si="1"/>
        <v>60.470099999999995</v>
      </c>
      <c r="AH48" s="44">
        <f t="shared" si="1"/>
        <v>38.291499999999999</v>
      </c>
      <c r="AI48" s="46">
        <f t="shared" si="1"/>
        <v>22.178600000000003</v>
      </c>
      <c r="AJ48" s="43">
        <f t="shared" si="2"/>
        <v>141.50470000000001</v>
      </c>
      <c r="AK48" s="44">
        <f t="shared" si="3"/>
        <v>89.596399999999988</v>
      </c>
      <c r="AL48" s="46">
        <f t="shared" si="4"/>
        <v>51.908300000000004</v>
      </c>
    </row>
    <row r="49" spans="1:38" s="37" customFormat="1" ht="20.100000000000001" customHeight="1" thickBot="1" x14ac:dyDescent="0.25">
      <c r="A49" s="38">
        <f t="shared" si="5"/>
        <v>43</v>
      </c>
      <c r="B49" s="39" t="s">
        <v>46</v>
      </c>
      <c r="C49" s="40"/>
      <c r="D49" s="41">
        <v>1751.05</v>
      </c>
      <c r="E49" s="42">
        <v>1803.59</v>
      </c>
      <c r="F49" s="43">
        <v>152.23349999999999</v>
      </c>
      <c r="G49" s="44">
        <v>152.23349999999999</v>
      </c>
      <c r="H49" s="44"/>
      <c r="I49" s="44">
        <v>143.7869</v>
      </c>
      <c r="J49" s="44">
        <v>143.7869</v>
      </c>
      <c r="K49" s="44"/>
      <c r="L49" s="45">
        <v>126.3049</v>
      </c>
      <c r="M49" s="45">
        <v>126.3049</v>
      </c>
      <c r="N49" s="45"/>
      <c r="O49" s="45">
        <v>50.4923</v>
      </c>
      <c r="P49" s="45">
        <v>50.4923</v>
      </c>
      <c r="Q49" s="45"/>
      <c r="R49" s="44">
        <f t="shared" si="0"/>
        <v>472.81759999999997</v>
      </c>
      <c r="S49" s="44">
        <f t="shared" si="0"/>
        <v>472.81759999999997</v>
      </c>
      <c r="T49" s="46"/>
      <c r="U49" s="47">
        <v>34.683700000000002</v>
      </c>
      <c r="V49" s="45">
        <v>34.683700000000002</v>
      </c>
      <c r="W49" s="48" t="s">
        <v>342</v>
      </c>
      <c r="X49" s="45">
        <v>83.046899999999994</v>
      </c>
      <c r="Y49" s="45">
        <v>83.046899999999994</v>
      </c>
      <c r="Z49" s="48" t="s">
        <v>342</v>
      </c>
      <c r="AA49" s="45">
        <v>110.8514</v>
      </c>
      <c r="AB49" s="45">
        <v>110.8514</v>
      </c>
      <c r="AC49" s="48" t="s">
        <v>342</v>
      </c>
      <c r="AD49" s="45">
        <v>138.93209999999999</v>
      </c>
      <c r="AE49" s="45">
        <v>138.93209999999999</v>
      </c>
      <c r="AF49" s="48" t="s">
        <v>342</v>
      </c>
      <c r="AG49" s="44">
        <f t="shared" si="1"/>
        <v>367.51409999999998</v>
      </c>
      <c r="AH49" s="44">
        <f t="shared" si="1"/>
        <v>367.51409999999998</v>
      </c>
      <c r="AI49" s="46"/>
      <c r="AJ49" s="43">
        <f t="shared" si="2"/>
        <v>840.33169999999996</v>
      </c>
      <c r="AK49" s="44">
        <f t="shared" si="3"/>
        <v>840.33169999999996</v>
      </c>
      <c r="AL49" s="46"/>
    </row>
    <row r="50" spans="1:38" s="37" customFormat="1" ht="20.100000000000001" customHeight="1" thickBot="1" x14ac:dyDescent="0.25">
      <c r="A50" s="38">
        <f t="shared" si="5"/>
        <v>44</v>
      </c>
      <c r="B50" s="39" t="s">
        <v>47</v>
      </c>
      <c r="C50" s="40"/>
      <c r="D50" s="41">
        <v>1751.05</v>
      </c>
      <c r="E50" s="42">
        <v>1803.59</v>
      </c>
      <c r="F50" s="43">
        <v>116.77209999999999</v>
      </c>
      <c r="G50" s="44">
        <v>116.77209999999999</v>
      </c>
      <c r="H50" s="44"/>
      <c r="I50" s="44">
        <v>113.4294</v>
      </c>
      <c r="J50" s="44">
        <v>113.4294</v>
      </c>
      <c r="K50" s="44"/>
      <c r="L50" s="45">
        <v>98.736199999999997</v>
      </c>
      <c r="M50" s="45">
        <v>98.736199999999997</v>
      </c>
      <c r="N50" s="45"/>
      <c r="O50" s="45">
        <v>39.582000000000001</v>
      </c>
      <c r="P50" s="45">
        <v>39.582000000000001</v>
      </c>
      <c r="Q50" s="45"/>
      <c r="R50" s="44">
        <f t="shared" si="0"/>
        <v>368.5197</v>
      </c>
      <c r="S50" s="44">
        <f t="shared" si="0"/>
        <v>368.5197</v>
      </c>
      <c r="T50" s="46"/>
      <c r="U50" s="47">
        <v>23.9618</v>
      </c>
      <c r="V50" s="45">
        <v>23.9618</v>
      </c>
      <c r="W50" s="48" t="s">
        <v>342</v>
      </c>
      <c r="X50" s="45">
        <v>60.979799999999997</v>
      </c>
      <c r="Y50" s="45">
        <v>60.979799999999997</v>
      </c>
      <c r="Z50" s="48" t="s">
        <v>342</v>
      </c>
      <c r="AA50" s="45">
        <v>85.047799999999995</v>
      </c>
      <c r="AB50" s="45">
        <v>85.047799999999995</v>
      </c>
      <c r="AC50" s="48" t="s">
        <v>342</v>
      </c>
      <c r="AD50" s="45">
        <v>109.6216</v>
      </c>
      <c r="AE50" s="45">
        <v>109.6216</v>
      </c>
      <c r="AF50" s="48" t="s">
        <v>342</v>
      </c>
      <c r="AG50" s="44">
        <f t="shared" si="1"/>
        <v>279.61099999999999</v>
      </c>
      <c r="AH50" s="44">
        <f t="shared" si="1"/>
        <v>279.61099999999999</v>
      </c>
      <c r="AI50" s="46"/>
      <c r="AJ50" s="43">
        <f t="shared" si="2"/>
        <v>648.13069999999993</v>
      </c>
      <c r="AK50" s="44">
        <f t="shared" si="3"/>
        <v>648.13069999999993</v>
      </c>
      <c r="AL50" s="46"/>
    </row>
    <row r="51" spans="1:38" s="37" customFormat="1" ht="20.100000000000001" customHeight="1" thickBot="1" x14ac:dyDescent="0.25">
      <c r="A51" s="38">
        <f t="shared" si="5"/>
        <v>45</v>
      </c>
      <c r="B51" s="39" t="s">
        <v>48</v>
      </c>
      <c r="C51" s="40"/>
      <c r="D51" s="41">
        <v>1751.05</v>
      </c>
      <c r="E51" s="42">
        <v>1803.59</v>
      </c>
      <c r="F51" s="43">
        <v>73.091399999999993</v>
      </c>
      <c r="G51" s="44">
        <v>73.091399999999993</v>
      </c>
      <c r="H51" s="44"/>
      <c r="I51" s="44">
        <v>69.212100000000007</v>
      </c>
      <c r="J51" s="44">
        <v>69.212100000000007</v>
      </c>
      <c r="K51" s="44"/>
      <c r="L51" s="45">
        <v>62.214100000000002</v>
      </c>
      <c r="M51" s="45">
        <v>62.214100000000002</v>
      </c>
      <c r="N51" s="45"/>
      <c r="O51" s="45">
        <v>25.42</v>
      </c>
      <c r="P51" s="45">
        <v>25.42</v>
      </c>
      <c r="Q51" s="45"/>
      <c r="R51" s="44">
        <f t="shared" si="0"/>
        <v>229.93759999999997</v>
      </c>
      <c r="S51" s="44">
        <f t="shared" si="0"/>
        <v>229.93759999999997</v>
      </c>
      <c r="T51" s="46"/>
      <c r="U51" s="47">
        <v>16.439</v>
      </c>
      <c r="V51" s="45">
        <v>16.439</v>
      </c>
      <c r="W51" s="48" t="s">
        <v>342</v>
      </c>
      <c r="X51" s="45">
        <v>39.610799999999998</v>
      </c>
      <c r="Y51" s="45">
        <v>39.610799999999998</v>
      </c>
      <c r="Z51" s="48" t="s">
        <v>342</v>
      </c>
      <c r="AA51" s="45">
        <v>52.064900000000002</v>
      </c>
      <c r="AB51" s="45">
        <v>52.064900000000002</v>
      </c>
      <c r="AC51" s="48" t="s">
        <v>342</v>
      </c>
      <c r="AD51" s="45">
        <v>65.932599999999994</v>
      </c>
      <c r="AE51" s="45">
        <v>65.932599999999994</v>
      </c>
      <c r="AF51" s="48" t="s">
        <v>342</v>
      </c>
      <c r="AG51" s="44">
        <f t="shared" si="1"/>
        <v>174.04730000000001</v>
      </c>
      <c r="AH51" s="44">
        <f t="shared" si="1"/>
        <v>174.04730000000001</v>
      </c>
      <c r="AI51" s="46"/>
      <c r="AJ51" s="43">
        <f t="shared" si="2"/>
        <v>403.98489999999998</v>
      </c>
      <c r="AK51" s="44">
        <f t="shared" si="3"/>
        <v>403.98489999999998</v>
      </c>
      <c r="AL51" s="46"/>
    </row>
    <row r="52" spans="1:38" s="37" customFormat="1" ht="20.100000000000001" customHeight="1" thickBot="1" x14ac:dyDescent="0.25">
      <c r="A52" s="38">
        <f t="shared" si="5"/>
        <v>46</v>
      </c>
      <c r="B52" s="39" t="s">
        <v>49</v>
      </c>
      <c r="C52" s="40"/>
      <c r="D52" s="41">
        <v>1751.05</v>
      </c>
      <c r="E52" s="42">
        <v>1803.59</v>
      </c>
      <c r="F52" s="43">
        <v>135.80789999999999</v>
      </c>
      <c r="G52" s="44">
        <v>118.7294</v>
      </c>
      <c r="H52" s="44">
        <v>17.078499999999998</v>
      </c>
      <c r="I52" s="44">
        <v>126.9546</v>
      </c>
      <c r="J52" s="44">
        <v>110.9893</v>
      </c>
      <c r="K52" s="44">
        <v>15.965299999999999</v>
      </c>
      <c r="L52" s="45">
        <v>115.6238</v>
      </c>
      <c r="M52" s="45">
        <v>101.0825</v>
      </c>
      <c r="N52" s="45">
        <v>14.5413</v>
      </c>
      <c r="O52" s="45">
        <v>50.171100000000003</v>
      </c>
      <c r="P52" s="45">
        <v>43.8613</v>
      </c>
      <c r="Q52" s="45">
        <v>6.3098000000000001</v>
      </c>
      <c r="R52" s="44">
        <f t="shared" si="0"/>
        <v>428.55740000000003</v>
      </c>
      <c r="S52" s="44">
        <f t="shared" si="0"/>
        <v>374.66250000000002</v>
      </c>
      <c r="T52" s="46">
        <f t="shared" si="0"/>
        <v>53.8949</v>
      </c>
      <c r="U52" s="47">
        <v>34.4602</v>
      </c>
      <c r="V52" s="45">
        <v>30.153400000000001</v>
      </c>
      <c r="W52" s="45">
        <v>4.3068</v>
      </c>
      <c r="X52" s="45">
        <v>65.743600000000001</v>
      </c>
      <c r="Y52" s="45">
        <v>57.526899999999998</v>
      </c>
      <c r="Z52" s="45">
        <v>8.2166999999999994</v>
      </c>
      <c r="AA52" s="45">
        <v>94.63</v>
      </c>
      <c r="AB52" s="45">
        <v>82.802999999999997</v>
      </c>
      <c r="AC52" s="45">
        <v>11.827</v>
      </c>
      <c r="AD52" s="45">
        <v>128.51480000000001</v>
      </c>
      <c r="AE52" s="45">
        <v>112.453</v>
      </c>
      <c r="AF52" s="45">
        <v>16.061800000000002</v>
      </c>
      <c r="AG52" s="44">
        <f t="shared" si="1"/>
        <v>323.34860000000003</v>
      </c>
      <c r="AH52" s="44">
        <f t="shared" si="1"/>
        <v>282.93629999999996</v>
      </c>
      <c r="AI52" s="46">
        <f t="shared" si="1"/>
        <v>40.412300000000002</v>
      </c>
      <c r="AJ52" s="43">
        <f t="shared" si="2"/>
        <v>751.90600000000006</v>
      </c>
      <c r="AK52" s="44">
        <f t="shared" si="3"/>
        <v>657.59879999999998</v>
      </c>
      <c r="AL52" s="46">
        <f t="shared" si="4"/>
        <v>94.307199999999995</v>
      </c>
    </row>
    <row r="53" spans="1:38" s="37" customFormat="1" ht="20.100000000000001" customHeight="1" thickBot="1" x14ac:dyDescent="0.25">
      <c r="A53" s="38">
        <f t="shared" si="5"/>
        <v>47</v>
      </c>
      <c r="B53" s="39" t="s">
        <v>50</v>
      </c>
      <c r="C53" s="40"/>
      <c r="D53" s="41">
        <v>1751.05</v>
      </c>
      <c r="E53" s="42">
        <v>1803.59</v>
      </c>
      <c r="F53" s="43">
        <v>22.0304</v>
      </c>
      <c r="G53" s="44">
        <v>17.131799999999998</v>
      </c>
      <c r="H53" s="44">
        <v>4.8986000000000001</v>
      </c>
      <c r="I53" s="44">
        <v>20.787700000000001</v>
      </c>
      <c r="J53" s="44">
        <v>16.165500000000002</v>
      </c>
      <c r="K53" s="44">
        <v>4.6222000000000003</v>
      </c>
      <c r="L53" s="45">
        <v>18.452999999999999</v>
      </c>
      <c r="M53" s="45">
        <v>14.3499</v>
      </c>
      <c r="N53" s="45">
        <v>4.1031000000000004</v>
      </c>
      <c r="O53" s="45">
        <v>7.7305000000000001</v>
      </c>
      <c r="P53" s="45">
        <v>6.0115999999999996</v>
      </c>
      <c r="Q53" s="45">
        <v>1.7189000000000001</v>
      </c>
      <c r="R53" s="44">
        <f t="shared" si="0"/>
        <v>69.00160000000001</v>
      </c>
      <c r="S53" s="44">
        <f t="shared" si="0"/>
        <v>53.658799999999999</v>
      </c>
      <c r="T53" s="46">
        <f t="shared" si="0"/>
        <v>15.342800000000002</v>
      </c>
      <c r="U53" s="47">
        <v>2.1459999999999999</v>
      </c>
      <c r="V53" s="45">
        <v>1.6688000000000001</v>
      </c>
      <c r="W53" s="45">
        <v>0.47720000000000001</v>
      </c>
      <c r="X53" s="45">
        <v>10.568</v>
      </c>
      <c r="Y53" s="45">
        <v>8.2181999999999995</v>
      </c>
      <c r="Z53" s="45">
        <v>2.3498000000000001</v>
      </c>
      <c r="AA53" s="45">
        <v>15.8376</v>
      </c>
      <c r="AB53" s="45">
        <v>12.316000000000001</v>
      </c>
      <c r="AC53" s="45">
        <v>3.5215999999999998</v>
      </c>
      <c r="AD53" s="45">
        <v>20.3886</v>
      </c>
      <c r="AE53" s="45">
        <v>15.8551</v>
      </c>
      <c r="AF53" s="45">
        <v>4.5335000000000001</v>
      </c>
      <c r="AG53" s="44">
        <f t="shared" si="1"/>
        <v>48.940200000000004</v>
      </c>
      <c r="AH53" s="44">
        <f t="shared" si="1"/>
        <v>38.058100000000003</v>
      </c>
      <c r="AI53" s="46">
        <f t="shared" si="1"/>
        <v>10.882099999999999</v>
      </c>
      <c r="AJ53" s="43">
        <f t="shared" si="2"/>
        <v>117.94180000000001</v>
      </c>
      <c r="AK53" s="44">
        <f t="shared" si="3"/>
        <v>91.71690000000001</v>
      </c>
      <c r="AL53" s="46">
        <f t="shared" si="4"/>
        <v>26.224900000000002</v>
      </c>
    </row>
    <row r="54" spans="1:38" s="37" customFormat="1" ht="20.100000000000001" customHeight="1" thickBot="1" x14ac:dyDescent="0.25">
      <c r="A54" s="38">
        <f t="shared" si="5"/>
        <v>48</v>
      </c>
      <c r="B54" s="39" t="s">
        <v>51</v>
      </c>
      <c r="C54" s="40"/>
      <c r="D54" s="41">
        <v>1751.05</v>
      </c>
      <c r="E54" s="42">
        <v>1803.59</v>
      </c>
      <c r="F54" s="43">
        <v>130.80690000000001</v>
      </c>
      <c r="G54" s="44">
        <v>128.95519999999999</v>
      </c>
      <c r="H54" s="44">
        <v>1.8516999999999999</v>
      </c>
      <c r="I54" s="44">
        <v>122.6662</v>
      </c>
      <c r="J54" s="44">
        <v>120.9297</v>
      </c>
      <c r="K54" s="44">
        <v>1.7364999999999999</v>
      </c>
      <c r="L54" s="45">
        <v>107.0107</v>
      </c>
      <c r="M54" s="45">
        <v>105.4958</v>
      </c>
      <c r="N54" s="45">
        <v>1.5148999999999999</v>
      </c>
      <c r="O54" s="45">
        <v>40.836500000000001</v>
      </c>
      <c r="P54" s="45">
        <v>40.258400000000002</v>
      </c>
      <c r="Q54" s="45">
        <v>0.57809999999999995</v>
      </c>
      <c r="R54" s="44">
        <f t="shared" si="0"/>
        <v>401.32030000000003</v>
      </c>
      <c r="S54" s="44">
        <f t="shared" si="0"/>
        <v>395.63909999999998</v>
      </c>
      <c r="T54" s="46">
        <f t="shared" si="0"/>
        <v>5.6811999999999996</v>
      </c>
      <c r="U54" s="47">
        <v>29.460799999999999</v>
      </c>
      <c r="V54" s="45">
        <v>29.043700000000001</v>
      </c>
      <c r="W54" s="45">
        <v>0.41710000000000003</v>
      </c>
      <c r="X54" s="45">
        <v>61.961399999999998</v>
      </c>
      <c r="Y54" s="45">
        <v>61.084299999999999</v>
      </c>
      <c r="Z54" s="45">
        <v>0.87709999999999999</v>
      </c>
      <c r="AA54" s="45">
        <v>87.87</v>
      </c>
      <c r="AB54" s="45">
        <v>86.626099999999994</v>
      </c>
      <c r="AC54" s="45">
        <v>1.2439</v>
      </c>
      <c r="AD54" s="45">
        <v>116.6559</v>
      </c>
      <c r="AE54" s="45">
        <v>115.00449999999999</v>
      </c>
      <c r="AF54" s="45">
        <v>1.6514</v>
      </c>
      <c r="AG54" s="44">
        <f t="shared" si="1"/>
        <v>295.94810000000001</v>
      </c>
      <c r="AH54" s="44">
        <f t="shared" si="1"/>
        <v>291.7586</v>
      </c>
      <c r="AI54" s="46">
        <f t="shared" si="1"/>
        <v>4.1894999999999998</v>
      </c>
      <c r="AJ54" s="43">
        <f t="shared" si="2"/>
        <v>697.26840000000004</v>
      </c>
      <c r="AK54" s="44">
        <f t="shared" si="3"/>
        <v>687.39769999999999</v>
      </c>
      <c r="AL54" s="46">
        <f t="shared" si="4"/>
        <v>9.8706999999999994</v>
      </c>
    </row>
    <row r="55" spans="1:38" s="37" customFormat="1" ht="20.100000000000001" customHeight="1" thickBot="1" x14ac:dyDescent="0.25">
      <c r="A55" s="38">
        <f t="shared" si="5"/>
        <v>49</v>
      </c>
      <c r="B55" s="39" t="s">
        <v>52</v>
      </c>
      <c r="C55" s="40"/>
      <c r="D55" s="41">
        <v>1751.05</v>
      </c>
      <c r="E55" s="42">
        <v>1803.59</v>
      </c>
      <c r="F55" s="43">
        <v>128.3477</v>
      </c>
      <c r="G55" s="44">
        <v>128.3477</v>
      </c>
      <c r="H55" s="44"/>
      <c r="I55" s="44">
        <v>120.8348</v>
      </c>
      <c r="J55" s="44">
        <v>120.8348</v>
      </c>
      <c r="K55" s="44"/>
      <c r="L55" s="45">
        <v>108.0646</v>
      </c>
      <c r="M55" s="45">
        <v>108.0646</v>
      </c>
      <c r="N55" s="45"/>
      <c r="O55" s="45">
        <v>40.1295</v>
      </c>
      <c r="P55" s="45">
        <v>40.1295</v>
      </c>
      <c r="Q55" s="45"/>
      <c r="R55" s="44">
        <f t="shared" si="0"/>
        <v>397.3766</v>
      </c>
      <c r="S55" s="44">
        <f t="shared" si="0"/>
        <v>397.3766</v>
      </c>
      <c r="T55" s="46"/>
      <c r="U55" s="47">
        <v>24.279199999999999</v>
      </c>
      <c r="V55" s="45">
        <v>24.279199999999999</v>
      </c>
      <c r="W55" s="48" t="s">
        <v>342</v>
      </c>
      <c r="X55" s="45">
        <v>59.5486</v>
      </c>
      <c r="Y55" s="45">
        <v>59.5486</v>
      </c>
      <c r="Z55" s="48" t="s">
        <v>342</v>
      </c>
      <c r="AA55" s="45">
        <v>88.646000000000001</v>
      </c>
      <c r="AB55" s="45">
        <v>88.646000000000001</v>
      </c>
      <c r="AC55" s="48" t="s">
        <v>342</v>
      </c>
      <c r="AD55" s="45">
        <v>110.8964</v>
      </c>
      <c r="AE55" s="45">
        <v>110.8964</v>
      </c>
      <c r="AF55" s="48" t="s">
        <v>342</v>
      </c>
      <c r="AG55" s="44">
        <f t="shared" si="1"/>
        <v>283.37019999999995</v>
      </c>
      <c r="AH55" s="44">
        <f t="shared" si="1"/>
        <v>283.37019999999995</v>
      </c>
      <c r="AI55" s="46"/>
      <c r="AJ55" s="43">
        <f t="shared" si="2"/>
        <v>680.74679999999989</v>
      </c>
      <c r="AK55" s="44">
        <f t="shared" si="3"/>
        <v>680.74679999999989</v>
      </c>
      <c r="AL55" s="46"/>
    </row>
    <row r="56" spans="1:38" s="37" customFormat="1" ht="20.100000000000001" customHeight="1" thickBot="1" x14ac:dyDescent="0.25">
      <c r="A56" s="38">
        <f t="shared" si="5"/>
        <v>50</v>
      </c>
      <c r="B56" s="39" t="s">
        <v>53</v>
      </c>
      <c r="C56" s="40"/>
      <c r="D56" s="41">
        <v>1751.05</v>
      </c>
      <c r="E56" s="42">
        <v>1803.59</v>
      </c>
      <c r="F56" s="43">
        <v>133.77520000000001</v>
      </c>
      <c r="G56" s="44">
        <v>133.77520000000001</v>
      </c>
      <c r="H56" s="44"/>
      <c r="I56" s="44">
        <v>124.1695</v>
      </c>
      <c r="J56" s="44">
        <v>124.1695</v>
      </c>
      <c r="K56" s="44"/>
      <c r="L56" s="45">
        <v>115.4615</v>
      </c>
      <c r="M56" s="45">
        <v>115.4615</v>
      </c>
      <c r="N56" s="45"/>
      <c r="O56" s="45">
        <v>51.441899999999997</v>
      </c>
      <c r="P56" s="45">
        <v>51.441899999999997</v>
      </c>
      <c r="Q56" s="45"/>
      <c r="R56" s="44">
        <f t="shared" si="0"/>
        <v>424.84809999999999</v>
      </c>
      <c r="S56" s="44">
        <f t="shared" si="0"/>
        <v>424.84809999999999</v>
      </c>
      <c r="T56" s="46"/>
      <c r="U56" s="47">
        <v>31.899799999999999</v>
      </c>
      <c r="V56" s="45">
        <v>31.899799999999999</v>
      </c>
      <c r="W56" s="48" t="s">
        <v>342</v>
      </c>
      <c r="X56" s="45">
        <v>59.303800000000003</v>
      </c>
      <c r="Y56" s="45">
        <v>59.303800000000003</v>
      </c>
      <c r="Z56" s="48" t="s">
        <v>342</v>
      </c>
      <c r="AA56" s="45">
        <v>94.096900000000005</v>
      </c>
      <c r="AB56" s="45">
        <v>94.096900000000005</v>
      </c>
      <c r="AC56" s="48" t="s">
        <v>342</v>
      </c>
      <c r="AD56" s="45">
        <v>124.7824</v>
      </c>
      <c r="AE56" s="45">
        <v>124.7824</v>
      </c>
      <c r="AF56" s="48" t="s">
        <v>342</v>
      </c>
      <c r="AG56" s="44">
        <f t="shared" si="1"/>
        <v>310.0829</v>
      </c>
      <c r="AH56" s="44">
        <f t="shared" si="1"/>
        <v>310.0829</v>
      </c>
      <c r="AI56" s="46"/>
      <c r="AJ56" s="43">
        <f t="shared" si="2"/>
        <v>734.93100000000004</v>
      </c>
      <c r="AK56" s="44">
        <f t="shared" si="3"/>
        <v>734.93100000000004</v>
      </c>
      <c r="AL56" s="46"/>
    </row>
    <row r="57" spans="1:38" s="37" customFormat="1" ht="20.100000000000001" customHeight="1" thickBot="1" x14ac:dyDescent="0.25">
      <c r="A57" s="38">
        <f t="shared" si="5"/>
        <v>51</v>
      </c>
      <c r="B57" s="39" t="s">
        <v>54</v>
      </c>
      <c r="C57" s="40"/>
      <c r="D57" s="41">
        <v>1751.05</v>
      </c>
      <c r="E57" s="42">
        <v>1803.59</v>
      </c>
      <c r="F57" s="43">
        <v>284.38009999999997</v>
      </c>
      <c r="G57" s="44">
        <v>258.47629999999998</v>
      </c>
      <c r="H57" s="44">
        <v>25.9038</v>
      </c>
      <c r="I57" s="44">
        <v>261.95949999999999</v>
      </c>
      <c r="J57" s="44">
        <v>239.08940000000001</v>
      </c>
      <c r="K57" s="44">
        <v>22.870100000000001</v>
      </c>
      <c r="L57" s="45">
        <v>223.71269999999998</v>
      </c>
      <c r="M57" s="45">
        <v>205.5008</v>
      </c>
      <c r="N57" s="45">
        <v>18.2119</v>
      </c>
      <c r="O57" s="45">
        <v>91.320499999999996</v>
      </c>
      <c r="P57" s="45">
        <v>82.3245</v>
      </c>
      <c r="Q57" s="45">
        <v>8.9960000000000004</v>
      </c>
      <c r="R57" s="44">
        <f t="shared" si="0"/>
        <v>861.3728000000001</v>
      </c>
      <c r="S57" s="44">
        <f t="shared" si="0"/>
        <v>785.39100000000008</v>
      </c>
      <c r="T57" s="46">
        <f t="shared" si="0"/>
        <v>75.981799999999993</v>
      </c>
      <c r="U57" s="47">
        <f>V57+W57</f>
        <v>59.830400000000004</v>
      </c>
      <c r="V57" s="45">
        <v>57.462200000000003</v>
      </c>
      <c r="W57" s="45">
        <v>2.3681999999999999</v>
      </c>
      <c r="X57" s="45">
        <v>146.58070000000001</v>
      </c>
      <c r="Y57" s="45">
        <v>136.93899999999999</v>
      </c>
      <c r="Z57" s="45">
        <v>9.6417000000000002</v>
      </c>
      <c r="AA57" s="45">
        <v>201.37020000000001</v>
      </c>
      <c r="AB57" s="45">
        <v>189.15459999999999</v>
      </c>
      <c r="AC57" s="45">
        <v>12.2156</v>
      </c>
      <c r="AD57" s="45">
        <v>250.66030000000001</v>
      </c>
      <c r="AE57" s="45">
        <v>230.67269999999999</v>
      </c>
      <c r="AF57" s="45">
        <v>19.9876</v>
      </c>
      <c r="AG57" s="44">
        <f t="shared" si="1"/>
        <v>658.44159999999999</v>
      </c>
      <c r="AH57" s="44">
        <f t="shared" si="1"/>
        <v>614.22849999999994</v>
      </c>
      <c r="AI57" s="46">
        <f t="shared" si="1"/>
        <v>44.213099999999997</v>
      </c>
      <c r="AJ57" s="43">
        <f t="shared" si="2"/>
        <v>1519.8144000000002</v>
      </c>
      <c r="AK57" s="44">
        <f t="shared" si="3"/>
        <v>1399.6195</v>
      </c>
      <c r="AL57" s="46">
        <f t="shared" si="4"/>
        <v>120.19489999999999</v>
      </c>
    </row>
    <row r="58" spans="1:38" s="37" customFormat="1" ht="20.100000000000001" customHeight="1" thickBot="1" x14ac:dyDescent="0.25">
      <c r="A58" s="38">
        <f t="shared" si="5"/>
        <v>52</v>
      </c>
      <c r="B58" s="39" t="s">
        <v>55</v>
      </c>
      <c r="C58" s="40"/>
      <c r="D58" s="41">
        <v>1751.05</v>
      </c>
      <c r="E58" s="42">
        <v>1803.59</v>
      </c>
      <c r="F58" s="43">
        <v>128.9785</v>
      </c>
      <c r="G58" s="44">
        <v>126.6467</v>
      </c>
      <c r="H58" s="44">
        <v>2.3317999999999999</v>
      </c>
      <c r="I58" s="44">
        <v>120.13379999999999</v>
      </c>
      <c r="J58" s="44">
        <v>117.9619</v>
      </c>
      <c r="K58" s="44">
        <v>2.1718999999999999</v>
      </c>
      <c r="L58" s="45">
        <v>107.6221</v>
      </c>
      <c r="M58" s="45">
        <v>105.6764</v>
      </c>
      <c r="N58" s="45">
        <v>1.9457</v>
      </c>
      <c r="O58" s="45">
        <v>41.643500000000003</v>
      </c>
      <c r="P58" s="45">
        <v>40.890599999999999</v>
      </c>
      <c r="Q58" s="45">
        <v>0.75290000000000001</v>
      </c>
      <c r="R58" s="44">
        <f t="shared" si="0"/>
        <v>398.37790000000001</v>
      </c>
      <c r="S58" s="44">
        <f t="shared" si="0"/>
        <v>391.17559999999997</v>
      </c>
      <c r="T58" s="46">
        <f t="shared" si="0"/>
        <v>7.202300000000001</v>
      </c>
      <c r="U58" s="47">
        <v>34.413200000000003</v>
      </c>
      <c r="V58" s="45">
        <v>33.7911</v>
      </c>
      <c r="W58" s="45">
        <v>0.62209999999999999</v>
      </c>
      <c r="X58" s="45">
        <v>67.853499999999997</v>
      </c>
      <c r="Y58" s="45">
        <v>66.626800000000003</v>
      </c>
      <c r="Z58" s="45">
        <v>1.2266999999999999</v>
      </c>
      <c r="AA58" s="45">
        <v>87.462999999999994</v>
      </c>
      <c r="AB58" s="45">
        <v>85.881699999999995</v>
      </c>
      <c r="AC58" s="45">
        <v>1.5812999999999999</v>
      </c>
      <c r="AD58" s="45">
        <v>109.684</v>
      </c>
      <c r="AE58" s="45">
        <v>106.7247</v>
      </c>
      <c r="AF58" s="45">
        <v>2.9592999999999998</v>
      </c>
      <c r="AG58" s="44">
        <f t="shared" si="1"/>
        <v>299.41369999999995</v>
      </c>
      <c r="AH58" s="44">
        <f t="shared" si="1"/>
        <v>293.02429999999998</v>
      </c>
      <c r="AI58" s="46">
        <f t="shared" si="1"/>
        <v>6.3893999999999993</v>
      </c>
      <c r="AJ58" s="43">
        <f t="shared" si="2"/>
        <v>697.79160000000002</v>
      </c>
      <c r="AK58" s="44">
        <f t="shared" si="3"/>
        <v>684.19989999999996</v>
      </c>
      <c r="AL58" s="46">
        <f t="shared" si="4"/>
        <v>13.591699999999999</v>
      </c>
    </row>
    <row r="59" spans="1:38" s="37" customFormat="1" ht="20.100000000000001" customHeight="1" thickBot="1" x14ac:dyDescent="0.25">
      <c r="A59" s="38">
        <f t="shared" si="5"/>
        <v>53</v>
      </c>
      <c r="B59" s="39" t="s">
        <v>56</v>
      </c>
      <c r="C59" s="40"/>
      <c r="D59" s="41">
        <v>1751.05</v>
      </c>
      <c r="E59" s="42">
        <v>1803.59</v>
      </c>
      <c r="F59" s="43">
        <v>147.8845</v>
      </c>
      <c r="G59" s="44">
        <v>146.21379999999999</v>
      </c>
      <c r="H59" s="44">
        <v>1.6707000000000001</v>
      </c>
      <c r="I59" s="44">
        <v>135.67140000000001</v>
      </c>
      <c r="J59" s="44">
        <v>134.1386</v>
      </c>
      <c r="K59" s="44">
        <v>1.5327999999999999</v>
      </c>
      <c r="L59" s="45">
        <v>117.0574</v>
      </c>
      <c r="M59" s="45">
        <v>115.7349</v>
      </c>
      <c r="N59" s="45">
        <v>1.3225</v>
      </c>
      <c r="O59" s="45">
        <v>46.302599999999998</v>
      </c>
      <c r="P59" s="45">
        <v>45.779499999999999</v>
      </c>
      <c r="Q59" s="45">
        <v>0.52310000000000001</v>
      </c>
      <c r="R59" s="44">
        <f t="shared" si="0"/>
        <v>446.91589999999997</v>
      </c>
      <c r="S59" s="44">
        <f t="shared" si="0"/>
        <v>441.86679999999996</v>
      </c>
      <c r="T59" s="46">
        <f t="shared" si="0"/>
        <v>5.0491000000000001</v>
      </c>
      <c r="U59" s="47">
        <v>33.141500000000001</v>
      </c>
      <c r="V59" s="45">
        <v>32.767099999999999</v>
      </c>
      <c r="W59" s="45">
        <v>0.37440000000000001</v>
      </c>
      <c r="X59" s="45">
        <v>62.076599999999999</v>
      </c>
      <c r="Y59" s="45">
        <v>61.375300000000003</v>
      </c>
      <c r="Z59" s="45">
        <v>0.70130000000000003</v>
      </c>
      <c r="AA59" s="45">
        <v>101.6476</v>
      </c>
      <c r="AB59" s="45">
        <v>100.4992</v>
      </c>
      <c r="AC59" s="45">
        <v>1.1484000000000001</v>
      </c>
      <c r="AD59" s="45">
        <v>114.5331</v>
      </c>
      <c r="AE59" s="45">
        <v>113.2392</v>
      </c>
      <c r="AF59" s="45">
        <v>1.2939000000000001</v>
      </c>
      <c r="AG59" s="44">
        <f t="shared" si="1"/>
        <v>311.39879999999999</v>
      </c>
      <c r="AH59" s="44">
        <f t="shared" si="1"/>
        <v>307.88080000000002</v>
      </c>
      <c r="AI59" s="46">
        <f t="shared" si="1"/>
        <v>3.5179999999999998</v>
      </c>
      <c r="AJ59" s="43">
        <f t="shared" si="2"/>
        <v>758.3146999999999</v>
      </c>
      <c r="AK59" s="44">
        <f t="shared" si="3"/>
        <v>749.74759999999992</v>
      </c>
      <c r="AL59" s="46">
        <f t="shared" si="4"/>
        <v>8.5670999999999999</v>
      </c>
    </row>
    <row r="60" spans="1:38" s="37" customFormat="1" ht="20.100000000000001" customHeight="1" thickBot="1" x14ac:dyDescent="0.25">
      <c r="A60" s="38">
        <f t="shared" si="5"/>
        <v>54</v>
      </c>
      <c r="B60" s="39" t="s">
        <v>57</v>
      </c>
      <c r="C60" s="40"/>
      <c r="D60" s="41">
        <v>1751.05</v>
      </c>
      <c r="E60" s="42">
        <v>1803.59</v>
      </c>
      <c r="F60" s="43">
        <v>87.725200000000001</v>
      </c>
      <c r="G60" s="44">
        <v>87.725200000000001</v>
      </c>
      <c r="H60" s="44"/>
      <c r="I60" s="44">
        <v>82.457499999999996</v>
      </c>
      <c r="J60" s="44">
        <v>82.457499999999996</v>
      </c>
      <c r="K60" s="44"/>
      <c r="L60" s="45">
        <v>73.289599999999993</v>
      </c>
      <c r="M60" s="45">
        <v>73.289599999999993</v>
      </c>
      <c r="N60" s="45"/>
      <c r="O60" s="45">
        <v>30.565300000000001</v>
      </c>
      <c r="P60" s="45">
        <v>30.565300000000001</v>
      </c>
      <c r="Q60" s="45"/>
      <c r="R60" s="44">
        <f t="shared" si="0"/>
        <v>274.0376</v>
      </c>
      <c r="S60" s="44">
        <f t="shared" si="0"/>
        <v>274.0376</v>
      </c>
      <c r="T60" s="46"/>
      <c r="U60" s="47">
        <v>21.319600000000001</v>
      </c>
      <c r="V60" s="45">
        <v>21.319600000000001</v>
      </c>
      <c r="W60" s="48" t="s">
        <v>342</v>
      </c>
      <c r="X60" s="45">
        <v>49.088299999999997</v>
      </c>
      <c r="Y60" s="45">
        <v>49.088299999999997</v>
      </c>
      <c r="Z60" s="48" t="s">
        <v>342</v>
      </c>
      <c r="AA60" s="45">
        <v>67.713300000000004</v>
      </c>
      <c r="AB60" s="45">
        <v>67.713300000000004</v>
      </c>
      <c r="AC60" s="48" t="s">
        <v>342</v>
      </c>
      <c r="AD60" s="45">
        <v>84.205600000000004</v>
      </c>
      <c r="AE60" s="45">
        <v>84.205600000000004</v>
      </c>
      <c r="AF60" s="48" t="s">
        <v>342</v>
      </c>
      <c r="AG60" s="44">
        <f t="shared" si="1"/>
        <v>222.32679999999999</v>
      </c>
      <c r="AH60" s="44">
        <f t="shared" si="1"/>
        <v>222.32679999999999</v>
      </c>
      <c r="AI60" s="46"/>
      <c r="AJ60" s="43">
        <f t="shared" si="2"/>
        <v>496.36439999999999</v>
      </c>
      <c r="AK60" s="44">
        <f t="shared" si="3"/>
        <v>496.36439999999999</v>
      </c>
      <c r="AL60" s="46"/>
    </row>
    <row r="61" spans="1:38" s="37" customFormat="1" ht="20.100000000000001" customHeight="1" thickBot="1" x14ac:dyDescent="0.25">
      <c r="A61" s="38">
        <f t="shared" si="5"/>
        <v>55</v>
      </c>
      <c r="B61" s="39" t="s">
        <v>58</v>
      </c>
      <c r="C61" s="40"/>
      <c r="D61" s="41">
        <v>1751.05</v>
      </c>
      <c r="E61" s="42">
        <v>1803.59</v>
      </c>
      <c r="F61" s="43">
        <v>121.7799</v>
      </c>
      <c r="G61" s="44">
        <v>118.57729999999999</v>
      </c>
      <c r="H61" s="44">
        <v>3.2025999999999999</v>
      </c>
      <c r="I61" s="44">
        <v>114.8335</v>
      </c>
      <c r="J61" s="44">
        <v>111.81359999999999</v>
      </c>
      <c r="K61" s="44">
        <v>3.0198999999999998</v>
      </c>
      <c r="L61" s="45">
        <v>102.95610000000001</v>
      </c>
      <c r="M61" s="45">
        <v>100.24850000000001</v>
      </c>
      <c r="N61" s="45">
        <v>2.7075999999999998</v>
      </c>
      <c r="O61" s="45">
        <v>39.507300000000001</v>
      </c>
      <c r="P61" s="45">
        <v>38.468299999999999</v>
      </c>
      <c r="Q61" s="45">
        <v>1.0389999999999999</v>
      </c>
      <c r="R61" s="44">
        <f t="shared" si="0"/>
        <v>379.07679999999999</v>
      </c>
      <c r="S61" s="44">
        <f t="shared" si="0"/>
        <v>369.10770000000002</v>
      </c>
      <c r="T61" s="46">
        <f t="shared" si="0"/>
        <v>9.9690999999999992</v>
      </c>
      <c r="U61" s="47">
        <v>30.0626</v>
      </c>
      <c r="V61" s="45">
        <v>29.271999999999998</v>
      </c>
      <c r="W61" s="45">
        <v>0.79059999999999997</v>
      </c>
      <c r="X61" s="45">
        <v>64.660600000000002</v>
      </c>
      <c r="Y61" s="45">
        <v>62.9602</v>
      </c>
      <c r="Z61" s="45">
        <v>1.7003999999999999</v>
      </c>
      <c r="AA61" s="45">
        <v>88.5471</v>
      </c>
      <c r="AB61" s="45">
        <v>86.218500000000006</v>
      </c>
      <c r="AC61" s="45">
        <v>2.3285999999999998</v>
      </c>
      <c r="AD61" s="45">
        <v>107.45489999999999</v>
      </c>
      <c r="AE61" s="45">
        <v>104.62909999999999</v>
      </c>
      <c r="AF61" s="45">
        <v>2.8258000000000001</v>
      </c>
      <c r="AG61" s="44">
        <f t="shared" si="1"/>
        <v>290.72520000000003</v>
      </c>
      <c r="AH61" s="44">
        <f t="shared" si="1"/>
        <v>283.07979999999998</v>
      </c>
      <c r="AI61" s="46">
        <f t="shared" si="1"/>
        <v>7.6453999999999995</v>
      </c>
      <c r="AJ61" s="43">
        <f t="shared" si="2"/>
        <v>669.80200000000002</v>
      </c>
      <c r="AK61" s="44">
        <f t="shared" si="3"/>
        <v>652.1875</v>
      </c>
      <c r="AL61" s="46">
        <f t="shared" si="4"/>
        <v>17.6145</v>
      </c>
    </row>
    <row r="62" spans="1:38" s="37" customFormat="1" ht="20.100000000000001" customHeight="1" thickBot="1" x14ac:dyDescent="0.25">
      <c r="A62" s="38">
        <f t="shared" si="5"/>
        <v>56</v>
      </c>
      <c r="B62" s="39" t="s">
        <v>59</v>
      </c>
      <c r="C62" s="40"/>
      <c r="D62" s="41">
        <v>1751.05</v>
      </c>
      <c r="E62" s="42">
        <v>1803.59</v>
      </c>
      <c r="F62" s="43">
        <v>95.404499999999999</v>
      </c>
      <c r="G62" s="44">
        <v>93.161900000000003</v>
      </c>
      <c r="H62" s="44">
        <v>2.2425999999999999</v>
      </c>
      <c r="I62" s="44">
        <v>91.114699999999999</v>
      </c>
      <c r="J62" s="44">
        <v>88.974299999999999</v>
      </c>
      <c r="K62" s="44">
        <v>2.1404000000000001</v>
      </c>
      <c r="L62" s="45">
        <v>83.611099999999993</v>
      </c>
      <c r="M62" s="45">
        <v>81.649699999999996</v>
      </c>
      <c r="N62" s="45">
        <v>1.9614</v>
      </c>
      <c r="O62" s="45">
        <v>39.5824</v>
      </c>
      <c r="P62" s="45">
        <v>38.710599999999999</v>
      </c>
      <c r="Q62" s="45">
        <v>0.87180000000000002</v>
      </c>
      <c r="R62" s="44">
        <f t="shared" si="0"/>
        <v>309.71270000000004</v>
      </c>
      <c r="S62" s="44">
        <f t="shared" si="0"/>
        <v>302.49649999999997</v>
      </c>
      <c r="T62" s="46">
        <f t="shared" si="0"/>
        <v>7.2162000000000006</v>
      </c>
      <c r="U62" s="47">
        <v>29.590800000000002</v>
      </c>
      <c r="V62" s="45">
        <v>29.180900000000001</v>
      </c>
      <c r="W62" s="45">
        <v>0.40989999999999999</v>
      </c>
      <c r="X62" s="45">
        <v>50.887099999999997</v>
      </c>
      <c r="Y62" s="45">
        <v>49.7059</v>
      </c>
      <c r="Z62" s="45">
        <v>1.1812</v>
      </c>
      <c r="AA62" s="45">
        <v>74.064099999999996</v>
      </c>
      <c r="AB62" s="45">
        <v>72.330299999999994</v>
      </c>
      <c r="AC62" s="45">
        <v>1.7338</v>
      </c>
      <c r="AD62" s="45">
        <v>88.568399999999997</v>
      </c>
      <c r="AE62" s="45">
        <v>86.203400000000002</v>
      </c>
      <c r="AF62" s="45">
        <v>2.3650000000000002</v>
      </c>
      <c r="AG62" s="44">
        <f t="shared" si="1"/>
        <v>243.1104</v>
      </c>
      <c r="AH62" s="44">
        <f t="shared" si="1"/>
        <v>237.4205</v>
      </c>
      <c r="AI62" s="46">
        <f t="shared" si="1"/>
        <v>5.6898999999999997</v>
      </c>
      <c r="AJ62" s="43">
        <f t="shared" si="2"/>
        <v>552.82310000000007</v>
      </c>
      <c r="AK62" s="44">
        <f t="shared" si="3"/>
        <v>539.91699999999992</v>
      </c>
      <c r="AL62" s="46">
        <f t="shared" si="4"/>
        <v>12.9061</v>
      </c>
    </row>
    <row r="63" spans="1:38" s="37" customFormat="1" ht="20.100000000000001" customHeight="1" thickBot="1" x14ac:dyDescent="0.25">
      <c r="A63" s="38">
        <f t="shared" si="5"/>
        <v>57</v>
      </c>
      <c r="B63" s="39" t="s">
        <v>60</v>
      </c>
      <c r="C63" s="40"/>
      <c r="D63" s="41">
        <v>1751.05</v>
      </c>
      <c r="E63" s="42">
        <v>1803.59</v>
      </c>
      <c r="F63" s="43">
        <v>98.049099999999996</v>
      </c>
      <c r="G63" s="44">
        <v>98.049099999999996</v>
      </c>
      <c r="H63" s="44"/>
      <c r="I63" s="44">
        <v>90.771199999999993</v>
      </c>
      <c r="J63" s="44">
        <v>90.771199999999993</v>
      </c>
      <c r="K63" s="44"/>
      <c r="L63" s="45">
        <v>82.0261</v>
      </c>
      <c r="M63" s="45">
        <v>82.0261</v>
      </c>
      <c r="N63" s="45"/>
      <c r="O63" s="45">
        <v>31.249500000000001</v>
      </c>
      <c r="P63" s="45">
        <v>31.249500000000001</v>
      </c>
      <c r="Q63" s="45"/>
      <c r="R63" s="44">
        <f t="shared" si="0"/>
        <v>302.09589999999997</v>
      </c>
      <c r="S63" s="44">
        <f t="shared" si="0"/>
        <v>302.09589999999997</v>
      </c>
      <c r="T63" s="46"/>
      <c r="U63" s="47">
        <v>29.797499999999999</v>
      </c>
      <c r="V63" s="45">
        <v>29.797499999999999</v>
      </c>
      <c r="W63" s="48" t="s">
        <v>342</v>
      </c>
      <c r="X63" s="45">
        <v>50.742800000000003</v>
      </c>
      <c r="Y63" s="45">
        <v>50.742800000000003</v>
      </c>
      <c r="Z63" s="48" t="s">
        <v>342</v>
      </c>
      <c r="AA63" s="45">
        <v>73.217699999999994</v>
      </c>
      <c r="AB63" s="45">
        <v>73.217699999999994</v>
      </c>
      <c r="AC63" s="48" t="s">
        <v>342</v>
      </c>
      <c r="AD63" s="45">
        <v>90.227099999999993</v>
      </c>
      <c r="AE63" s="45">
        <v>90.227099999999993</v>
      </c>
      <c r="AF63" s="48" t="s">
        <v>342</v>
      </c>
      <c r="AG63" s="44">
        <f t="shared" si="1"/>
        <v>243.98509999999999</v>
      </c>
      <c r="AH63" s="44">
        <f t="shared" si="1"/>
        <v>243.98509999999999</v>
      </c>
      <c r="AI63" s="46"/>
      <c r="AJ63" s="43">
        <f t="shared" si="2"/>
        <v>546.0809999999999</v>
      </c>
      <c r="AK63" s="44">
        <f t="shared" si="3"/>
        <v>546.0809999999999</v>
      </c>
      <c r="AL63" s="46"/>
    </row>
    <row r="64" spans="1:38" s="37" customFormat="1" ht="20.100000000000001" customHeight="1" thickBot="1" x14ac:dyDescent="0.25">
      <c r="A64" s="38">
        <f t="shared" si="5"/>
        <v>58</v>
      </c>
      <c r="B64" s="39" t="s">
        <v>61</v>
      </c>
      <c r="C64" s="40"/>
      <c r="D64" s="41">
        <v>1751.05</v>
      </c>
      <c r="E64" s="42">
        <v>1803.59</v>
      </c>
      <c r="F64" s="43">
        <v>67.206199999999995</v>
      </c>
      <c r="G64" s="44">
        <v>52.347099999999998</v>
      </c>
      <c r="H64" s="44">
        <v>14.8591</v>
      </c>
      <c r="I64" s="44">
        <v>64.018799999999999</v>
      </c>
      <c r="J64" s="44">
        <v>49.8645</v>
      </c>
      <c r="K64" s="44">
        <v>14.154299999999999</v>
      </c>
      <c r="L64" s="45">
        <v>51.710700000000003</v>
      </c>
      <c r="M64" s="45">
        <v>40.2776</v>
      </c>
      <c r="N64" s="45">
        <v>11.4331</v>
      </c>
      <c r="O64" s="45">
        <v>16.720300000000002</v>
      </c>
      <c r="P64" s="45">
        <v>13.023400000000001</v>
      </c>
      <c r="Q64" s="45">
        <v>3.6968999999999999</v>
      </c>
      <c r="R64" s="44">
        <f t="shared" si="0"/>
        <v>199.65600000000001</v>
      </c>
      <c r="S64" s="44">
        <f t="shared" si="0"/>
        <v>155.51260000000002</v>
      </c>
      <c r="T64" s="46">
        <f t="shared" si="0"/>
        <v>44.1434</v>
      </c>
      <c r="U64" s="47">
        <v>9.7436000000000007</v>
      </c>
      <c r="V64" s="45">
        <v>7.5892999999999997</v>
      </c>
      <c r="W64" s="45">
        <v>2.1543000000000001</v>
      </c>
      <c r="X64" s="45">
        <v>24.113199999999999</v>
      </c>
      <c r="Y64" s="45">
        <v>20.3752</v>
      </c>
      <c r="Z64" s="45">
        <v>3.738</v>
      </c>
      <c r="AA64" s="45">
        <v>45.953499999999998</v>
      </c>
      <c r="AB64" s="45">
        <v>35.793300000000002</v>
      </c>
      <c r="AC64" s="45">
        <v>10.1602</v>
      </c>
      <c r="AD64" s="45">
        <v>62.525599999999997</v>
      </c>
      <c r="AE64" s="45">
        <v>48.7014</v>
      </c>
      <c r="AF64" s="45">
        <v>13.824199999999999</v>
      </c>
      <c r="AG64" s="44">
        <f t="shared" si="1"/>
        <v>142.33589999999998</v>
      </c>
      <c r="AH64" s="44">
        <f t="shared" si="1"/>
        <v>112.45920000000001</v>
      </c>
      <c r="AI64" s="46">
        <f t="shared" si="1"/>
        <v>29.8767</v>
      </c>
      <c r="AJ64" s="43">
        <f t="shared" si="2"/>
        <v>341.99189999999999</v>
      </c>
      <c r="AK64" s="44">
        <f t="shared" si="3"/>
        <v>267.97180000000003</v>
      </c>
      <c r="AL64" s="46">
        <f t="shared" si="4"/>
        <v>74.020099999999999</v>
      </c>
    </row>
    <row r="65" spans="1:38" s="37" customFormat="1" ht="20.100000000000001" customHeight="1" thickBot="1" x14ac:dyDescent="0.25">
      <c r="A65" s="38">
        <f t="shared" si="5"/>
        <v>59</v>
      </c>
      <c r="B65" s="39" t="s">
        <v>62</v>
      </c>
      <c r="C65" s="40"/>
      <c r="D65" s="41">
        <v>1751.05</v>
      </c>
      <c r="E65" s="42">
        <v>1803.59</v>
      </c>
      <c r="F65" s="43">
        <v>50.680300000000003</v>
      </c>
      <c r="G65" s="44">
        <v>50.680300000000003</v>
      </c>
      <c r="H65" s="44"/>
      <c r="I65" s="44">
        <v>50.319299999999998</v>
      </c>
      <c r="J65" s="44">
        <v>50.319299999999998</v>
      </c>
      <c r="K65" s="44"/>
      <c r="L65" s="45">
        <v>45.9863</v>
      </c>
      <c r="M65" s="45">
        <v>45.9863</v>
      </c>
      <c r="N65" s="45"/>
      <c r="O65" s="45">
        <v>15.4194</v>
      </c>
      <c r="P65" s="45">
        <v>15.4194</v>
      </c>
      <c r="Q65" s="45"/>
      <c r="R65" s="44">
        <f t="shared" si="0"/>
        <v>162.40530000000001</v>
      </c>
      <c r="S65" s="44">
        <f t="shared" si="0"/>
        <v>162.40530000000001</v>
      </c>
      <c r="T65" s="46"/>
      <c r="U65" s="47">
        <v>9.0157000000000007</v>
      </c>
      <c r="V65" s="45">
        <v>9.0157000000000007</v>
      </c>
      <c r="W65" s="48" t="s">
        <v>342</v>
      </c>
      <c r="X65" s="45">
        <v>22.6204</v>
      </c>
      <c r="Y65" s="45">
        <v>22.6204</v>
      </c>
      <c r="Z65" s="48" t="s">
        <v>342</v>
      </c>
      <c r="AA65" s="45">
        <v>36.134999999999998</v>
      </c>
      <c r="AB65" s="45">
        <v>36.134999999999998</v>
      </c>
      <c r="AC65" s="48" t="s">
        <v>342</v>
      </c>
      <c r="AD65" s="45">
        <v>45.848500000000001</v>
      </c>
      <c r="AE65" s="45">
        <v>45.848500000000001</v>
      </c>
      <c r="AF65" s="48" t="s">
        <v>342</v>
      </c>
      <c r="AG65" s="44">
        <f t="shared" si="1"/>
        <v>113.61959999999999</v>
      </c>
      <c r="AH65" s="44">
        <f t="shared" si="1"/>
        <v>113.61959999999999</v>
      </c>
      <c r="AI65" s="46"/>
      <c r="AJ65" s="43">
        <f t="shared" si="2"/>
        <v>276.0249</v>
      </c>
      <c r="AK65" s="44">
        <f t="shared" si="3"/>
        <v>276.0249</v>
      </c>
      <c r="AL65" s="46"/>
    </row>
    <row r="66" spans="1:38" s="37" customFormat="1" ht="20.100000000000001" customHeight="1" thickBot="1" x14ac:dyDescent="0.25">
      <c r="A66" s="38">
        <f t="shared" si="5"/>
        <v>60</v>
      </c>
      <c r="B66" s="39" t="s">
        <v>63</v>
      </c>
      <c r="C66" s="40"/>
      <c r="D66" s="41">
        <v>1751.05</v>
      </c>
      <c r="E66" s="42">
        <v>1803.59</v>
      </c>
      <c r="F66" s="43">
        <v>68.187600000000003</v>
      </c>
      <c r="G66" s="44">
        <v>68.187600000000003</v>
      </c>
      <c r="H66" s="44"/>
      <c r="I66" s="44">
        <v>64.123400000000004</v>
      </c>
      <c r="J66" s="44">
        <v>64.123400000000004</v>
      </c>
      <c r="K66" s="44"/>
      <c r="L66" s="45">
        <v>56.191699999999997</v>
      </c>
      <c r="M66" s="45">
        <v>56.191699999999997</v>
      </c>
      <c r="N66" s="45"/>
      <c r="O66" s="45">
        <v>20.2866</v>
      </c>
      <c r="P66" s="45">
        <v>20.2866</v>
      </c>
      <c r="Q66" s="45"/>
      <c r="R66" s="44">
        <f t="shared" si="0"/>
        <v>208.7893</v>
      </c>
      <c r="S66" s="44">
        <f t="shared" si="0"/>
        <v>208.7893</v>
      </c>
      <c r="T66" s="46"/>
      <c r="U66" s="47">
        <v>17.601500000000001</v>
      </c>
      <c r="V66" s="45">
        <v>17.601500000000001</v>
      </c>
      <c r="W66" s="48" t="s">
        <v>342</v>
      </c>
      <c r="X66" s="45">
        <v>34.510399999999997</v>
      </c>
      <c r="Y66" s="45">
        <v>34.510399999999997</v>
      </c>
      <c r="Z66" s="48" t="s">
        <v>342</v>
      </c>
      <c r="AA66" s="45">
        <v>48.677300000000002</v>
      </c>
      <c r="AB66" s="45">
        <v>48.677300000000002</v>
      </c>
      <c r="AC66" s="48" t="s">
        <v>342</v>
      </c>
      <c r="AD66" s="45">
        <v>60.553899999999999</v>
      </c>
      <c r="AE66" s="45">
        <v>60.553899999999999</v>
      </c>
      <c r="AF66" s="48" t="s">
        <v>342</v>
      </c>
      <c r="AG66" s="44">
        <f t="shared" si="1"/>
        <v>161.34309999999999</v>
      </c>
      <c r="AH66" s="44">
        <f t="shared" si="1"/>
        <v>161.34309999999999</v>
      </c>
      <c r="AI66" s="46"/>
      <c r="AJ66" s="43">
        <f t="shared" si="2"/>
        <v>370.13239999999996</v>
      </c>
      <c r="AK66" s="44">
        <f t="shared" si="3"/>
        <v>370.13239999999996</v>
      </c>
      <c r="AL66" s="46"/>
    </row>
    <row r="67" spans="1:38" s="37" customFormat="1" ht="20.100000000000001" customHeight="1" thickBot="1" x14ac:dyDescent="0.25">
      <c r="A67" s="38">
        <f t="shared" si="5"/>
        <v>61</v>
      </c>
      <c r="B67" s="39" t="s">
        <v>64</v>
      </c>
      <c r="C67" s="40"/>
      <c r="D67" s="41">
        <v>1751.05</v>
      </c>
      <c r="E67" s="42">
        <v>1803.59</v>
      </c>
      <c r="F67" s="43">
        <v>35.298299999999998</v>
      </c>
      <c r="G67" s="44">
        <v>35.298299999999998</v>
      </c>
      <c r="H67" s="44"/>
      <c r="I67" s="44">
        <v>32.812899999999999</v>
      </c>
      <c r="J67" s="44">
        <v>32.812899999999999</v>
      </c>
      <c r="K67" s="44"/>
      <c r="L67" s="45">
        <v>28.888200000000001</v>
      </c>
      <c r="M67" s="45">
        <v>28.888200000000001</v>
      </c>
      <c r="N67" s="45"/>
      <c r="O67" s="45">
        <v>14.266500000000001</v>
      </c>
      <c r="P67" s="45">
        <v>14.266500000000001</v>
      </c>
      <c r="Q67" s="45"/>
      <c r="R67" s="44">
        <f t="shared" si="0"/>
        <v>111.26589999999999</v>
      </c>
      <c r="S67" s="44">
        <f t="shared" si="0"/>
        <v>111.26589999999999</v>
      </c>
      <c r="T67" s="46"/>
      <c r="U67" s="47">
        <v>11.704599999999999</v>
      </c>
      <c r="V67" s="45">
        <v>11.704599999999999</v>
      </c>
      <c r="W67" s="48" t="s">
        <v>342</v>
      </c>
      <c r="X67" s="45">
        <v>18.644300000000001</v>
      </c>
      <c r="Y67" s="45">
        <v>18.644300000000001</v>
      </c>
      <c r="Z67" s="48" t="s">
        <v>342</v>
      </c>
      <c r="AA67" s="45">
        <v>26.037099999999999</v>
      </c>
      <c r="AB67" s="45">
        <v>26.037099999999999</v>
      </c>
      <c r="AC67" s="48" t="s">
        <v>342</v>
      </c>
      <c r="AD67" s="45">
        <v>31.488499999999998</v>
      </c>
      <c r="AE67" s="45">
        <v>31.488499999999998</v>
      </c>
      <c r="AF67" s="48" t="s">
        <v>342</v>
      </c>
      <c r="AG67" s="44">
        <f t="shared" si="1"/>
        <v>87.874499999999998</v>
      </c>
      <c r="AH67" s="44">
        <f t="shared" si="1"/>
        <v>87.874499999999998</v>
      </c>
      <c r="AI67" s="46"/>
      <c r="AJ67" s="43">
        <f t="shared" si="2"/>
        <v>199.1404</v>
      </c>
      <c r="AK67" s="44">
        <f t="shared" si="3"/>
        <v>199.1404</v>
      </c>
      <c r="AL67" s="46"/>
    </row>
    <row r="68" spans="1:38" s="37" customFormat="1" ht="20.100000000000001" customHeight="1" thickBot="1" x14ac:dyDescent="0.25">
      <c r="A68" s="38">
        <f t="shared" si="5"/>
        <v>62</v>
      </c>
      <c r="B68" s="39" t="s">
        <v>65</v>
      </c>
      <c r="C68" s="40"/>
      <c r="D68" s="41">
        <v>1751.05</v>
      </c>
      <c r="E68" s="42">
        <v>1803.59</v>
      </c>
      <c r="F68" s="43">
        <v>133.93190000000001</v>
      </c>
      <c r="G68" s="44">
        <v>133.93190000000001</v>
      </c>
      <c r="H68" s="44"/>
      <c r="I68" s="44">
        <v>125.60209999999999</v>
      </c>
      <c r="J68" s="44">
        <v>125.60209999999999</v>
      </c>
      <c r="K68" s="44"/>
      <c r="L68" s="45">
        <v>109.8087</v>
      </c>
      <c r="M68" s="45">
        <v>109.8087</v>
      </c>
      <c r="N68" s="45"/>
      <c r="O68" s="45">
        <v>38.022199999999998</v>
      </c>
      <c r="P68" s="45">
        <v>38.022199999999998</v>
      </c>
      <c r="Q68" s="45"/>
      <c r="R68" s="44">
        <f t="shared" si="0"/>
        <v>407.36489999999998</v>
      </c>
      <c r="S68" s="44">
        <f t="shared" si="0"/>
        <v>407.36489999999998</v>
      </c>
      <c r="T68" s="46"/>
      <c r="U68" s="47">
        <v>30.745999999999999</v>
      </c>
      <c r="V68" s="45">
        <v>30.745999999999999</v>
      </c>
      <c r="W68" s="48" t="s">
        <v>342</v>
      </c>
      <c r="X68" s="45">
        <v>70.371899999999997</v>
      </c>
      <c r="Y68" s="45">
        <v>70.371899999999997</v>
      </c>
      <c r="Z68" s="48" t="s">
        <v>342</v>
      </c>
      <c r="AA68" s="45">
        <v>94.312600000000003</v>
      </c>
      <c r="AB68" s="45">
        <v>94.312600000000003</v>
      </c>
      <c r="AC68" s="48" t="s">
        <v>342</v>
      </c>
      <c r="AD68" s="45">
        <v>120.98909999999999</v>
      </c>
      <c r="AE68" s="45">
        <v>120.98909999999999</v>
      </c>
      <c r="AF68" s="48" t="s">
        <v>342</v>
      </c>
      <c r="AG68" s="44">
        <f t="shared" si="1"/>
        <v>316.4196</v>
      </c>
      <c r="AH68" s="44">
        <f t="shared" si="1"/>
        <v>316.4196</v>
      </c>
      <c r="AI68" s="46"/>
      <c r="AJ68" s="43">
        <f t="shared" si="2"/>
        <v>723.78449999999998</v>
      </c>
      <c r="AK68" s="44">
        <f t="shared" si="3"/>
        <v>723.78449999999998</v>
      </c>
      <c r="AL68" s="46"/>
    </row>
    <row r="69" spans="1:38" s="37" customFormat="1" ht="20.100000000000001" customHeight="1" thickBot="1" x14ac:dyDescent="0.25">
      <c r="A69" s="38">
        <f t="shared" si="5"/>
        <v>63</v>
      </c>
      <c r="B69" s="39" t="s">
        <v>66</v>
      </c>
      <c r="C69" s="40"/>
      <c r="D69" s="41">
        <v>1751.05</v>
      </c>
      <c r="E69" s="42">
        <v>1803.59</v>
      </c>
      <c r="F69" s="43">
        <v>188.67269999999999</v>
      </c>
      <c r="G69" s="44">
        <v>188.67269999999999</v>
      </c>
      <c r="H69" s="44"/>
      <c r="I69" s="44">
        <v>173.8177</v>
      </c>
      <c r="J69" s="44">
        <v>173.8177</v>
      </c>
      <c r="K69" s="44"/>
      <c r="L69" s="45">
        <v>161.23490000000001</v>
      </c>
      <c r="M69" s="45">
        <v>161.23490000000001</v>
      </c>
      <c r="N69" s="45"/>
      <c r="O69" s="45">
        <v>63.513399999999997</v>
      </c>
      <c r="P69" s="45">
        <v>63.513399999999997</v>
      </c>
      <c r="Q69" s="45"/>
      <c r="R69" s="44">
        <f t="shared" si="0"/>
        <v>587.23870000000011</v>
      </c>
      <c r="S69" s="44">
        <f t="shared" si="0"/>
        <v>587.23870000000011</v>
      </c>
      <c r="T69" s="46"/>
      <c r="U69" s="47">
        <v>50.725099999999998</v>
      </c>
      <c r="V69" s="45">
        <v>50.725099999999998</v>
      </c>
      <c r="W69" s="48" t="s">
        <v>342</v>
      </c>
      <c r="X69" s="45">
        <v>95.257499999999993</v>
      </c>
      <c r="Y69" s="45">
        <v>95.257499999999993</v>
      </c>
      <c r="Z69" s="48" t="s">
        <v>342</v>
      </c>
      <c r="AA69" s="45">
        <v>132.47450000000001</v>
      </c>
      <c r="AB69" s="45">
        <v>132.47450000000001</v>
      </c>
      <c r="AC69" s="48" t="s">
        <v>342</v>
      </c>
      <c r="AD69" s="45">
        <v>165.21379999999999</v>
      </c>
      <c r="AE69" s="45">
        <v>165.21379999999999</v>
      </c>
      <c r="AF69" s="48" t="s">
        <v>342</v>
      </c>
      <c r="AG69" s="44">
        <f t="shared" si="1"/>
        <v>443.67089999999996</v>
      </c>
      <c r="AH69" s="44">
        <f t="shared" si="1"/>
        <v>443.67089999999996</v>
      </c>
      <c r="AI69" s="46"/>
      <c r="AJ69" s="43">
        <f t="shared" si="2"/>
        <v>1030.9096</v>
      </c>
      <c r="AK69" s="44">
        <f t="shared" si="3"/>
        <v>1030.9096</v>
      </c>
      <c r="AL69" s="46"/>
    </row>
    <row r="70" spans="1:38" s="37" customFormat="1" ht="20.100000000000001" customHeight="1" thickBot="1" x14ac:dyDescent="0.25">
      <c r="A70" s="38">
        <f t="shared" si="5"/>
        <v>64</v>
      </c>
      <c r="B70" s="39" t="s">
        <v>67</v>
      </c>
      <c r="C70" s="40"/>
      <c r="D70" s="41">
        <v>1751.05</v>
      </c>
      <c r="E70" s="42">
        <v>1803.59</v>
      </c>
      <c r="F70" s="43">
        <v>195.7791</v>
      </c>
      <c r="G70" s="44">
        <v>195.7791</v>
      </c>
      <c r="H70" s="44"/>
      <c r="I70" s="44">
        <v>184.2758</v>
      </c>
      <c r="J70" s="44">
        <v>184.2758</v>
      </c>
      <c r="K70" s="44"/>
      <c r="L70" s="45">
        <v>167.12450000000001</v>
      </c>
      <c r="M70" s="45">
        <v>167.12450000000001</v>
      </c>
      <c r="N70" s="45"/>
      <c r="O70" s="45">
        <v>64.003</v>
      </c>
      <c r="P70" s="45">
        <v>64.003</v>
      </c>
      <c r="Q70" s="45"/>
      <c r="R70" s="44">
        <f t="shared" si="0"/>
        <v>611.18240000000003</v>
      </c>
      <c r="S70" s="44">
        <f t="shared" si="0"/>
        <v>611.18240000000003</v>
      </c>
      <c r="T70" s="46"/>
      <c r="U70" s="47">
        <v>55.908799999999999</v>
      </c>
      <c r="V70" s="45">
        <v>55.908799999999999</v>
      </c>
      <c r="W70" s="48" t="s">
        <v>342</v>
      </c>
      <c r="X70" s="45">
        <v>103.3603</v>
      </c>
      <c r="Y70" s="45">
        <v>103.3603</v>
      </c>
      <c r="Z70" s="48" t="s">
        <v>342</v>
      </c>
      <c r="AA70" s="45">
        <v>144.58199999999999</v>
      </c>
      <c r="AB70" s="45">
        <v>144.58199999999999</v>
      </c>
      <c r="AC70" s="48" t="s">
        <v>342</v>
      </c>
      <c r="AD70" s="45">
        <v>180.423</v>
      </c>
      <c r="AE70" s="45">
        <v>180.423</v>
      </c>
      <c r="AF70" s="48" t="s">
        <v>342</v>
      </c>
      <c r="AG70" s="44">
        <f t="shared" si="1"/>
        <v>484.27409999999998</v>
      </c>
      <c r="AH70" s="44">
        <f t="shared" si="1"/>
        <v>484.27409999999998</v>
      </c>
      <c r="AI70" s="46"/>
      <c r="AJ70" s="43">
        <f t="shared" si="2"/>
        <v>1095.4565</v>
      </c>
      <c r="AK70" s="44">
        <f t="shared" si="3"/>
        <v>1095.4565</v>
      </c>
      <c r="AL70" s="46"/>
    </row>
    <row r="71" spans="1:38" s="37" customFormat="1" ht="20.100000000000001" customHeight="1" thickBot="1" x14ac:dyDescent="0.25">
      <c r="A71" s="38">
        <f t="shared" si="5"/>
        <v>65</v>
      </c>
      <c r="B71" s="39" t="s">
        <v>68</v>
      </c>
      <c r="C71" s="40"/>
      <c r="D71" s="41">
        <v>1751.05</v>
      </c>
      <c r="E71" s="42">
        <v>1803.59</v>
      </c>
      <c r="F71" s="43">
        <v>143.34620000000001</v>
      </c>
      <c r="G71" s="44">
        <v>110.7722</v>
      </c>
      <c r="H71" s="44">
        <v>32.573999999999998</v>
      </c>
      <c r="I71" s="44">
        <v>139.01400000000001</v>
      </c>
      <c r="J71" s="44">
        <v>107.4243</v>
      </c>
      <c r="K71" s="44">
        <v>31.589700000000001</v>
      </c>
      <c r="L71" s="45">
        <v>117.5038</v>
      </c>
      <c r="M71" s="45">
        <v>90.802099999999996</v>
      </c>
      <c r="N71" s="45">
        <v>26.701699999999999</v>
      </c>
      <c r="O71" s="45">
        <v>43.342799999999997</v>
      </c>
      <c r="P71" s="45">
        <v>33.493499999999997</v>
      </c>
      <c r="Q71" s="45">
        <v>9.8492999999999995</v>
      </c>
      <c r="R71" s="44">
        <f t="shared" ref="R71:T136" si="6">F71+I71+L71+O71</f>
        <v>443.20680000000004</v>
      </c>
      <c r="S71" s="44">
        <f t="shared" si="6"/>
        <v>342.49209999999999</v>
      </c>
      <c r="T71" s="46">
        <f t="shared" si="6"/>
        <v>100.71470000000001</v>
      </c>
      <c r="U71" s="47">
        <v>34.4786</v>
      </c>
      <c r="V71" s="45">
        <v>26.643599999999999</v>
      </c>
      <c r="W71" s="45">
        <v>7.835</v>
      </c>
      <c r="X71" s="45">
        <v>75.468900000000005</v>
      </c>
      <c r="Y71" s="45">
        <v>58.319299999999998</v>
      </c>
      <c r="Z71" s="45">
        <v>17.1496</v>
      </c>
      <c r="AA71" s="45">
        <v>105.0514</v>
      </c>
      <c r="AB71" s="45">
        <v>81.179400000000001</v>
      </c>
      <c r="AC71" s="45">
        <v>23.872</v>
      </c>
      <c r="AD71" s="45">
        <v>126.96120000000001</v>
      </c>
      <c r="AE71" s="45">
        <v>98.110399999999998</v>
      </c>
      <c r="AF71" s="45">
        <v>28.8508</v>
      </c>
      <c r="AG71" s="44">
        <f t="shared" ref="AG71:AI137" si="7">U71+X71+AA71+AD71</f>
        <v>341.96010000000001</v>
      </c>
      <c r="AH71" s="44">
        <f t="shared" si="7"/>
        <v>264.2527</v>
      </c>
      <c r="AI71" s="46">
        <f t="shared" si="7"/>
        <v>77.707400000000007</v>
      </c>
      <c r="AJ71" s="43">
        <f t="shared" si="2"/>
        <v>785.16690000000006</v>
      </c>
      <c r="AK71" s="44">
        <f t="shared" si="3"/>
        <v>606.74479999999994</v>
      </c>
      <c r="AL71" s="46">
        <f t="shared" si="4"/>
        <v>178.4221</v>
      </c>
    </row>
    <row r="72" spans="1:38" s="37" customFormat="1" ht="20.100000000000001" customHeight="1" thickBot="1" x14ac:dyDescent="0.25">
      <c r="A72" s="38">
        <f t="shared" si="5"/>
        <v>66</v>
      </c>
      <c r="B72" s="39" t="s">
        <v>69</v>
      </c>
      <c r="C72" s="40"/>
      <c r="D72" s="41">
        <v>1751.05</v>
      </c>
      <c r="E72" s="42">
        <v>1803.59</v>
      </c>
      <c r="F72" s="43">
        <v>190.7182</v>
      </c>
      <c r="G72" s="44">
        <v>188.6157</v>
      </c>
      <c r="H72" s="44">
        <v>2.1025</v>
      </c>
      <c r="I72" s="44">
        <v>176.5162</v>
      </c>
      <c r="J72" s="44">
        <v>174.5702</v>
      </c>
      <c r="K72" s="44">
        <v>1.946</v>
      </c>
      <c r="L72" s="45">
        <v>157.8802</v>
      </c>
      <c r="M72" s="45">
        <v>156.1397</v>
      </c>
      <c r="N72" s="45">
        <v>1.7404999999999999</v>
      </c>
      <c r="O72" s="45">
        <v>67.539900000000003</v>
      </c>
      <c r="P72" s="45">
        <v>66.795400000000001</v>
      </c>
      <c r="Q72" s="45">
        <v>0.74450000000000005</v>
      </c>
      <c r="R72" s="44">
        <f t="shared" si="6"/>
        <v>592.65449999999998</v>
      </c>
      <c r="S72" s="44">
        <f t="shared" si="6"/>
        <v>586.12099999999998</v>
      </c>
      <c r="T72" s="46">
        <f t="shared" si="6"/>
        <v>6.5335000000000001</v>
      </c>
      <c r="U72" s="47">
        <v>54.395000000000003</v>
      </c>
      <c r="V72" s="45">
        <v>53.795299999999997</v>
      </c>
      <c r="W72" s="45">
        <v>0.59970000000000001</v>
      </c>
      <c r="X72" s="45">
        <v>104.721</v>
      </c>
      <c r="Y72" s="45">
        <v>103.5665</v>
      </c>
      <c r="Z72" s="45">
        <v>1.1545000000000001</v>
      </c>
      <c r="AA72" s="45">
        <v>137.965</v>
      </c>
      <c r="AB72" s="45">
        <v>136.44399999999999</v>
      </c>
      <c r="AC72" s="45">
        <v>1.5209999999999999</v>
      </c>
      <c r="AD72" s="45">
        <v>176.40629999999999</v>
      </c>
      <c r="AE72" s="45">
        <v>174.4615</v>
      </c>
      <c r="AF72" s="45">
        <v>1.9448000000000001</v>
      </c>
      <c r="AG72" s="44">
        <f t="shared" si="7"/>
        <v>473.4873</v>
      </c>
      <c r="AH72" s="44">
        <f t="shared" si="7"/>
        <v>468.26729999999998</v>
      </c>
      <c r="AI72" s="46">
        <f t="shared" si="7"/>
        <v>5.22</v>
      </c>
      <c r="AJ72" s="43">
        <f t="shared" ref="AJ72:AJ135" si="8">R72+AG72</f>
        <v>1066.1417999999999</v>
      </c>
      <c r="AK72" s="44">
        <f t="shared" ref="AK72:AK135" si="9">S72+AH72</f>
        <v>1054.3883000000001</v>
      </c>
      <c r="AL72" s="46">
        <f t="shared" ref="AL72:AL134" si="10">T72+AI72</f>
        <v>11.753499999999999</v>
      </c>
    </row>
    <row r="73" spans="1:38" s="37" customFormat="1" ht="20.100000000000001" customHeight="1" thickBot="1" x14ac:dyDescent="0.25">
      <c r="A73" s="38">
        <f t="shared" ref="A73:A136" si="11">A72+1</f>
        <v>67</v>
      </c>
      <c r="B73" s="39" t="s">
        <v>70</v>
      </c>
      <c r="C73" s="40"/>
      <c r="D73" s="41">
        <v>1751.05</v>
      </c>
      <c r="E73" s="42">
        <v>1803.59</v>
      </c>
      <c r="F73" s="43">
        <v>145.79939999999999</v>
      </c>
      <c r="G73" s="44">
        <v>127.4089</v>
      </c>
      <c r="H73" s="44">
        <v>18.390499999999999</v>
      </c>
      <c r="I73" s="44">
        <v>138.74199999999999</v>
      </c>
      <c r="J73" s="44">
        <v>121.24169999999999</v>
      </c>
      <c r="K73" s="44">
        <v>17.500299999999999</v>
      </c>
      <c r="L73" s="45">
        <v>118.3603</v>
      </c>
      <c r="M73" s="45">
        <v>103.4308</v>
      </c>
      <c r="N73" s="45">
        <v>14.929500000000001</v>
      </c>
      <c r="O73" s="45">
        <v>45.156500000000001</v>
      </c>
      <c r="P73" s="45">
        <v>39.460700000000003</v>
      </c>
      <c r="Q73" s="45">
        <v>5.6958000000000002</v>
      </c>
      <c r="R73" s="44">
        <f t="shared" si="6"/>
        <v>448.05819999999994</v>
      </c>
      <c r="S73" s="44">
        <f t="shared" si="6"/>
        <v>391.5421</v>
      </c>
      <c r="T73" s="46">
        <f t="shared" si="6"/>
        <v>56.516100000000002</v>
      </c>
      <c r="U73" s="47">
        <v>37.744300000000003</v>
      </c>
      <c r="V73" s="45">
        <v>32.983400000000003</v>
      </c>
      <c r="W73" s="45">
        <v>4.7609000000000004</v>
      </c>
      <c r="X73" s="45">
        <v>74.863600000000005</v>
      </c>
      <c r="Y73" s="45">
        <v>65.421199999999999</v>
      </c>
      <c r="Z73" s="45">
        <v>9.4423999999999992</v>
      </c>
      <c r="AA73" s="45">
        <v>108.15779999999999</v>
      </c>
      <c r="AB73" s="45">
        <v>94.516000000000005</v>
      </c>
      <c r="AC73" s="45">
        <v>13.6418</v>
      </c>
      <c r="AD73" s="45">
        <v>134.46639999999999</v>
      </c>
      <c r="AE73" s="45">
        <v>117.5063</v>
      </c>
      <c r="AF73" s="45">
        <v>16.960100000000001</v>
      </c>
      <c r="AG73" s="44">
        <f t="shared" si="7"/>
        <v>355.23209999999995</v>
      </c>
      <c r="AH73" s="44">
        <f t="shared" si="7"/>
        <v>310.42689999999999</v>
      </c>
      <c r="AI73" s="46">
        <f t="shared" si="7"/>
        <v>44.805199999999999</v>
      </c>
      <c r="AJ73" s="43">
        <f t="shared" si="8"/>
        <v>803.29029999999989</v>
      </c>
      <c r="AK73" s="44">
        <f t="shared" si="9"/>
        <v>701.96900000000005</v>
      </c>
      <c r="AL73" s="46">
        <f t="shared" si="10"/>
        <v>101.32130000000001</v>
      </c>
    </row>
    <row r="74" spans="1:38" s="37" customFormat="1" ht="20.100000000000001" customHeight="1" thickBot="1" x14ac:dyDescent="0.25">
      <c r="A74" s="38">
        <f t="shared" si="11"/>
        <v>68</v>
      </c>
      <c r="B74" s="39" t="s">
        <v>71</v>
      </c>
      <c r="C74" s="40"/>
      <c r="D74" s="41">
        <v>1751.05</v>
      </c>
      <c r="E74" s="42">
        <v>1803.59</v>
      </c>
      <c r="F74" s="43">
        <v>130.8064</v>
      </c>
      <c r="G74" s="44">
        <v>117.27679999999999</v>
      </c>
      <c r="H74" s="44">
        <v>13.5296</v>
      </c>
      <c r="I74" s="44">
        <v>125.92870000000001</v>
      </c>
      <c r="J74" s="44">
        <v>112.9036</v>
      </c>
      <c r="K74" s="44">
        <v>13.0251</v>
      </c>
      <c r="L74" s="45">
        <v>114.0081</v>
      </c>
      <c r="M74" s="45">
        <v>102.21599999999999</v>
      </c>
      <c r="N74" s="45">
        <v>11.7921</v>
      </c>
      <c r="O74" s="45">
        <v>39.424500000000002</v>
      </c>
      <c r="P74" s="45">
        <v>35.346699999999998</v>
      </c>
      <c r="Q74" s="45">
        <v>4.0777999999999999</v>
      </c>
      <c r="R74" s="44">
        <f t="shared" si="6"/>
        <v>410.16770000000002</v>
      </c>
      <c r="S74" s="44">
        <f t="shared" si="6"/>
        <v>367.74309999999997</v>
      </c>
      <c r="T74" s="46">
        <f t="shared" si="6"/>
        <v>42.424599999999998</v>
      </c>
      <c r="U74" s="47">
        <v>40.092500000000001</v>
      </c>
      <c r="V74" s="45">
        <v>35.945599999999999</v>
      </c>
      <c r="W74" s="45">
        <v>4.1468999999999996</v>
      </c>
      <c r="X74" s="45">
        <v>66.903000000000006</v>
      </c>
      <c r="Y74" s="45">
        <v>59.982999999999997</v>
      </c>
      <c r="Z74" s="45">
        <v>6.92</v>
      </c>
      <c r="AA74" s="45">
        <v>98.669499999999999</v>
      </c>
      <c r="AB74" s="45">
        <v>88.463800000000006</v>
      </c>
      <c r="AC74" s="45">
        <v>10.2057</v>
      </c>
      <c r="AD74" s="45">
        <v>123.7296</v>
      </c>
      <c r="AE74" s="45">
        <v>110.9319</v>
      </c>
      <c r="AF74" s="45">
        <v>12.797700000000001</v>
      </c>
      <c r="AG74" s="44">
        <f t="shared" si="7"/>
        <v>329.39460000000003</v>
      </c>
      <c r="AH74" s="44">
        <f t="shared" si="7"/>
        <v>295.32429999999999</v>
      </c>
      <c r="AI74" s="46">
        <f t="shared" si="7"/>
        <v>34.070300000000003</v>
      </c>
      <c r="AJ74" s="43">
        <f t="shared" si="8"/>
        <v>739.56230000000005</v>
      </c>
      <c r="AK74" s="44">
        <f t="shared" si="9"/>
        <v>663.06739999999991</v>
      </c>
      <c r="AL74" s="46">
        <f t="shared" si="10"/>
        <v>76.494900000000001</v>
      </c>
    </row>
    <row r="75" spans="1:38" s="37" customFormat="1" ht="20.100000000000001" customHeight="1" thickBot="1" x14ac:dyDescent="0.25">
      <c r="A75" s="38">
        <f t="shared" si="11"/>
        <v>69</v>
      </c>
      <c r="B75" s="39" t="s">
        <v>72</v>
      </c>
      <c r="C75" s="40"/>
      <c r="D75" s="41">
        <v>1751.05</v>
      </c>
      <c r="E75" s="42">
        <v>1803.59</v>
      </c>
      <c r="F75" s="43">
        <v>147.31469999999999</v>
      </c>
      <c r="G75" s="44">
        <v>139.26990000000001</v>
      </c>
      <c r="H75" s="44">
        <v>8.0448000000000004</v>
      </c>
      <c r="I75" s="44">
        <v>136.78819999999999</v>
      </c>
      <c r="J75" s="44">
        <v>129.31829999999999</v>
      </c>
      <c r="K75" s="44">
        <v>7.4699</v>
      </c>
      <c r="L75" s="45">
        <v>116.32080000000001</v>
      </c>
      <c r="M75" s="45">
        <v>109.9692</v>
      </c>
      <c r="N75" s="45">
        <v>6.3516000000000004</v>
      </c>
      <c r="O75" s="45">
        <v>41.4011</v>
      </c>
      <c r="P75" s="45">
        <v>39.1404</v>
      </c>
      <c r="Q75" s="45">
        <v>2.2606999999999999</v>
      </c>
      <c r="R75" s="44">
        <f t="shared" si="6"/>
        <v>441.82479999999998</v>
      </c>
      <c r="S75" s="44">
        <f t="shared" si="6"/>
        <v>417.69780000000003</v>
      </c>
      <c r="T75" s="46">
        <f t="shared" si="6"/>
        <v>24.127000000000002</v>
      </c>
      <c r="U75" s="47">
        <v>28.416</v>
      </c>
      <c r="V75" s="45">
        <v>26.8644</v>
      </c>
      <c r="W75" s="45">
        <v>1.5516000000000001</v>
      </c>
      <c r="X75" s="45">
        <v>74.0047</v>
      </c>
      <c r="Y75" s="45">
        <v>69.962900000000005</v>
      </c>
      <c r="Z75" s="45">
        <v>4.0418000000000003</v>
      </c>
      <c r="AA75" s="45">
        <v>104.6647</v>
      </c>
      <c r="AB75" s="45">
        <v>98.948400000000007</v>
      </c>
      <c r="AC75" s="45">
        <v>5.7163000000000004</v>
      </c>
      <c r="AD75" s="45">
        <v>128.45779999999999</v>
      </c>
      <c r="AE75" s="45">
        <v>121.44199999999999</v>
      </c>
      <c r="AF75" s="45">
        <v>7.0157999999999996</v>
      </c>
      <c r="AG75" s="44">
        <f t="shared" si="7"/>
        <v>335.54319999999996</v>
      </c>
      <c r="AH75" s="44">
        <f t="shared" si="7"/>
        <v>317.21770000000004</v>
      </c>
      <c r="AI75" s="46">
        <f t="shared" si="7"/>
        <v>18.325500000000002</v>
      </c>
      <c r="AJ75" s="43">
        <f t="shared" si="8"/>
        <v>777.36799999999994</v>
      </c>
      <c r="AK75" s="44">
        <f t="shared" si="9"/>
        <v>734.91550000000007</v>
      </c>
      <c r="AL75" s="46">
        <f t="shared" si="10"/>
        <v>42.452500000000001</v>
      </c>
    </row>
    <row r="76" spans="1:38" s="37" customFormat="1" ht="20.100000000000001" customHeight="1" thickBot="1" x14ac:dyDescent="0.25">
      <c r="A76" s="38">
        <f t="shared" si="11"/>
        <v>70</v>
      </c>
      <c r="B76" s="39" t="s">
        <v>73</v>
      </c>
      <c r="C76" s="40"/>
      <c r="D76" s="41">
        <v>1751.05</v>
      </c>
      <c r="E76" s="42">
        <v>1803.59</v>
      </c>
      <c r="F76" s="43">
        <v>102.9462</v>
      </c>
      <c r="G76" s="44">
        <v>91.581599999999995</v>
      </c>
      <c r="H76" s="44">
        <v>11.364599999999999</v>
      </c>
      <c r="I76" s="44">
        <v>96.633899999999997</v>
      </c>
      <c r="J76" s="44">
        <v>85.966099999999997</v>
      </c>
      <c r="K76" s="44">
        <v>10.6678</v>
      </c>
      <c r="L76" s="45">
        <v>87.046700000000001</v>
      </c>
      <c r="M76" s="45">
        <v>77.437299999999993</v>
      </c>
      <c r="N76" s="45">
        <v>9.6094000000000008</v>
      </c>
      <c r="O76" s="45">
        <v>29.646999999999998</v>
      </c>
      <c r="P76" s="45">
        <v>26.374199999999998</v>
      </c>
      <c r="Q76" s="45">
        <v>3.2728000000000002</v>
      </c>
      <c r="R76" s="44">
        <f t="shared" si="6"/>
        <v>316.27379999999999</v>
      </c>
      <c r="S76" s="44">
        <f t="shared" si="6"/>
        <v>281.35919999999999</v>
      </c>
      <c r="T76" s="46">
        <f t="shared" si="6"/>
        <v>34.9146</v>
      </c>
      <c r="U76" s="47">
        <v>25.7041</v>
      </c>
      <c r="V76" s="45">
        <v>22.866499999999998</v>
      </c>
      <c r="W76" s="45">
        <v>2.8376000000000001</v>
      </c>
      <c r="X76" s="45">
        <v>51.474899999999998</v>
      </c>
      <c r="Y76" s="45">
        <v>45.792400000000001</v>
      </c>
      <c r="Z76" s="45">
        <v>5.6825000000000001</v>
      </c>
      <c r="AA76" s="45">
        <v>74.026499999999999</v>
      </c>
      <c r="AB76" s="45">
        <v>65.854399999999998</v>
      </c>
      <c r="AC76" s="45">
        <v>8.1721000000000004</v>
      </c>
      <c r="AD76" s="45">
        <v>93.759399999999999</v>
      </c>
      <c r="AE76" s="45">
        <v>83.409000000000006</v>
      </c>
      <c r="AF76" s="45">
        <v>10.3504</v>
      </c>
      <c r="AG76" s="44">
        <f t="shared" si="7"/>
        <v>244.9649</v>
      </c>
      <c r="AH76" s="44">
        <f t="shared" si="7"/>
        <v>217.92230000000001</v>
      </c>
      <c r="AI76" s="46">
        <f t="shared" si="7"/>
        <v>27.0426</v>
      </c>
      <c r="AJ76" s="43">
        <f t="shared" si="8"/>
        <v>561.23869999999999</v>
      </c>
      <c r="AK76" s="44">
        <f t="shared" si="9"/>
        <v>499.28149999999999</v>
      </c>
      <c r="AL76" s="46">
        <f t="shared" si="10"/>
        <v>61.9572</v>
      </c>
    </row>
    <row r="77" spans="1:38" s="37" customFormat="1" ht="20.100000000000001" customHeight="1" thickBot="1" x14ac:dyDescent="0.25">
      <c r="A77" s="38">
        <f t="shared" si="11"/>
        <v>71</v>
      </c>
      <c r="B77" s="39" t="s">
        <v>74</v>
      </c>
      <c r="C77" s="40"/>
      <c r="D77" s="41">
        <v>1751.05</v>
      </c>
      <c r="E77" s="42">
        <v>1803.59</v>
      </c>
      <c r="F77" s="43">
        <v>170.34180000000001</v>
      </c>
      <c r="G77" s="44">
        <v>156.30090000000001</v>
      </c>
      <c r="H77" s="44">
        <v>14.040900000000001</v>
      </c>
      <c r="I77" s="44">
        <v>160.74969999999999</v>
      </c>
      <c r="J77" s="44">
        <v>147.49950000000001</v>
      </c>
      <c r="K77" s="44">
        <v>13.2502</v>
      </c>
      <c r="L77" s="45">
        <v>136.67599999999999</v>
      </c>
      <c r="M77" s="45">
        <v>125.4101</v>
      </c>
      <c r="N77" s="45">
        <v>11.2659</v>
      </c>
      <c r="O77" s="45">
        <v>54.190100000000001</v>
      </c>
      <c r="P77" s="45">
        <v>49.723399999999998</v>
      </c>
      <c r="Q77" s="45">
        <v>4.4667000000000003</v>
      </c>
      <c r="R77" s="44">
        <f t="shared" si="6"/>
        <v>521.95759999999996</v>
      </c>
      <c r="S77" s="44">
        <f t="shared" si="6"/>
        <v>478.93389999999999</v>
      </c>
      <c r="T77" s="46">
        <f t="shared" si="6"/>
        <v>43.023700000000005</v>
      </c>
      <c r="U77" s="47">
        <v>34.347200000000001</v>
      </c>
      <c r="V77" s="45">
        <v>31.515999999999998</v>
      </c>
      <c r="W77" s="45">
        <v>2.8311999999999999</v>
      </c>
      <c r="X77" s="45">
        <v>77.773200000000003</v>
      </c>
      <c r="Y77" s="45">
        <v>71.362499999999997</v>
      </c>
      <c r="Z77" s="45">
        <v>6.4107000000000003</v>
      </c>
      <c r="AA77" s="45">
        <v>116.6626</v>
      </c>
      <c r="AB77" s="45">
        <v>107.0463</v>
      </c>
      <c r="AC77" s="45">
        <v>9.6163000000000007</v>
      </c>
      <c r="AD77" s="45">
        <v>139.7884</v>
      </c>
      <c r="AE77" s="45">
        <v>128.26589999999999</v>
      </c>
      <c r="AF77" s="45">
        <v>11.522500000000001</v>
      </c>
      <c r="AG77" s="44">
        <f t="shared" si="7"/>
        <v>368.57140000000004</v>
      </c>
      <c r="AH77" s="44">
        <f t="shared" si="7"/>
        <v>338.19069999999999</v>
      </c>
      <c r="AI77" s="46">
        <f t="shared" si="7"/>
        <v>30.380700000000004</v>
      </c>
      <c r="AJ77" s="43">
        <f t="shared" si="8"/>
        <v>890.529</v>
      </c>
      <c r="AK77" s="44">
        <f t="shared" si="9"/>
        <v>817.12459999999999</v>
      </c>
      <c r="AL77" s="46">
        <f t="shared" si="10"/>
        <v>73.40440000000001</v>
      </c>
    </row>
    <row r="78" spans="1:38" s="37" customFormat="1" ht="20.100000000000001" customHeight="1" thickBot="1" x14ac:dyDescent="0.25">
      <c r="A78" s="38">
        <f t="shared" si="11"/>
        <v>72</v>
      </c>
      <c r="B78" s="39" t="s">
        <v>75</v>
      </c>
      <c r="C78" s="40"/>
      <c r="D78" s="41">
        <v>1751.05</v>
      </c>
      <c r="E78" s="42">
        <v>1803.59</v>
      </c>
      <c r="F78" s="43">
        <v>95.880399999999995</v>
      </c>
      <c r="G78" s="44">
        <v>91.090699999999998</v>
      </c>
      <c r="H78" s="44">
        <v>4.7896999999999998</v>
      </c>
      <c r="I78" s="44">
        <v>87.927099999999996</v>
      </c>
      <c r="J78" s="44">
        <v>83.534700000000001</v>
      </c>
      <c r="K78" s="44">
        <v>4.3924000000000003</v>
      </c>
      <c r="L78" s="45">
        <v>76.619600000000005</v>
      </c>
      <c r="M78" s="45">
        <v>72.792100000000005</v>
      </c>
      <c r="N78" s="45">
        <v>3.8275000000000001</v>
      </c>
      <c r="O78" s="45">
        <v>32.623199999999997</v>
      </c>
      <c r="P78" s="45">
        <v>30.993500000000001</v>
      </c>
      <c r="Q78" s="45">
        <v>1.6296999999999999</v>
      </c>
      <c r="R78" s="44">
        <f t="shared" si="6"/>
        <v>293.05029999999999</v>
      </c>
      <c r="S78" s="44">
        <f t="shared" si="6"/>
        <v>278.411</v>
      </c>
      <c r="T78" s="46">
        <f t="shared" si="6"/>
        <v>14.6393</v>
      </c>
      <c r="U78" s="47">
        <v>19.873899999999999</v>
      </c>
      <c r="V78" s="45">
        <v>18.8811</v>
      </c>
      <c r="W78" s="45">
        <v>0.99280000000000002</v>
      </c>
      <c r="X78" s="45">
        <v>45.124200000000002</v>
      </c>
      <c r="Y78" s="45">
        <v>42.87</v>
      </c>
      <c r="Z78" s="45">
        <v>2.2542</v>
      </c>
      <c r="AA78" s="45">
        <v>70.589200000000005</v>
      </c>
      <c r="AB78" s="45">
        <v>67.062899999999999</v>
      </c>
      <c r="AC78" s="45">
        <v>3.5263</v>
      </c>
      <c r="AD78" s="45">
        <v>85.531899999999993</v>
      </c>
      <c r="AE78" s="45">
        <v>81.259100000000004</v>
      </c>
      <c r="AF78" s="45">
        <v>4.2728000000000002</v>
      </c>
      <c r="AG78" s="44">
        <f t="shared" si="7"/>
        <v>221.11919999999998</v>
      </c>
      <c r="AH78" s="44">
        <f t="shared" si="7"/>
        <v>210.07310000000001</v>
      </c>
      <c r="AI78" s="46">
        <f t="shared" si="7"/>
        <v>11.046099999999999</v>
      </c>
      <c r="AJ78" s="43">
        <f t="shared" si="8"/>
        <v>514.16949999999997</v>
      </c>
      <c r="AK78" s="44">
        <f t="shared" si="9"/>
        <v>488.48410000000001</v>
      </c>
      <c r="AL78" s="46">
        <f t="shared" si="10"/>
        <v>25.685400000000001</v>
      </c>
    </row>
    <row r="79" spans="1:38" s="37" customFormat="1" ht="20.100000000000001" customHeight="1" thickBot="1" x14ac:dyDescent="0.25">
      <c r="A79" s="38">
        <f t="shared" si="11"/>
        <v>73</v>
      </c>
      <c r="B79" s="39" t="s">
        <v>76</v>
      </c>
      <c r="C79" s="40"/>
      <c r="D79" s="41">
        <v>1751.05</v>
      </c>
      <c r="E79" s="42">
        <v>1803.59</v>
      </c>
      <c r="F79" s="43">
        <v>87.900099999999995</v>
      </c>
      <c r="G79" s="44">
        <v>87.900099999999995</v>
      </c>
      <c r="H79" s="44"/>
      <c r="I79" s="44">
        <v>82.092500000000001</v>
      </c>
      <c r="J79" s="44">
        <v>82.092500000000001</v>
      </c>
      <c r="K79" s="44"/>
      <c r="L79" s="45">
        <v>72.957400000000007</v>
      </c>
      <c r="M79" s="45">
        <v>72.957400000000007</v>
      </c>
      <c r="N79" s="45"/>
      <c r="O79" s="45">
        <v>27.437000000000001</v>
      </c>
      <c r="P79" s="45">
        <v>27.437000000000001</v>
      </c>
      <c r="Q79" s="45"/>
      <c r="R79" s="44">
        <f t="shared" si="6"/>
        <v>270.387</v>
      </c>
      <c r="S79" s="44">
        <f t="shared" si="6"/>
        <v>270.387</v>
      </c>
      <c r="T79" s="46"/>
      <c r="U79" s="47">
        <v>22.863</v>
      </c>
      <c r="V79" s="45">
        <v>22.863</v>
      </c>
      <c r="W79" s="48" t="s">
        <v>342</v>
      </c>
      <c r="X79" s="45">
        <v>41.966200000000001</v>
      </c>
      <c r="Y79" s="45">
        <v>41.966200000000001</v>
      </c>
      <c r="Z79" s="48" t="s">
        <v>342</v>
      </c>
      <c r="AA79" s="45">
        <v>58.954799999999999</v>
      </c>
      <c r="AB79" s="45">
        <v>58.954799999999999</v>
      </c>
      <c r="AC79" s="48" t="s">
        <v>342</v>
      </c>
      <c r="AD79" s="45">
        <v>77.183499999999995</v>
      </c>
      <c r="AE79" s="45">
        <v>77.183499999999995</v>
      </c>
      <c r="AF79" s="48" t="s">
        <v>342</v>
      </c>
      <c r="AG79" s="44">
        <f t="shared" si="7"/>
        <v>200.96749999999997</v>
      </c>
      <c r="AH79" s="44">
        <f t="shared" si="7"/>
        <v>200.96749999999997</v>
      </c>
      <c r="AI79" s="46"/>
      <c r="AJ79" s="43">
        <f t="shared" si="8"/>
        <v>471.35449999999997</v>
      </c>
      <c r="AK79" s="44">
        <f t="shared" si="9"/>
        <v>471.35449999999997</v>
      </c>
      <c r="AL79" s="46"/>
    </row>
    <row r="80" spans="1:38" s="37" customFormat="1" ht="20.100000000000001" customHeight="1" thickBot="1" x14ac:dyDescent="0.25">
      <c r="A80" s="38">
        <f t="shared" si="11"/>
        <v>74</v>
      </c>
      <c r="B80" s="39" t="s">
        <v>77</v>
      </c>
      <c r="C80" s="40"/>
      <c r="D80" s="41">
        <v>1751.05</v>
      </c>
      <c r="E80" s="42">
        <v>1803.59</v>
      </c>
      <c r="F80" s="43">
        <v>188.78020000000001</v>
      </c>
      <c r="G80" s="44">
        <v>173.8586</v>
      </c>
      <c r="H80" s="44">
        <v>14.9216</v>
      </c>
      <c r="I80" s="44">
        <v>167.934</v>
      </c>
      <c r="J80" s="44">
        <v>154.6601</v>
      </c>
      <c r="K80" s="44">
        <v>13.273899999999999</v>
      </c>
      <c r="L80" s="45">
        <v>146.95830000000001</v>
      </c>
      <c r="M80" s="45">
        <v>135.34229999999999</v>
      </c>
      <c r="N80" s="45">
        <v>11.616</v>
      </c>
      <c r="O80" s="45">
        <v>64.296199999999999</v>
      </c>
      <c r="P80" s="45">
        <v>59.213999999999999</v>
      </c>
      <c r="Q80" s="45">
        <v>5.0822000000000003</v>
      </c>
      <c r="R80" s="44">
        <f t="shared" si="6"/>
        <v>567.96870000000001</v>
      </c>
      <c r="S80" s="44">
        <f t="shared" si="6"/>
        <v>523.07500000000005</v>
      </c>
      <c r="T80" s="46">
        <f t="shared" si="6"/>
        <v>44.893699999999995</v>
      </c>
      <c r="U80" s="47">
        <v>53.091200000000001</v>
      </c>
      <c r="V80" s="45">
        <v>48.894799999999996</v>
      </c>
      <c r="W80" s="45">
        <v>4.1963999999999997</v>
      </c>
      <c r="X80" s="45">
        <v>89.565200000000004</v>
      </c>
      <c r="Y80" s="45">
        <v>82.485699999999994</v>
      </c>
      <c r="Z80" s="45">
        <v>7.0795000000000003</v>
      </c>
      <c r="AA80" s="45">
        <v>131.20189999999999</v>
      </c>
      <c r="AB80" s="45">
        <v>120.8314</v>
      </c>
      <c r="AC80" s="45">
        <v>10.3705</v>
      </c>
      <c r="AD80" s="45">
        <v>165.4777</v>
      </c>
      <c r="AE80" s="45">
        <v>152.39789999999999</v>
      </c>
      <c r="AF80" s="45">
        <v>13.079800000000001</v>
      </c>
      <c r="AG80" s="44">
        <f t="shared" si="7"/>
        <v>439.33600000000001</v>
      </c>
      <c r="AH80" s="44">
        <f t="shared" si="7"/>
        <v>404.60979999999995</v>
      </c>
      <c r="AI80" s="46">
        <f t="shared" si="7"/>
        <v>34.726199999999999</v>
      </c>
      <c r="AJ80" s="43">
        <f t="shared" si="8"/>
        <v>1007.3047</v>
      </c>
      <c r="AK80" s="44">
        <f t="shared" si="9"/>
        <v>927.6848</v>
      </c>
      <c r="AL80" s="46">
        <f t="shared" si="10"/>
        <v>79.619900000000001</v>
      </c>
    </row>
    <row r="81" spans="1:38" s="37" customFormat="1" ht="20.100000000000001" customHeight="1" thickBot="1" x14ac:dyDescent="0.25">
      <c r="A81" s="38">
        <f t="shared" si="11"/>
        <v>75</v>
      </c>
      <c r="B81" s="39" t="s">
        <v>333</v>
      </c>
      <c r="C81" s="40"/>
      <c r="D81" s="41">
        <v>1751.05</v>
      </c>
      <c r="E81" s="42">
        <v>1803.59</v>
      </c>
      <c r="F81" s="43">
        <v>10.867100000000001</v>
      </c>
      <c r="G81" s="44">
        <v>10.867100000000001</v>
      </c>
      <c r="H81" s="44"/>
      <c r="I81" s="44">
        <v>9.8117000000000001</v>
      </c>
      <c r="J81" s="44">
        <v>9.8117000000000001</v>
      </c>
      <c r="K81" s="44"/>
      <c r="L81" s="45">
        <v>8.8133999999999997</v>
      </c>
      <c r="M81" s="45">
        <v>8.8133999999999997</v>
      </c>
      <c r="N81" s="45"/>
      <c r="O81" s="45">
        <v>4.1314000000000002</v>
      </c>
      <c r="P81" s="45">
        <v>4.1314000000000002</v>
      </c>
      <c r="Q81" s="45"/>
      <c r="R81" s="44">
        <f t="shared" si="6"/>
        <v>33.623600000000003</v>
      </c>
      <c r="S81" s="44">
        <f t="shared" si="6"/>
        <v>33.623600000000003</v>
      </c>
      <c r="T81" s="46"/>
      <c r="U81" s="47">
        <v>2.6452</v>
      </c>
      <c r="V81" s="45">
        <v>2.6452</v>
      </c>
      <c r="W81" s="48" t="s">
        <v>342</v>
      </c>
      <c r="X81" s="45">
        <v>5.5955000000000004</v>
      </c>
      <c r="Y81" s="45">
        <v>5.5955000000000004</v>
      </c>
      <c r="Z81" s="48" t="s">
        <v>342</v>
      </c>
      <c r="AA81" s="45">
        <v>8.1834000000000007</v>
      </c>
      <c r="AB81" s="45">
        <v>8.1834000000000007</v>
      </c>
      <c r="AC81" s="48" t="s">
        <v>342</v>
      </c>
      <c r="AD81" s="45">
        <v>10.371499999999999</v>
      </c>
      <c r="AE81" s="45">
        <v>10.371499999999999</v>
      </c>
      <c r="AF81" s="48" t="s">
        <v>342</v>
      </c>
      <c r="AG81" s="44">
        <f t="shared" si="7"/>
        <v>26.7956</v>
      </c>
      <c r="AH81" s="44">
        <f t="shared" si="7"/>
        <v>26.7956</v>
      </c>
      <c r="AI81" s="46"/>
      <c r="AJ81" s="43">
        <f t="shared" si="8"/>
        <v>60.419200000000004</v>
      </c>
      <c r="AK81" s="44">
        <f t="shared" si="9"/>
        <v>60.419200000000004</v>
      </c>
      <c r="AL81" s="46"/>
    </row>
    <row r="82" spans="1:38" s="37" customFormat="1" ht="20.100000000000001" customHeight="1" thickBot="1" x14ac:dyDescent="0.25">
      <c r="A82" s="38">
        <f t="shared" si="11"/>
        <v>76</v>
      </c>
      <c r="B82" s="39" t="s">
        <v>78</v>
      </c>
      <c r="C82" s="40"/>
      <c r="D82" s="41">
        <v>1751.05</v>
      </c>
      <c r="E82" s="42">
        <v>1803.59</v>
      </c>
      <c r="F82" s="43">
        <v>132.19290000000001</v>
      </c>
      <c r="G82" s="44">
        <v>129.83150000000001</v>
      </c>
      <c r="H82" s="44">
        <v>2.3614000000000002</v>
      </c>
      <c r="I82" s="44">
        <v>129.1429</v>
      </c>
      <c r="J82" s="44">
        <v>126.836</v>
      </c>
      <c r="K82" s="44">
        <v>2.3069000000000002</v>
      </c>
      <c r="L82" s="45">
        <v>110.6074</v>
      </c>
      <c r="M82" s="45">
        <v>108.63160000000001</v>
      </c>
      <c r="N82" s="45">
        <v>1.9758</v>
      </c>
      <c r="O82" s="45">
        <v>44.769399999999997</v>
      </c>
      <c r="P82" s="45">
        <v>43.969700000000003</v>
      </c>
      <c r="Q82" s="45">
        <v>0.79969999999999997</v>
      </c>
      <c r="R82" s="44">
        <f t="shared" si="6"/>
        <v>416.71260000000001</v>
      </c>
      <c r="S82" s="44">
        <f t="shared" si="6"/>
        <v>409.2688</v>
      </c>
      <c r="T82" s="46">
        <f t="shared" si="6"/>
        <v>7.4437999999999995</v>
      </c>
      <c r="U82" s="47">
        <v>30.732700000000001</v>
      </c>
      <c r="V82" s="45">
        <v>29.9696</v>
      </c>
      <c r="W82" s="45">
        <v>0.7631</v>
      </c>
      <c r="X82" s="45">
        <v>73.506900000000002</v>
      </c>
      <c r="Y82" s="45">
        <v>72.193799999999996</v>
      </c>
      <c r="Z82" s="45">
        <v>1.3130999999999999</v>
      </c>
      <c r="AA82" s="45">
        <v>95.736500000000007</v>
      </c>
      <c r="AB82" s="45">
        <v>94.026399999999995</v>
      </c>
      <c r="AC82" s="45">
        <v>1.7101</v>
      </c>
      <c r="AD82" s="45">
        <v>118.271</v>
      </c>
      <c r="AE82" s="45">
        <v>116.1583</v>
      </c>
      <c r="AF82" s="45">
        <v>2.1126999999999998</v>
      </c>
      <c r="AG82" s="44">
        <f t="shared" si="7"/>
        <v>318.24709999999999</v>
      </c>
      <c r="AH82" s="44">
        <f t="shared" si="7"/>
        <v>312.34809999999999</v>
      </c>
      <c r="AI82" s="46">
        <f t="shared" si="7"/>
        <v>5.8989999999999991</v>
      </c>
      <c r="AJ82" s="43">
        <f t="shared" si="8"/>
        <v>734.9597</v>
      </c>
      <c r="AK82" s="44">
        <f t="shared" si="9"/>
        <v>721.61689999999999</v>
      </c>
      <c r="AL82" s="46">
        <f t="shared" si="10"/>
        <v>13.342799999999999</v>
      </c>
    </row>
    <row r="83" spans="1:38" s="37" customFormat="1" ht="20.100000000000001" customHeight="1" thickBot="1" x14ac:dyDescent="0.25">
      <c r="A83" s="38">
        <f t="shared" si="11"/>
        <v>77</v>
      </c>
      <c r="B83" s="39" t="s">
        <v>79</v>
      </c>
      <c r="C83" s="40"/>
      <c r="D83" s="41">
        <v>1751.05</v>
      </c>
      <c r="E83" s="42">
        <v>1803.59</v>
      </c>
      <c r="F83" s="43">
        <v>36.218299999999999</v>
      </c>
      <c r="G83" s="44">
        <v>36.218299999999999</v>
      </c>
      <c r="H83" s="44"/>
      <c r="I83" s="44">
        <v>34.418500000000002</v>
      </c>
      <c r="J83" s="44">
        <v>34.418500000000002</v>
      </c>
      <c r="K83" s="44"/>
      <c r="L83" s="45">
        <v>28.377199999999998</v>
      </c>
      <c r="M83" s="45">
        <v>28.377199999999998</v>
      </c>
      <c r="N83" s="45"/>
      <c r="O83" s="45">
        <v>10.9946</v>
      </c>
      <c r="P83" s="45">
        <v>10.9946</v>
      </c>
      <c r="Q83" s="45"/>
      <c r="R83" s="44">
        <f t="shared" si="6"/>
        <v>110.0086</v>
      </c>
      <c r="S83" s="44">
        <f t="shared" si="6"/>
        <v>110.0086</v>
      </c>
      <c r="T83" s="46"/>
      <c r="U83" s="47">
        <v>8.2448999999999995</v>
      </c>
      <c r="V83" s="45">
        <v>8.2448999999999995</v>
      </c>
      <c r="W83" s="48" t="s">
        <v>342</v>
      </c>
      <c r="X83" s="45">
        <v>15.8658</v>
      </c>
      <c r="Y83" s="45">
        <v>15.8658</v>
      </c>
      <c r="Z83" s="48" t="s">
        <v>342</v>
      </c>
      <c r="AA83" s="45">
        <v>25.098800000000001</v>
      </c>
      <c r="AB83" s="45">
        <v>25.098800000000001</v>
      </c>
      <c r="AC83" s="48" t="s">
        <v>342</v>
      </c>
      <c r="AD83" s="45">
        <v>32.696399999999997</v>
      </c>
      <c r="AE83" s="45">
        <v>32.696399999999997</v>
      </c>
      <c r="AF83" s="48" t="s">
        <v>342</v>
      </c>
      <c r="AG83" s="44">
        <f t="shared" si="7"/>
        <v>81.905900000000003</v>
      </c>
      <c r="AH83" s="44">
        <f t="shared" si="7"/>
        <v>81.905900000000003</v>
      </c>
      <c r="AI83" s="46"/>
      <c r="AJ83" s="43">
        <f t="shared" si="8"/>
        <v>191.9145</v>
      </c>
      <c r="AK83" s="44">
        <f t="shared" si="9"/>
        <v>191.9145</v>
      </c>
      <c r="AL83" s="46"/>
    </row>
    <row r="84" spans="1:38" s="37" customFormat="1" ht="20.100000000000001" customHeight="1" thickBot="1" x14ac:dyDescent="0.25">
      <c r="A84" s="38">
        <f t="shared" si="11"/>
        <v>78</v>
      </c>
      <c r="B84" s="39" t="s">
        <v>80</v>
      </c>
      <c r="C84" s="40"/>
      <c r="D84" s="41">
        <v>1751.05</v>
      </c>
      <c r="E84" s="42">
        <v>1803.59</v>
      </c>
      <c r="F84" s="43">
        <v>43.039200000000001</v>
      </c>
      <c r="G84" s="44">
        <v>43.039200000000001</v>
      </c>
      <c r="H84" s="44"/>
      <c r="I84" s="44">
        <v>41.171100000000003</v>
      </c>
      <c r="J84" s="44">
        <v>41.171100000000003</v>
      </c>
      <c r="K84" s="44"/>
      <c r="L84" s="45">
        <v>35.432400000000001</v>
      </c>
      <c r="M84" s="45">
        <v>35.432400000000001</v>
      </c>
      <c r="N84" s="45"/>
      <c r="O84" s="45">
        <v>12.741</v>
      </c>
      <c r="P84" s="45">
        <v>12.741</v>
      </c>
      <c r="Q84" s="45"/>
      <c r="R84" s="44">
        <f t="shared" si="6"/>
        <v>132.3837</v>
      </c>
      <c r="S84" s="44">
        <f t="shared" si="6"/>
        <v>132.3837</v>
      </c>
      <c r="T84" s="46"/>
      <c r="U84" s="47">
        <v>8.5703999999999994</v>
      </c>
      <c r="V84" s="45">
        <v>8.5703999999999994</v>
      </c>
      <c r="W84" s="48" t="s">
        <v>342</v>
      </c>
      <c r="X84" s="45">
        <v>17.040500000000002</v>
      </c>
      <c r="Y84" s="45">
        <v>17.040500000000002</v>
      </c>
      <c r="Z84" s="48" t="s">
        <v>342</v>
      </c>
      <c r="AA84" s="45">
        <v>30.525400000000001</v>
      </c>
      <c r="AB84" s="45">
        <v>30.525400000000001</v>
      </c>
      <c r="AC84" s="48" t="s">
        <v>342</v>
      </c>
      <c r="AD84" s="45">
        <v>39.078499999999998</v>
      </c>
      <c r="AE84" s="45">
        <v>39.078499999999998</v>
      </c>
      <c r="AF84" s="48" t="s">
        <v>342</v>
      </c>
      <c r="AG84" s="44">
        <f t="shared" si="7"/>
        <v>95.214799999999997</v>
      </c>
      <c r="AH84" s="44">
        <f t="shared" si="7"/>
        <v>95.214799999999997</v>
      </c>
      <c r="AI84" s="46"/>
      <c r="AJ84" s="43">
        <f t="shared" si="8"/>
        <v>227.5985</v>
      </c>
      <c r="AK84" s="44">
        <f t="shared" si="9"/>
        <v>227.5985</v>
      </c>
      <c r="AL84" s="46"/>
    </row>
    <row r="85" spans="1:38" s="37" customFormat="1" ht="20.100000000000001" customHeight="1" thickBot="1" x14ac:dyDescent="0.25">
      <c r="A85" s="38">
        <f t="shared" si="11"/>
        <v>79</v>
      </c>
      <c r="B85" s="39" t="s">
        <v>81</v>
      </c>
      <c r="C85" s="40"/>
      <c r="D85" s="41">
        <v>1751.05</v>
      </c>
      <c r="E85" s="42">
        <v>1803.59</v>
      </c>
      <c r="F85" s="43">
        <v>33.008499999999998</v>
      </c>
      <c r="G85" s="44">
        <v>33.008499999999998</v>
      </c>
      <c r="H85" s="44"/>
      <c r="I85" s="44">
        <v>32.029800000000002</v>
      </c>
      <c r="J85" s="44">
        <v>32.029800000000002</v>
      </c>
      <c r="K85" s="44"/>
      <c r="L85" s="45">
        <v>28.5928</v>
      </c>
      <c r="M85" s="45">
        <v>28.5928</v>
      </c>
      <c r="N85" s="45"/>
      <c r="O85" s="45">
        <v>9.8184000000000005</v>
      </c>
      <c r="P85" s="45">
        <v>9.8184000000000005</v>
      </c>
      <c r="Q85" s="45"/>
      <c r="R85" s="44">
        <f t="shared" si="6"/>
        <v>103.44949999999999</v>
      </c>
      <c r="S85" s="44">
        <f t="shared" si="6"/>
        <v>103.44949999999999</v>
      </c>
      <c r="T85" s="46"/>
      <c r="U85" s="47">
        <v>8.3071999999999999</v>
      </c>
      <c r="V85" s="45">
        <v>8.3071999999999999</v>
      </c>
      <c r="W85" s="48" t="s">
        <v>342</v>
      </c>
      <c r="X85" s="45">
        <v>14.653499999999999</v>
      </c>
      <c r="Y85" s="45">
        <v>14.653499999999999</v>
      </c>
      <c r="Z85" s="48" t="s">
        <v>342</v>
      </c>
      <c r="AA85" s="45">
        <v>22.270299999999999</v>
      </c>
      <c r="AB85" s="45">
        <v>22.270299999999999</v>
      </c>
      <c r="AC85" s="48" t="s">
        <v>342</v>
      </c>
      <c r="AD85" s="45">
        <v>29.317299999999999</v>
      </c>
      <c r="AE85" s="45">
        <v>29.317299999999999</v>
      </c>
      <c r="AF85" s="48" t="s">
        <v>342</v>
      </c>
      <c r="AG85" s="44">
        <f t="shared" si="7"/>
        <v>74.548299999999998</v>
      </c>
      <c r="AH85" s="44">
        <f t="shared" si="7"/>
        <v>74.548299999999998</v>
      </c>
      <c r="AI85" s="46"/>
      <c r="AJ85" s="43">
        <f t="shared" si="8"/>
        <v>177.99779999999998</v>
      </c>
      <c r="AK85" s="44">
        <f t="shared" si="9"/>
        <v>177.99779999999998</v>
      </c>
      <c r="AL85" s="46"/>
    </row>
    <row r="86" spans="1:38" s="37" customFormat="1" ht="20.100000000000001" customHeight="1" thickBot="1" x14ac:dyDescent="0.25">
      <c r="A86" s="38">
        <f t="shared" si="11"/>
        <v>80</v>
      </c>
      <c r="B86" s="39" t="s">
        <v>82</v>
      </c>
      <c r="C86" s="40"/>
      <c r="D86" s="41">
        <v>1751.05</v>
      </c>
      <c r="E86" s="42">
        <v>1803.59</v>
      </c>
      <c r="F86" s="43">
        <v>47.805900000000001</v>
      </c>
      <c r="G86" s="44">
        <v>47.805900000000001</v>
      </c>
      <c r="H86" s="44"/>
      <c r="I86" s="44">
        <v>44.090800000000002</v>
      </c>
      <c r="J86" s="44">
        <v>44.090800000000002</v>
      </c>
      <c r="K86" s="44"/>
      <c r="L86" s="45">
        <v>38.668999999999997</v>
      </c>
      <c r="M86" s="45">
        <v>38.668999999999997</v>
      </c>
      <c r="N86" s="45"/>
      <c r="O86" s="45">
        <v>12.404299999999999</v>
      </c>
      <c r="P86" s="45">
        <v>12.404299999999999</v>
      </c>
      <c r="Q86" s="45"/>
      <c r="R86" s="44">
        <f t="shared" si="6"/>
        <v>142.97</v>
      </c>
      <c r="S86" s="44">
        <f t="shared" si="6"/>
        <v>142.97</v>
      </c>
      <c r="T86" s="46"/>
      <c r="U86" s="47">
        <v>9.9166000000000007</v>
      </c>
      <c r="V86" s="45">
        <v>9.9166000000000007</v>
      </c>
      <c r="W86" s="48" t="s">
        <v>342</v>
      </c>
      <c r="X86" s="45">
        <v>20.665700000000001</v>
      </c>
      <c r="Y86" s="45">
        <v>20.665700000000001</v>
      </c>
      <c r="Z86" s="48" t="s">
        <v>342</v>
      </c>
      <c r="AA86" s="45">
        <v>31.666699999999999</v>
      </c>
      <c r="AB86" s="45">
        <v>31.666699999999999</v>
      </c>
      <c r="AC86" s="48" t="s">
        <v>342</v>
      </c>
      <c r="AD86" s="45">
        <v>41.565899999999999</v>
      </c>
      <c r="AE86" s="45">
        <v>41.565899999999999</v>
      </c>
      <c r="AF86" s="48" t="s">
        <v>342</v>
      </c>
      <c r="AG86" s="44">
        <f t="shared" si="7"/>
        <v>103.81489999999999</v>
      </c>
      <c r="AH86" s="44">
        <f t="shared" si="7"/>
        <v>103.81489999999999</v>
      </c>
      <c r="AI86" s="46"/>
      <c r="AJ86" s="43">
        <f t="shared" si="8"/>
        <v>246.78489999999999</v>
      </c>
      <c r="AK86" s="44">
        <f t="shared" si="9"/>
        <v>246.78489999999999</v>
      </c>
      <c r="AL86" s="46"/>
    </row>
    <row r="87" spans="1:38" s="37" customFormat="1" ht="20.100000000000001" customHeight="1" thickBot="1" x14ac:dyDescent="0.25">
      <c r="A87" s="38">
        <f t="shared" si="11"/>
        <v>81</v>
      </c>
      <c r="B87" s="39" t="s">
        <v>83</v>
      </c>
      <c r="C87" s="40"/>
      <c r="D87" s="41">
        <v>1751.05</v>
      </c>
      <c r="E87" s="42">
        <v>1803.59</v>
      </c>
      <c r="F87" s="43">
        <v>46.400399999999998</v>
      </c>
      <c r="G87" s="44">
        <v>37.154800000000002</v>
      </c>
      <c r="H87" s="44">
        <v>9.2455999999999996</v>
      </c>
      <c r="I87" s="44">
        <v>45.248600000000003</v>
      </c>
      <c r="J87" s="44">
        <v>36.232500000000002</v>
      </c>
      <c r="K87" s="44">
        <v>9.0160999999999998</v>
      </c>
      <c r="L87" s="45">
        <v>39.619799999999998</v>
      </c>
      <c r="M87" s="45">
        <v>31.725300000000001</v>
      </c>
      <c r="N87" s="45">
        <v>7.8944999999999999</v>
      </c>
      <c r="O87" s="45">
        <v>15.848100000000001</v>
      </c>
      <c r="P87" s="45">
        <v>12.690200000000001</v>
      </c>
      <c r="Q87" s="45">
        <v>3.1579000000000002</v>
      </c>
      <c r="R87" s="44">
        <f t="shared" si="6"/>
        <v>147.11689999999999</v>
      </c>
      <c r="S87" s="44">
        <f t="shared" si="6"/>
        <v>117.80280000000002</v>
      </c>
      <c r="T87" s="46">
        <f t="shared" si="6"/>
        <v>29.3141</v>
      </c>
      <c r="U87" s="47">
        <v>11.230499999999999</v>
      </c>
      <c r="V87" s="45">
        <v>8.9928000000000008</v>
      </c>
      <c r="W87" s="45">
        <v>2.2376999999999998</v>
      </c>
      <c r="X87" s="45">
        <v>22.906500000000001</v>
      </c>
      <c r="Y87" s="45">
        <v>18.342300000000002</v>
      </c>
      <c r="Z87" s="45">
        <v>4.5641999999999996</v>
      </c>
      <c r="AA87" s="45">
        <v>36.075800000000001</v>
      </c>
      <c r="AB87" s="45">
        <v>28.8874</v>
      </c>
      <c r="AC87" s="45">
        <v>7.1883999999999997</v>
      </c>
      <c r="AD87" s="45">
        <v>45.158799999999999</v>
      </c>
      <c r="AE87" s="45">
        <v>36.160600000000002</v>
      </c>
      <c r="AF87" s="45">
        <v>8.9982000000000006</v>
      </c>
      <c r="AG87" s="44">
        <f t="shared" si="7"/>
        <v>115.3716</v>
      </c>
      <c r="AH87" s="44">
        <f t="shared" si="7"/>
        <v>92.383100000000013</v>
      </c>
      <c r="AI87" s="46">
        <f t="shared" si="7"/>
        <v>22.988500000000002</v>
      </c>
      <c r="AJ87" s="43">
        <f t="shared" si="8"/>
        <v>262.48849999999999</v>
      </c>
      <c r="AK87" s="44">
        <f t="shared" si="9"/>
        <v>210.18590000000003</v>
      </c>
      <c r="AL87" s="46">
        <f t="shared" si="10"/>
        <v>52.302599999999998</v>
      </c>
    </row>
    <row r="88" spans="1:38" s="37" customFormat="1" ht="20.100000000000001" customHeight="1" thickBot="1" x14ac:dyDescent="0.25">
      <c r="A88" s="38">
        <f t="shared" si="11"/>
        <v>82</v>
      </c>
      <c r="B88" s="39" t="s">
        <v>84</v>
      </c>
      <c r="C88" s="40"/>
      <c r="D88" s="41">
        <v>1751.05</v>
      </c>
      <c r="E88" s="42">
        <v>1803.59</v>
      </c>
      <c r="F88" s="43">
        <v>42.35</v>
      </c>
      <c r="G88" s="44">
        <v>37.944299999999998</v>
      </c>
      <c r="H88" s="44">
        <v>4.4057000000000004</v>
      </c>
      <c r="I88" s="44">
        <v>40.161499999999997</v>
      </c>
      <c r="J88" s="44">
        <v>35.983600000000003</v>
      </c>
      <c r="K88" s="44">
        <v>4.1779000000000002</v>
      </c>
      <c r="L88" s="45">
        <v>35.625100000000003</v>
      </c>
      <c r="M88" s="45">
        <v>31.919599999999999</v>
      </c>
      <c r="N88" s="45">
        <v>3.7054999999999998</v>
      </c>
      <c r="O88" s="45">
        <v>13.6469</v>
      </c>
      <c r="P88" s="45">
        <v>12.227399999999999</v>
      </c>
      <c r="Q88" s="45">
        <v>1.4195</v>
      </c>
      <c r="R88" s="44">
        <f t="shared" si="6"/>
        <v>131.7835</v>
      </c>
      <c r="S88" s="44">
        <f t="shared" si="6"/>
        <v>118.0749</v>
      </c>
      <c r="T88" s="46">
        <f t="shared" si="6"/>
        <v>13.708600000000001</v>
      </c>
      <c r="U88" s="47">
        <v>11.4777</v>
      </c>
      <c r="V88" s="45">
        <v>10.283899999999999</v>
      </c>
      <c r="W88" s="45">
        <v>1.1938</v>
      </c>
      <c r="X88" s="45">
        <v>23.587700000000002</v>
      </c>
      <c r="Y88" s="45">
        <v>21.1343</v>
      </c>
      <c r="Z88" s="45">
        <v>2.4533999999999998</v>
      </c>
      <c r="AA88" s="45">
        <v>32.703400000000002</v>
      </c>
      <c r="AB88" s="45">
        <v>29.3019</v>
      </c>
      <c r="AC88" s="45">
        <v>3.4015</v>
      </c>
      <c r="AD88" s="45">
        <v>42.831800000000001</v>
      </c>
      <c r="AE88" s="45">
        <v>37.045299999999997</v>
      </c>
      <c r="AF88" s="45">
        <v>5.7865000000000002</v>
      </c>
      <c r="AG88" s="44">
        <f t="shared" si="7"/>
        <v>110.6006</v>
      </c>
      <c r="AH88" s="44">
        <f t="shared" si="7"/>
        <v>97.7654</v>
      </c>
      <c r="AI88" s="46">
        <f t="shared" si="7"/>
        <v>12.8352</v>
      </c>
      <c r="AJ88" s="43">
        <f t="shared" si="8"/>
        <v>242.38409999999999</v>
      </c>
      <c r="AK88" s="44">
        <f t="shared" si="9"/>
        <v>215.84030000000001</v>
      </c>
      <c r="AL88" s="46">
        <f t="shared" si="10"/>
        <v>26.543800000000001</v>
      </c>
    </row>
    <row r="89" spans="1:38" s="37" customFormat="1" ht="20.100000000000001" customHeight="1" thickBot="1" x14ac:dyDescent="0.25">
      <c r="A89" s="38">
        <f t="shared" si="11"/>
        <v>83</v>
      </c>
      <c r="B89" s="39" t="s">
        <v>85</v>
      </c>
      <c r="C89" s="40"/>
      <c r="D89" s="41">
        <v>1751.05</v>
      </c>
      <c r="E89" s="42">
        <v>1803.59</v>
      </c>
      <c r="F89" s="43">
        <v>95.999600000000001</v>
      </c>
      <c r="G89" s="44">
        <v>83.703900000000004</v>
      </c>
      <c r="H89" s="44">
        <v>12.2957</v>
      </c>
      <c r="I89" s="44">
        <v>92.746499999999997</v>
      </c>
      <c r="J89" s="44">
        <v>80.867599999999996</v>
      </c>
      <c r="K89" s="44">
        <v>11.8789</v>
      </c>
      <c r="L89" s="45">
        <v>78.681799999999996</v>
      </c>
      <c r="M89" s="45">
        <v>68.604399999999998</v>
      </c>
      <c r="N89" s="45">
        <v>10.077400000000001</v>
      </c>
      <c r="O89" s="45">
        <v>30.685500000000001</v>
      </c>
      <c r="P89" s="45">
        <v>26.755400000000002</v>
      </c>
      <c r="Q89" s="45">
        <v>3.9300999999999999</v>
      </c>
      <c r="R89" s="44">
        <f t="shared" si="6"/>
        <v>298.11340000000001</v>
      </c>
      <c r="S89" s="44">
        <f t="shared" si="6"/>
        <v>259.93130000000002</v>
      </c>
      <c r="T89" s="46">
        <f t="shared" si="6"/>
        <v>38.182099999999998</v>
      </c>
      <c r="U89" s="47">
        <v>27.6846</v>
      </c>
      <c r="V89" s="45">
        <v>24.1388</v>
      </c>
      <c r="W89" s="45">
        <v>3.5457999999999998</v>
      </c>
      <c r="X89" s="45">
        <v>56.625100000000003</v>
      </c>
      <c r="Y89" s="45">
        <v>49.372599999999998</v>
      </c>
      <c r="Z89" s="45">
        <v>7.2525000000000004</v>
      </c>
      <c r="AA89" s="45">
        <v>73.179500000000004</v>
      </c>
      <c r="AB89" s="45">
        <v>63.806699999999999</v>
      </c>
      <c r="AC89" s="45">
        <v>9.3727999999999998</v>
      </c>
      <c r="AD89" s="45">
        <v>90.681700000000006</v>
      </c>
      <c r="AE89" s="45">
        <v>79.067300000000003</v>
      </c>
      <c r="AF89" s="45">
        <v>11.6144</v>
      </c>
      <c r="AG89" s="44">
        <f t="shared" si="7"/>
        <v>248.17090000000002</v>
      </c>
      <c r="AH89" s="44">
        <f t="shared" si="7"/>
        <v>216.3854</v>
      </c>
      <c r="AI89" s="46">
        <f t="shared" si="7"/>
        <v>31.785500000000003</v>
      </c>
      <c r="AJ89" s="43">
        <f t="shared" si="8"/>
        <v>546.28430000000003</v>
      </c>
      <c r="AK89" s="44">
        <f t="shared" si="9"/>
        <v>476.31670000000003</v>
      </c>
      <c r="AL89" s="46">
        <f t="shared" si="10"/>
        <v>69.967600000000004</v>
      </c>
    </row>
    <row r="90" spans="1:38" s="37" customFormat="1" ht="20.100000000000001" customHeight="1" thickBot="1" x14ac:dyDescent="0.25">
      <c r="A90" s="38">
        <f t="shared" si="11"/>
        <v>84</v>
      </c>
      <c r="B90" s="39" t="s">
        <v>86</v>
      </c>
      <c r="C90" s="40"/>
      <c r="D90" s="41">
        <v>1751.05</v>
      </c>
      <c r="E90" s="42">
        <v>1803.59</v>
      </c>
      <c r="F90" s="43">
        <v>54.264099999999999</v>
      </c>
      <c r="G90" s="44">
        <v>47.5471</v>
      </c>
      <c r="H90" s="44">
        <v>6.7169999999999996</v>
      </c>
      <c r="I90" s="44">
        <v>50.839500000000001</v>
      </c>
      <c r="J90" s="44">
        <v>44.546500000000002</v>
      </c>
      <c r="K90" s="44">
        <v>6.2930000000000001</v>
      </c>
      <c r="L90" s="45">
        <v>44.949399999999997</v>
      </c>
      <c r="M90" s="45">
        <v>39.385399999999997</v>
      </c>
      <c r="N90" s="45">
        <v>5.5640000000000001</v>
      </c>
      <c r="O90" s="45">
        <v>16.449000000000002</v>
      </c>
      <c r="P90" s="45">
        <v>14.4129</v>
      </c>
      <c r="Q90" s="45">
        <v>2.0360999999999998</v>
      </c>
      <c r="R90" s="44">
        <f t="shared" si="6"/>
        <v>166.50200000000001</v>
      </c>
      <c r="S90" s="44">
        <f t="shared" si="6"/>
        <v>145.89190000000002</v>
      </c>
      <c r="T90" s="46">
        <f t="shared" si="6"/>
        <v>20.610099999999999</v>
      </c>
      <c r="U90" s="47">
        <v>9.3167000000000009</v>
      </c>
      <c r="V90" s="45">
        <v>8.1633999999999993</v>
      </c>
      <c r="W90" s="45">
        <v>1.1533</v>
      </c>
      <c r="X90" s="45">
        <v>23.921800000000001</v>
      </c>
      <c r="Y90" s="45">
        <v>20.960699999999999</v>
      </c>
      <c r="Z90" s="45">
        <v>2.9611000000000001</v>
      </c>
      <c r="AA90" s="45">
        <v>36.787799999999997</v>
      </c>
      <c r="AB90" s="45">
        <v>32.234000000000002</v>
      </c>
      <c r="AC90" s="45">
        <v>4.5537999999999998</v>
      </c>
      <c r="AD90" s="45">
        <v>46.138100000000001</v>
      </c>
      <c r="AE90" s="45">
        <v>40.426900000000003</v>
      </c>
      <c r="AF90" s="45">
        <v>5.7111999999999998</v>
      </c>
      <c r="AG90" s="44">
        <f t="shared" si="7"/>
        <v>116.1644</v>
      </c>
      <c r="AH90" s="44">
        <f t="shared" si="7"/>
        <v>101.785</v>
      </c>
      <c r="AI90" s="46">
        <f t="shared" si="7"/>
        <v>14.379399999999999</v>
      </c>
      <c r="AJ90" s="43">
        <f t="shared" si="8"/>
        <v>282.66640000000001</v>
      </c>
      <c r="AK90" s="44">
        <f t="shared" si="9"/>
        <v>247.67690000000002</v>
      </c>
      <c r="AL90" s="46">
        <f t="shared" si="10"/>
        <v>34.9895</v>
      </c>
    </row>
    <row r="91" spans="1:38" s="37" customFormat="1" ht="20.100000000000001" customHeight="1" thickBot="1" x14ac:dyDescent="0.25">
      <c r="A91" s="38">
        <f t="shared" si="11"/>
        <v>85</v>
      </c>
      <c r="B91" s="39" t="s">
        <v>87</v>
      </c>
      <c r="C91" s="40"/>
      <c r="D91" s="41">
        <v>1751.05</v>
      </c>
      <c r="E91" s="42">
        <v>1803.59</v>
      </c>
      <c r="F91" s="43">
        <v>69.308999999999997</v>
      </c>
      <c r="G91" s="44">
        <v>51.898699999999998</v>
      </c>
      <c r="H91" s="44">
        <v>17.410299999999999</v>
      </c>
      <c r="I91" s="44">
        <v>68.987099999999998</v>
      </c>
      <c r="J91" s="44">
        <v>51.099200000000003</v>
      </c>
      <c r="K91" s="44">
        <v>17.887899999999998</v>
      </c>
      <c r="L91" s="45">
        <v>59.296799999999998</v>
      </c>
      <c r="M91" s="45">
        <v>43.921599999999998</v>
      </c>
      <c r="N91" s="45">
        <v>15.3752</v>
      </c>
      <c r="O91" s="45">
        <v>23.476500000000001</v>
      </c>
      <c r="P91" s="45">
        <v>17.389099999999999</v>
      </c>
      <c r="Q91" s="45">
        <v>6.0873999999999997</v>
      </c>
      <c r="R91" s="44">
        <f t="shared" si="6"/>
        <v>221.06939999999997</v>
      </c>
      <c r="S91" s="44">
        <f t="shared" si="6"/>
        <v>164.30860000000001</v>
      </c>
      <c r="T91" s="46">
        <f t="shared" si="6"/>
        <v>56.760799999999996</v>
      </c>
      <c r="U91" s="47">
        <v>19.2651</v>
      </c>
      <c r="V91" s="45">
        <v>14.2698</v>
      </c>
      <c r="W91" s="45">
        <v>4.9953000000000003</v>
      </c>
      <c r="X91" s="45">
        <v>32.967700000000001</v>
      </c>
      <c r="Y91" s="45">
        <v>24.4194</v>
      </c>
      <c r="Z91" s="45">
        <v>8.5482999999999993</v>
      </c>
      <c r="AA91" s="45">
        <v>50.751899999999999</v>
      </c>
      <c r="AB91" s="45">
        <v>37.592199999999998</v>
      </c>
      <c r="AC91" s="45">
        <v>13.159700000000001</v>
      </c>
      <c r="AD91" s="45">
        <v>67.988200000000006</v>
      </c>
      <c r="AE91" s="45">
        <v>50.356400000000001</v>
      </c>
      <c r="AF91" s="45">
        <v>17.631799999999998</v>
      </c>
      <c r="AG91" s="44">
        <f t="shared" si="7"/>
        <v>170.97290000000001</v>
      </c>
      <c r="AH91" s="44">
        <f t="shared" si="7"/>
        <v>126.6378</v>
      </c>
      <c r="AI91" s="46">
        <f t="shared" si="7"/>
        <v>44.335099999999997</v>
      </c>
      <c r="AJ91" s="43">
        <f t="shared" si="8"/>
        <v>392.04229999999995</v>
      </c>
      <c r="AK91" s="44">
        <f t="shared" si="9"/>
        <v>290.94640000000004</v>
      </c>
      <c r="AL91" s="46">
        <f t="shared" si="10"/>
        <v>101.0959</v>
      </c>
    </row>
    <row r="92" spans="1:38" s="37" customFormat="1" ht="20.100000000000001" customHeight="1" thickBot="1" x14ac:dyDescent="0.25">
      <c r="A92" s="38">
        <f t="shared" si="11"/>
        <v>86</v>
      </c>
      <c r="B92" s="39" t="s">
        <v>88</v>
      </c>
      <c r="C92" s="40"/>
      <c r="D92" s="41">
        <v>1751.05</v>
      </c>
      <c r="E92" s="42">
        <v>1803.59</v>
      </c>
      <c r="F92" s="43">
        <v>47.890500000000003</v>
      </c>
      <c r="G92" s="44">
        <v>38.255299999999998</v>
      </c>
      <c r="H92" s="44">
        <v>9.6351999999999993</v>
      </c>
      <c r="I92" s="44">
        <v>44.0974</v>
      </c>
      <c r="J92" s="44">
        <v>35.2254</v>
      </c>
      <c r="K92" s="44">
        <v>8.8719999999999999</v>
      </c>
      <c r="L92" s="45">
        <v>39.511099999999999</v>
      </c>
      <c r="M92" s="45">
        <v>31.561699999999998</v>
      </c>
      <c r="N92" s="45">
        <v>7.9493999999999998</v>
      </c>
      <c r="O92" s="45">
        <v>16.502800000000001</v>
      </c>
      <c r="P92" s="45">
        <v>13.182600000000001</v>
      </c>
      <c r="Q92" s="45">
        <v>3.3201999999999998</v>
      </c>
      <c r="R92" s="44">
        <f t="shared" si="6"/>
        <v>148.0018</v>
      </c>
      <c r="S92" s="44">
        <f t="shared" si="6"/>
        <v>118.22499999999999</v>
      </c>
      <c r="T92" s="46">
        <f t="shared" si="6"/>
        <v>29.776799999999998</v>
      </c>
      <c r="U92" s="47">
        <v>12.5977</v>
      </c>
      <c r="V92" s="45">
        <v>10.0631</v>
      </c>
      <c r="W92" s="45">
        <v>2.5346000000000002</v>
      </c>
      <c r="X92" s="45">
        <v>20.960899999999999</v>
      </c>
      <c r="Y92" s="45">
        <v>16.743600000000001</v>
      </c>
      <c r="Z92" s="45">
        <v>4.2172999999999998</v>
      </c>
      <c r="AA92" s="45">
        <v>32.612699999999997</v>
      </c>
      <c r="AB92" s="45">
        <v>26.051200000000001</v>
      </c>
      <c r="AC92" s="45">
        <v>6.5614999999999997</v>
      </c>
      <c r="AD92" s="45">
        <v>42.846800000000002</v>
      </c>
      <c r="AE92" s="45">
        <v>34.226300000000002</v>
      </c>
      <c r="AF92" s="45">
        <v>8.6204999999999998</v>
      </c>
      <c r="AG92" s="44">
        <f t="shared" si="7"/>
        <v>109.0181</v>
      </c>
      <c r="AH92" s="44">
        <f t="shared" si="7"/>
        <v>87.08420000000001</v>
      </c>
      <c r="AI92" s="46">
        <f t="shared" si="7"/>
        <v>21.933900000000001</v>
      </c>
      <c r="AJ92" s="43">
        <f t="shared" si="8"/>
        <v>257.01990000000001</v>
      </c>
      <c r="AK92" s="44">
        <f t="shared" si="9"/>
        <v>205.3092</v>
      </c>
      <c r="AL92" s="46">
        <f t="shared" si="10"/>
        <v>51.710700000000003</v>
      </c>
    </row>
    <row r="93" spans="1:38" s="37" customFormat="1" ht="20.100000000000001" customHeight="1" thickBot="1" x14ac:dyDescent="0.25">
      <c r="A93" s="38">
        <f t="shared" si="11"/>
        <v>87</v>
      </c>
      <c r="B93" s="39" t="s">
        <v>89</v>
      </c>
      <c r="C93" s="40"/>
      <c r="D93" s="41">
        <v>1751.05</v>
      </c>
      <c r="E93" s="42">
        <v>1803.59</v>
      </c>
      <c r="F93" s="43">
        <v>81.036600000000007</v>
      </c>
      <c r="G93" s="44">
        <v>62.6081</v>
      </c>
      <c r="H93" s="44">
        <v>18.4285</v>
      </c>
      <c r="I93" s="44">
        <v>76.753799999999998</v>
      </c>
      <c r="J93" s="44">
        <v>59.299399999999999</v>
      </c>
      <c r="K93" s="44">
        <v>17.4544</v>
      </c>
      <c r="L93" s="45">
        <v>66.167000000000002</v>
      </c>
      <c r="M93" s="45">
        <v>51.125799999999998</v>
      </c>
      <c r="N93" s="45">
        <v>15.0412</v>
      </c>
      <c r="O93" s="45">
        <v>28.050799999999999</v>
      </c>
      <c r="P93" s="45">
        <v>21.674399999999999</v>
      </c>
      <c r="Q93" s="45">
        <v>6.3764000000000003</v>
      </c>
      <c r="R93" s="44">
        <f t="shared" si="6"/>
        <v>252.00820000000002</v>
      </c>
      <c r="S93" s="44">
        <f t="shared" si="6"/>
        <v>194.70769999999999</v>
      </c>
      <c r="T93" s="46">
        <f t="shared" si="6"/>
        <v>57.3005</v>
      </c>
      <c r="U93" s="47">
        <v>19.3475</v>
      </c>
      <c r="V93" s="45">
        <v>14.949400000000001</v>
      </c>
      <c r="W93" s="45">
        <v>4.3981000000000003</v>
      </c>
      <c r="X93" s="45">
        <v>34.848100000000002</v>
      </c>
      <c r="Y93" s="45">
        <v>26.9267</v>
      </c>
      <c r="Z93" s="45">
        <v>7.9214000000000002</v>
      </c>
      <c r="AA93" s="45">
        <v>53.708599999999997</v>
      </c>
      <c r="AB93" s="45">
        <v>41.5017</v>
      </c>
      <c r="AC93" s="45">
        <v>12.206899999999999</v>
      </c>
      <c r="AD93" s="45">
        <v>74.731999999999999</v>
      </c>
      <c r="AE93" s="45">
        <v>57.747100000000003</v>
      </c>
      <c r="AF93" s="45">
        <v>16.9849</v>
      </c>
      <c r="AG93" s="44">
        <f t="shared" si="7"/>
        <v>182.6362</v>
      </c>
      <c r="AH93" s="44">
        <f t="shared" si="7"/>
        <v>141.12490000000003</v>
      </c>
      <c r="AI93" s="46">
        <f t="shared" si="7"/>
        <v>41.511300000000006</v>
      </c>
      <c r="AJ93" s="43">
        <f t="shared" si="8"/>
        <v>434.64440000000002</v>
      </c>
      <c r="AK93" s="44">
        <f t="shared" si="9"/>
        <v>335.83260000000001</v>
      </c>
      <c r="AL93" s="46">
        <f t="shared" si="10"/>
        <v>98.811800000000005</v>
      </c>
    </row>
    <row r="94" spans="1:38" s="37" customFormat="1" ht="20.100000000000001" customHeight="1" thickBot="1" x14ac:dyDescent="0.25">
      <c r="A94" s="38">
        <f t="shared" si="11"/>
        <v>88</v>
      </c>
      <c r="B94" s="39" t="s">
        <v>90</v>
      </c>
      <c r="C94" s="40"/>
      <c r="D94" s="41">
        <v>1751.05</v>
      </c>
      <c r="E94" s="42">
        <v>1803.59</v>
      </c>
      <c r="F94" s="43">
        <v>51.846299999999999</v>
      </c>
      <c r="G94" s="44">
        <v>44.100499999999997</v>
      </c>
      <c r="H94" s="44">
        <v>7.7458</v>
      </c>
      <c r="I94" s="44">
        <v>47.705399999999997</v>
      </c>
      <c r="J94" s="44">
        <v>40.578200000000002</v>
      </c>
      <c r="K94" s="44">
        <v>7.1272000000000002</v>
      </c>
      <c r="L94" s="45">
        <v>41.754300000000001</v>
      </c>
      <c r="M94" s="45">
        <v>35.516199999999998</v>
      </c>
      <c r="N94" s="45">
        <v>6.2381000000000002</v>
      </c>
      <c r="O94" s="45">
        <v>18.161799999999999</v>
      </c>
      <c r="P94" s="45">
        <v>15.9588</v>
      </c>
      <c r="Q94" s="45">
        <v>2.2029999999999998</v>
      </c>
      <c r="R94" s="44">
        <f t="shared" si="6"/>
        <v>159.46779999999998</v>
      </c>
      <c r="S94" s="44">
        <f t="shared" si="6"/>
        <v>136.15369999999999</v>
      </c>
      <c r="T94" s="46">
        <f t="shared" si="6"/>
        <v>23.3141</v>
      </c>
      <c r="U94" s="47">
        <v>15.859400000000001</v>
      </c>
      <c r="V94" s="45">
        <v>13.49</v>
      </c>
      <c r="W94" s="45">
        <v>2.3694000000000002</v>
      </c>
      <c r="X94" s="45">
        <v>27.808399999999999</v>
      </c>
      <c r="Y94" s="45">
        <v>23.6538</v>
      </c>
      <c r="Z94" s="45">
        <v>4.1546000000000003</v>
      </c>
      <c r="AA94" s="45">
        <v>42.063600000000001</v>
      </c>
      <c r="AB94" s="45">
        <v>35.779299999999999</v>
      </c>
      <c r="AC94" s="45">
        <v>6.2843</v>
      </c>
      <c r="AD94" s="45">
        <v>50.672600000000003</v>
      </c>
      <c r="AE94" s="45">
        <v>43.1021</v>
      </c>
      <c r="AF94" s="45">
        <v>7.5705</v>
      </c>
      <c r="AG94" s="44">
        <f t="shared" si="7"/>
        <v>136.404</v>
      </c>
      <c r="AH94" s="44">
        <f t="shared" si="7"/>
        <v>116.02520000000001</v>
      </c>
      <c r="AI94" s="46">
        <f t="shared" si="7"/>
        <v>20.378800000000002</v>
      </c>
      <c r="AJ94" s="43">
        <f t="shared" si="8"/>
        <v>295.87180000000001</v>
      </c>
      <c r="AK94" s="44">
        <f t="shared" si="9"/>
        <v>252.1789</v>
      </c>
      <c r="AL94" s="46">
        <f t="shared" si="10"/>
        <v>43.692900000000002</v>
      </c>
    </row>
    <row r="95" spans="1:38" s="37" customFormat="1" ht="20.100000000000001" customHeight="1" thickBot="1" x14ac:dyDescent="0.25">
      <c r="A95" s="38">
        <f t="shared" si="11"/>
        <v>89</v>
      </c>
      <c r="B95" s="39" t="s">
        <v>91</v>
      </c>
      <c r="C95" s="40"/>
      <c r="D95" s="41">
        <v>1751.05</v>
      </c>
      <c r="E95" s="42">
        <v>1803.59</v>
      </c>
      <c r="F95" s="43">
        <v>51.896700000000003</v>
      </c>
      <c r="G95" s="44">
        <v>42.651299999999999</v>
      </c>
      <c r="H95" s="44">
        <v>9.2454000000000001</v>
      </c>
      <c r="I95" s="44">
        <v>47.866199999999999</v>
      </c>
      <c r="J95" s="44">
        <v>39.338799999999999</v>
      </c>
      <c r="K95" s="44">
        <v>8.5274000000000001</v>
      </c>
      <c r="L95" s="45">
        <v>42.217700000000001</v>
      </c>
      <c r="M95" s="45">
        <v>34.6965</v>
      </c>
      <c r="N95" s="45">
        <v>7.5212000000000003</v>
      </c>
      <c r="O95" s="45">
        <v>17.135999999999999</v>
      </c>
      <c r="P95" s="45">
        <v>14.083299999999999</v>
      </c>
      <c r="Q95" s="45">
        <v>3.0527000000000002</v>
      </c>
      <c r="R95" s="44">
        <f t="shared" si="6"/>
        <v>159.11660000000001</v>
      </c>
      <c r="S95" s="44">
        <f t="shared" si="6"/>
        <v>130.76990000000001</v>
      </c>
      <c r="T95" s="46">
        <f t="shared" si="6"/>
        <v>28.346700000000002</v>
      </c>
      <c r="U95" s="47">
        <v>28.438700000000001</v>
      </c>
      <c r="V95" s="45">
        <v>23.372299999999999</v>
      </c>
      <c r="W95" s="45">
        <v>5.0663999999999998</v>
      </c>
      <c r="X95" s="45">
        <v>23.8444</v>
      </c>
      <c r="Y95" s="45">
        <v>19.596499999999999</v>
      </c>
      <c r="Z95" s="45">
        <v>4.2478999999999996</v>
      </c>
      <c r="AA95" s="45">
        <v>33.909700000000001</v>
      </c>
      <c r="AB95" s="45">
        <v>27.868500000000001</v>
      </c>
      <c r="AC95" s="45">
        <v>6.0411999999999999</v>
      </c>
      <c r="AD95" s="45">
        <v>45.098199999999999</v>
      </c>
      <c r="AE95" s="45">
        <v>37.063899999999997</v>
      </c>
      <c r="AF95" s="45">
        <v>8.0343</v>
      </c>
      <c r="AG95" s="44">
        <f t="shared" si="7"/>
        <v>131.291</v>
      </c>
      <c r="AH95" s="44">
        <f t="shared" si="7"/>
        <v>107.90119999999999</v>
      </c>
      <c r="AI95" s="46">
        <f t="shared" si="7"/>
        <v>23.389800000000001</v>
      </c>
      <c r="AJ95" s="43">
        <f t="shared" si="8"/>
        <v>290.4076</v>
      </c>
      <c r="AK95" s="44">
        <f t="shared" si="9"/>
        <v>238.6711</v>
      </c>
      <c r="AL95" s="46">
        <f t="shared" si="10"/>
        <v>51.736500000000007</v>
      </c>
    </row>
    <row r="96" spans="1:38" s="37" customFormat="1" ht="20.100000000000001" customHeight="1" thickBot="1" x14ac:dyDescent="0.25">
      <c r="A96" s="38">
        <f t="shared" si="11"/>
        <v>90</v>
      </c>
      <c r="B96" s="39" t="s">
        <v>92</v>
      </c>
      <c r="C96" s="40"/>
      <c r="D96" s="41">
        <v>1751.05</v>
      </c>
      <c r="E96" s="42">
        <v>1803.59</v>
      </c>
      <c r="F96" s="43">
        <v>56.1297</v>
      </c>
      <c r="G96" s="44">
        <v>51.043900000000001</v>
      </c>
      <c r="H96" s="44">
        <v>5.0857999999999999</v>
      </c>
      <c r="I96" s="44">
        <v>53.034300000000002</v>
      </c>
      <c r="J96" s="44">
        <v>48.228999999999999</v>
      </c>
      <c r="K96" s="44">
        <v>4.8052999999999999</v>
      </c>
      <c r="L96" s="45">
        <v>46.472999999999999</v>
      </c>
      <c r="M96" s="45">
        <v>42.2622</v>
      </c>
      <c r="N96" s="45">
        <v>4.2107999999999999</v>
      </c>
      <c r="O96" s="45">
        <v>17.842300000000002</v>
      </c>
      <c r="P96" s="45">
        <v>16.2256</v>
      </c>
      <c r="Q96" s="45">
        <v>1.6167</v>
      </c>
      <c r="R96" s="44">
        <f t="shared" si="6"/>
        <v>173.47929999999999</v>
      </c>
      <c r="S96" s="44">
        <f t="shared" si="6"/>
        <v>157.76069999999999</v>
      </c>
      <c r="T96" s="46">
        <f t="shared" si="6"/>
        <v>15.7186</v>
      </c>
      <c r="U96" s="47">
        <v>11.4536</v>
      </c>
      <c r="V96" s="45">
        <v>10.415800000000001</v>
      </c>
      <c r="W96" s="45">
        <v>1.0378000000000001</v>
      </c>
      <c r="X96" s="45">
        <v>28.776199999999999</v>
      </c>
      <c r="Y96" s="45">
        <v>26.168900000000001</v>
      </c>
      <c r="Z96" s="45">
        <v>2.6073</v>
      </c>
      <c r="AA96" s="45">
        <v>40.764200000000002</v>
      </c>
      <c r="AB96" s="45">
        <v>37.070700000000002</v>
      </c>
      <c r="AC96" s="45">
        <v>3.6934999999999998</v>
      </c>
      <c r="AD96" s="45">
        <v>53.649299999999997</v>
      </c>
      <c r="AE96" s="45">
        <v>48.7883</v>
      </c>
      <c r="AF96" s="45">
        <v>4.8609999999999998</v>
      </c>
      <c r="AG96" s="44">
        <f t="shared" si="7"/>
        <v>134.64330000000001</v>
      </c>
      <c r="AH96" s="44">
        <f t="shared" si="7"/>
        <v>122.44370000000001</v>
      </c>
      <c r="AI96" s="46">
        <f t="shared" si="7"/>
        <v>12.1996</v>
      </c>
      <c r="AJ96" s="43">
        <f t="shared" si="8"/>
        <v>308.12260000000003</v>
      </c>
      <c r="AK96" s="44">
        <f t="shared" si="9"/>
        <v>280.20439999999996</v>
      </c>
      <c r="AL96" s="46">
        <f t="shared" si="10"/>
        <v>27.918199999999999</v>
      </c>
    </row>
    <row r="97" spans="1:38" s="37" customFormat="1" ht="20.100000000000001" customHeight="1" thickBot="1" x14ac:dyDescent="0.25">
      <c r="A97" s="38">
        <f t="shared" si="11"/>
        <v>91</v>
      </c>
      <c r="B97" s="39" t="s">
        <v>334</v>
      </c>
      <c r="C97" s="40"/>
      <c r="D97" s="41">
        <v>1751.05</v>
      </c>
      <c r="E97" s="42">
        <v>1803.59</v>
      </c>
      <c r="F97" s="43">
        <v>53.265500000000003</v>
      </c>
      <c r="G97" s="44">
        <v>44.299500000000002</v>
      </c>
      <c r="H97" s="44">
        <v>8.9659999999999993</v>
      </c>
      <c r="I97" s="44">
        <v>50.684100000000001</v>
      </c>
      <c r="J97" s="44">
        <v>42.1526</v>
      </c>
      <c r="K97" s="44">
        <v>8.5314999999999994</v>
      </c>
      <c r="L97" s="45">
        <v>43.017099999999999</v>
      </c>
      <c r="M97" s="45">
        <v>35.7761</v>
      </c>
      <c r="N97" s="45">
        <v>7.2409999999999997</v>
      </c>
      <c r="O97" s="45">
        <v>16.590800000000002</v>
      </c>
      <c r="P97" s="45">
        <v>13.7981</v>
      </c>
      <c r="Q97" s="45">
        <v>2.7927</v>
      </c>
      <c r="R97" s="44">
        <f t="shared" si="6"/>
        <v>163.5575</v>
      </c>
      <c r="S97" s="44">
        <f t="shared" si="6"/>
        <v>136.02629999999999</v>
      </c>
      <c r="T97" s="46">
        <f t="shared" si="6"/>
        <v>27.531199999999998</v>
      </c>
      <c r="U97" s="47">
        <v>9.6920999999999999</v>
      </c>
      <c r="V97" s="45">
        <v>8.0607000000000006</v>
      </c>
      <c r="W97" s="45">
        <v>1.6314</v>
      </c>
      <c r="X97" s="45">
        <v>27.2301</v>
      </c>
      <c r="Y97" s="45">
        <v>22.6465</v>
      </c>
      <c r="Z97" s="45">
        <v>4.5835999999999997</v>
      </c>
      <c r="AA97" s="45">
        <v>38.918100000000003</v>
      </c>
      <c r="AB97" s="45">
        <v>32.367199999999997</v>
      </c>
      <c r="AC97" s="45">
        <v>6.5509000000000004</v>
      </c>
      <c r="AD97" s="45">
        <v>48.006399999999999</v>
      </c>
      <c r="AE97" s="45">
        <v>39.925600000000003</v>
      </c>
      <c r="AF97" s="45">
        <v>8.0808</v>
      </c>
      <c r="AG97" s="44">
        <f t="shared" si="7"/>
        <v>123.84670000000001</v>
      </c>
      <c r="AH97" s="44">
        <f t="shared" si="7"/>
        <v>103</v>
      </c>
      <c r="AI97" s="46">
        <f t="shared" si="7"/>
        <v>20.846699999999998</v>
      </c>
      <c r="AJ97" s="43">
        <f t="shared" si="8"/>
        <v>287.4042</v>
      </c>
      <c r="AK97" s="44">
        <f t="shared" si="9"/>
        <v>239.02629999999999</v>
      </c>
      <c r="AL97" s="46">
        <f t="shared" si="10"/>
        <v>48.377899999999997</v>
      </c>
    </row>
    <row r="98" spans="1:38" s="37" customFormat="1" ht="20.100000000000001" customHeight="1" thickBot="1" x14ac:dyDescent="0.25">
      <c r="A98" s="38">
        <f t="shared" si="11"/>
        <v>92</v>
      </c>
      <c r="B98" s="39" t="s">
        <v>93</v>
      </c>
      <c r="C98" s="40"/>
      <c r="D98" s="41">
        <v>1751.05</v>
      </c>
      <c r="E98" s="42">
        <v>1803.59</v>
      </c>
      <c r="F98" s="43">
        <v>61.178899999999999</v>
      </c>
      <c r="G98" s="44">
        <v>45.918900000000001</v>
      </c>
      <c r="H98" s="44">
        <v>15.26</v>
      </c>
      <c r="I98" s="44">
        <v>60.921900000000001</v>
      </c>
      <c r="J98" s="44">
        <v>45.7258</v>
      </c>
      <c r="K98" s="44">
        <v>15.196099999999999</v>
      </c>
      <c r="L98" s="45">
        <v>50.660400000000003</v>
      </c>
      <c r="M98" s="45">
        <v>38.023899999999998</v>
      </c>
      <c r="N98" s="45">
        <v>12.6365</v>
      </c>
      <c r="O98" s="45">
        <v>20.5823</v>
      </c>
      <c r="P98" s="45">
        <v>15.448399999999999</v>
      </c>
      <c r="Q98" s="45">
        <v>5.1338999999999997</v>
      </c>
      <c r="R98" s="44">
        <f t="shared" si="6"/>
        <v>193.34350000000001</v>
      </c>
      <c r="S98" s="44">
        <f t="shared" si="6"/>
        <v>145.11699999999999</v>
      </c>
      <c r="T98" s="46">
        <f t="shared" si="6"/>
        <v>48.226499999999994</v>
      </c>
      <c r="U98" s="47">
        <v>15.462199999999999</v>
      </c>
      <c r="V98" s="45">
        <v>11.605399999999999</v>
      </c>
      <c r="W98" s="45">
        <v>3.8567999999999998</v>
      </c>
      <c r="X98" s="45">
        <v>29.731999999999999</v>
      </c>
      <c r="Y98" s="45">
        <v>22.315000000000001</v>
      </c>
      <c r="Z98" s="45">
        <v>7.4169999999999998</v>
      </c>
      <c r="AA98" s="45">
        <v>45.040399999999998</v>
      </c>
      <c r="AB98" s="45">
        <v>33.804299999999998</v>
      </c>
      <c r="AC98" s="45">
        <v>11.2361</v>
      </c>
      <c r="AD98" s="45">
        <v>60.339199999999998</v>
      </c>
      <c r="AE98" s="45">
        <v>45.286700000000003</v>
      </c>
      <c r="AF98" s="45">
        <v>15.0525</v>
      </c>
      <c r="AG98" s="44">
        <f t="shared" si="7"/>
        <v>150.57380000000001</v>
      </c>
      <c r="AH98" s="44">
        <f t="shared" si="7"/>
        <v>113.01140000000001</v>
      </c>
      <c r="AI98" s="46">
        <f t="shared" si="7"/>
        <v>37.562400000000004</v>
      </c>
      <c r="AJ98" s="43">
        <f t="shared" si="8"/>
        <v>343.91730000000001</v>
      </c>
      <c r="AK98" s="44">
        <f t="shared" si="9"/>
        <v>258.1284</v>
      </c>
      <c r="AL98" s="46">
        <f t="shared" si="10"/>
        <v>85.788899999999998</v>
      </c>
    </row>
    <row r="99" spans="1:38" s="37" customFormat="1" ht="20.100000000000001" customHeight="1" thickBot="1" x14ac:dyDescent="0.25">
      <c r="A99" s="38">
        <f t="shared" si="11"/>
        <v>93</v>
      </c>
      <c r="B99" s="39" t="s">
        <v>94</v>
      </c>
      <c r="C99" s="40"/>
      <c r="D99" s="41">
        <v>1751.05</v>
      </c>
      <c r="E99" s="42">
        <v>1803.59</v>
      </c>
      <c r="F99" s="43">
        <v>75.846900000000005</v>
      </c>
      <c r="G99" s="44">
        <v>59.862200000000001</v>
      </c>
      <c r="H99" s="44">
        <v>15.9847</v>
      </c>
      <c r="I99" s="44">
        <v>71.556100000000001</v>
      </c>
      <c r="J99" s="44">
        <v>56.4756</v>
      </c>
      <c r="K99" s="44">
        <v>15.080500000000001</v>
      </c>
      <c r="L99" s="45">
        <v>63.4193</v>
      </c>
      <c r="M99" s="45">
        <v>50.053699999999999</v>
      </c>
      <c r="N99" s="45">
        <v>13.365600000000001</v>
      </c>
      <c r="O99" s="45">
        <v>26.871700000000001</v>
      </c>
      <c r="P99" s="45">
        <v>21.208400000000001</v>
      </c>
      <c r="Q99" s="45">
        <v>5.6632999999999996</v>
      </c>
      <c r="R99" s="44">
        <f t="shared" si="6"/>
        <v>237.69400000000002</v>
      </c>
      <c r="S99" s="44">
        <f t="shared" si="6"/>
        <v>187.59990000000002</v>
      </c>
      <c r="T99" s="46">
        <f t="shared" si="6"/>
        <v>50.094100000000005</v>
      </c>
      <c r="U99" s="47">
        <v>19.0749</v>
      </c>
      <c r="V99" s="45">
        <v>15.0548</v>
      </c>
      <c r="W99" s="45">
        <v>4.0201000000000002</v>
      </c>
      <c r="X99" s="45">
        <v>44.085900000000002</v>
      </c>
      <c r="Y99" s="45">
        <v>34.794800000000002</v>
      </c>
      <c r="Z99" s="45">
        <v>9.2911000000000001</v>
      </c>
      <c r="AA99" s="45">
        <v>58.668700000000001</v>
      </c>
      <c r="AB99" s="45">
        <v>46.304299999999998</v>
      </c>
      <c r="AC99" s="45">
        <v>12.3644</v>
      </c>
      <c r="AD99" s="45">
        <v>74.427700000000002</v>
      </c>
      <c r="AE99" s="45">
        <v>58.741999999999997</v>
      </c>
      <c r="AF99" s="45">
        <v>15.685700000000001</v>
      </c>
      <c r="AG99" s="44">
        <f t="shared" si="7"/>
        <v>196.25720000000001</v>
      </c>
      <c r="AH99" s="44">
        <f t="shared" si="7"/>
        <v>154.89589999999998</v>
      </c>
      <c r="AI99" s="46">
        <f t="shared" si="7"/>
        <v>41.3613</v>
      </c>
      <c r="AJ99" s="43">
        <f t="shared" si="8"/>
        <v>433.95120000000003</v>
      </c>
      <c r="AK99" s="44">
        <f t="shared" si="9"/>
        <v>342.49580000000003</v>
      </c>
      <c r="AL99" s="46">
        <f t="shared" si="10"/>
        <v>91.455399999999997</v>
      </c>
    </row>
    <row r="100" spans="1:38" s="37" customFormat="1" ht="20.100000000000001" customHeight="1" thickBot="1" x14ac:dyDescent="0.25">
      <c r="A100" s="38">
        <f t="shared" si="11"/>
        <v>94</v>
      </c>
      <c r="B100" s="39" t="s">
        <v>95</v>
      </c>
      <c r="C100" s="40"/>
      <c r="D100" s="41">
        <v>1751.05</v>
      </c>
      <c r="E100" s="42">
        <v>1803.59</v>
      </c>
      <c r="F100" s="43">
        <v>49.513500000000001</v>
      </c>
      <c r="G100" s="44">
        <v>40.450299999999999</v>
      </c>
      <c r="H100" s="44">
        <v>9.0632000000000001</v>
      </c>
      <c r="I100" s="44">
        <v>44.965400000000002</v>
      </c>
      <c r="J100" s="44">
        <v>36.734699999999997</v>
      </c>
      <c r="K100" s="44">
        <v>8.2307000000000006</v>
      </c>
      <c r="L100" s="45">
        <v>40.202500000000001</v>
      </c>
      <c r="M100" s="45">
        <v>32.843600000000002</v>
      </c>
      <c r="N100" s="45">
        <v>7.3589000000000002</v>
      </c>
      <c r="O100" s="45">
        <v>17.574999999999999</v>
      </c>
      <c r="P100" s="45">
        <v>14.357900000000001</v>
      </c>
      <c r="Q100" s="45">
        <v>3.2170999999999998</v>
      </c>
      <c r="R100" s="44">
        <f t="shared" si="6"/>
        <v>152.25639999999999</v>
      </c>
      <c r="S100" s="44">
        <f t="shared" si="6"/>
        <v>124.38650000000001</v>
      </c>
      <c r="T100" s="46">
        <f t="shared" si="6"/>
        <v>27.869899999999998</v>
      </c>
      <c r="U100" s="47">
        <v>13.100899999999999</v>
      </c>
      <c r="V100" s="45">
        <v>10.7028</v>
      </c>
      <c r="W100" s="45">
        <v>2.3980999999999999</v>
      </c>
      <c r="X100" s="45">
        <v>22.319400000000002</v>
      </c>
      <c r="Y100" s="45">
        <v>18.233899999999998</v>
      </c>
      <c r="Z100" s="45">
        <v>4.0854999999999997</v>
      </c>
      <c r="AA100" s="45">
        <v>34.389499999999998</v>
      </c>
      <c r="AB100" s="45">
        <v>28.0946</v>
      </c>
      <c r="AC100" s="45">
        <v>6.2949000000000002</v>
      </c>
      <c r="AD100" s="45">
        <v>43.428600000000003</v>
      </c>
      <c r="AE100" s="45">
        <v>35.479199999999999</v>
      </c>
      <c r="AF100" s="45">
        <v>7.9493999999999998</v>
      </c>
      <c r="AG100" s="44">
        <f t="shared" si="7"/>
        <v>113.2384</v>
      </c>
      <c r="AH100" s="44">
        <f t="shared" si="7"/>
        <v>92.510500000000008</v>
      </c>
      <c r="AI100" s="46">
        <f t="shared" si="7"/>
        <v>20.727899999999998</v>
      </c>
      <c r="AJ100" s="43">
        <f t="shared" si="8"/>
        <v>265.4948</v>
      </c>
      <c r="AK100" s="44">
        <f t="shared" si="9"/>
        <v>216.89700000000002</v>
      </c>
      <c r="AL100" s="46">
        <f t="shared" si="10"/>
        <v>48.597799999999992</v>
      </c>
    </row>
    <row r="101" spans="1:38" s="37" customFormat="1" ht="20.100000000000001" customHeight="1" thickBot="1" x14ac:dyDescent="0.25">
      <c r="A101" s="38">
        <f t="shared" si="11"/>
        <v>95</v>
      </c>
      <c r="B101" s="39" t="s">
        <v>96</v>
      </c>
      <c r="C101" s="40"/>
      <c r="D101" s="41">
        <v>1751.05</v>
      </c>
      <c r="E101" s="42">
        <v>1803.59</v>
      </c>
      <c r="F101" s="43">
        <v>80.222399999999993</v>
      </c>
      <c r="G101" s="44">
        <v>63.2346</v>
      </c>
      <c r="H101" s="44">
        <v>16.9878</v>
      </c>
      <c r="I101" s="44">
        <v>74.711200000000005</v>
      </c>
      <c r="J101" s="44">
        <v>58.8904</v>
      </c>
      <c r="K101" s="44">
        <v>15.8208</v>
      </c>
      <c r="L101" s="45">
        <v>67.435299999999998</v>
      </c>
      <c r="M101" s="45">
        <v>53.155200000000001</v>
      </c>
      <c r="N101" s="45">
        <v>14.280099999999999</v>
      </c>
      <c r="O101" s="45">
        <v>26.309100000000001</v>
      </c>
      <c r="P101" s="45">
        <v>20.7378</v>
      </c>
      <c r="Q101" s="45">
        <v>5.5712999999999999</v>
      </c>
      <c r="R101" s="44">
        <f t="shared" si="6"/>
        <v>248.678</v>
      </c>
      <c r="S101" s="44">
        <f t="shared" si="6"/>
        <v>196.018</v>
      </c>
      <c r="T101" s="46">
        <f t="shared" si="6"/>
        <v>52.66</v>
      </c>
      <c r="U101" s="47">
        <v>16.9404</v>
      </c>
      <c r="V101" s="45">
        <v>13.3531</v>
      </c>
      <c r="W101" s="45">
        <v>3.5872999999999999</v>
      </c>
      <c r="X101" s="45">
        <v>39.062800000000003</v>
      </c>
      <c r="Y101" s="45">
        <v>30.791</v>
      </c>
      <c r="Z101" s="45">
        <v>8.2718000000000007</v>
      </c>
      <c r="AA101" s="45">
        <v>55.989100000000001</v>
      </c>
      <c r="AB101" s="45">
        <v>44.132899999999999</v>
      </c>
      <c r="AC101" s="45">
        <v>11.856199999999999</v>
      </c>
      <c r="AD101" s="45">
        <v>72.432400000000001</v>
      </c>
      <c r="AE101" s="45">
        <v>57.094200000000001</v>
      </c>
      <c r="AF101" s="45">
        <v>15.338200000000001</v>
      </c>
      <c r="AG101" s="44">
        <f t="shared" si="7"/>
        <v>184.4247</v>
      </c>
      <c r="AH101" s="44">
        <f t="shared" si="7"/>
        <v>145.37119999999999</v>
      </c>
      <c r="AI101" s="46">
        <f t="shared" si="7"/>
        <v>39.0535</v>
      </c>
      <c r="AJ101" s="43">
        <f t="shared" si="8"/>
        <v>433.10270000000003</v>
      </c>
      <c r="AK101" s="44">
        <f t="shared" si="9"/>
        <v>341.38919999999996</v>
      </c>
      <c r="AL101" s="46">
        <f t="shared" si="10"/>
        <v>91.713499999999996</v>
      </c>
    </row>
    <row r="102" spans="1:38" s="37" customFormat="1" ht="20.100000000000001" customHeight="1" thickBot="1" x14ac:dyDescent="0.25">
      <c r="A102" s="38">
        <f t="shared" si="11"/>
        <v>96</v>
      </c>
      <c r="B102" s="39" t="s">
        <v>97</v>
      </c>
      <c r="C102" s="40"/>
      <c r="D102" s="41">
        <v>1751.05</v>
      </c>
      <c r="E102" s="42">
        <v>1803.59</v>
      </c>
      <c r="F102" s="43">
        <v>51.686700000000002</v>
      </c>
      <c r="G102" s="44">
        <v>42.286099999999998</v>
      </c>
      <c r="H102" s="44">
        <v>9.4006000000000007</v>
      </c>
      <c r="I102" s="44">
        <v>48.4377</v>
      </c>
      <c r="J102" s="44">
        <v>39.628100000000003</v>
      </c>
      <c r="K102" s="44">
        <v>8.8095999999999997</v>
      </c>
      <c r="L102" s="45">
        <v>41.5002</v>
      </c>
      <c r="M102" s="45">
        <v>33.952199999999998</v>
      </c>
      <c r="N102" s="45">
        <v>7.548</v>
      </c>
      <c r="O102" s="45">
        <v>16.378299999999999</v>
      </c>
      <c r="P102" s="45">
        <v>13.3994</v>
      </c>
      <c r="Q102" s="45">
        <v>2.9788999999999999</v>
      </c>
      <c r="R102" s="44">
        <f t="shared" si="6"/>
        <v>158.00290000000001</v>
      </c>
      <c r="S102" s="44">
        <f t="shared" si="6"/>
        <v>129.26580000000001</v>
      </c>
      <c r="T102" s="46">
        <f t="shared" si="6"/>
        <v>28.737100000000002</v>
      </c>
      <c r="U102" s="47">
        <v>12.656000000000001</v>
      </c>
      <c r="V102" s="45">
        <v>10.354200000000001</v>
      </c>
      <c r="W102" s="45">
        <v>2.3018000000000001</v>
      </c>
      <c r="X102" s="45">
        <v>25.3413</v>
      </c>
      <c r="Y102" s="45">
        <v>20.732500000000002</v>
      </c>
      <c r="Z102" s="45">
        <v>4.6087999999999996</v>
      </c>
      <c r="AA102" s="45">
        <v>37.045499999999997</v>
      </c>
      <c r="AB102" s="45">
        <v>30.3078</v>
      </c>
      <c r="AC102" s="45">
        <v>6.7377000000000002</v>
      </c>
      <c r="AD102" s="45">
        <v>48.095700000000001</v>
      </c>
      <c r="AE102" s="45">
        <v>39.348300000000002</v>
      </c>
      <c r="AF102" s="45">
        <v>8.7474000000000007</v>
      </c>
      <c r="AG102" s="44">
        <f t="shared" si="7"/>
        <v>123.13849999999999</v>
      </c>
      <c r="AH102" s="44">
        <f t="shared" si="7"/>
        <v>100.7428</v>
      </c>
      <c r="AI102" s="46">
        <f t="shared" si="7"/>
        <v>22.395699999999998</v>
      </c>
      <c r="AJ102" s="43">
        <f t="shared" si="8"/>
        <v>281.14139999999998</v>
      </c>
      <c r="AK102" s="44">
        <f t="shared" si="9"/>
        <v>230.0086</v>
      </c>
      <c r="AL102" s="46">
        <f t="shared" si="10"/>
        <v>51.132800000000003</v>
      </c>
    </row>
    <row r="103" spans="1:38" s="37" customFormat="1" ht="20.100000000000001" customHeight="1" thickBot="1" x14ac:dyDescent="0.25">
      <c r="A103" s="38">
        <f t="shared" si="11"/>
        <v>97</v>
      </c>
      <c r="B103" s="39" t="s">
        <v>98</v>
      </c>
      <c r="C103" s="40"/>
      <c r="D103" s="41">
        <v>1751.05</v>
      </c>
      <c r="E103" s="42">
        <v>1803.59</v>
      </c>
      <c r="F103" s="43">
        <v>47.253300000000003</v>
      </c>
      <c r="G103" s="44">
        <v>40.494199999999999</v>
      </c>
      <c r="H103" s="44">
        <v>6.7591000000000001</v>
      </c>
      <c r="I103" s="44">
        <v>44.328800000000001</v>
      </c>
      <c r="J103" s="44">
        <v>37.988199999999999</v>
      </c>
      <c r="K103" s="44">
        <v>6.3406000000000002</v>
      </c>
      <c r="L103" s="45">
        <v>37.811700000000002</v>
      </c>
      <c r="M103" s="45">
        <v>32.403100000000002</v>
      </c>
      <c r="N103" s="45">
        <v>5.4085999999999999</v>
      </c>
      <c r="O103" s="45">
        <v>13.036199999999999</v>
      </c>
      <c r="P103" s="45">
        <v>11.1715</v>
      </c>
      <c r="Q103" s="45">
        <v>1.8647</v>
      </c>
      <c r="R103" s="44">
        <f t="shared" si="6"/>
        <v>142.43</v>
      </c>
      <c r="S103" s="44">
        <f t="shared" si="6"/>
        <v>122.057</v>
      </c>
      <c r="T103" s="46">
        <f t="shared" si="6"/>
        <v>20.372999999999998</v>
      </c>
      <c r="U103" s="47">
        <v>11.119899999999999</v>
      </c>
      <c r="V103" s="45">
        <v>9.5292999999999992</v>
      </c>
      <c r="W103" s="45">
        <v>1.5906</v>
      </c>
      <c r="X103" s="45">
        <v>21.2043</v>
      </c>
      <c r="Y103" s="45">
        <v>18.171199999999999</v>
      </c>
      <c r="Z103" s="45">
        <v>3.0331000000000001</v>
      </c>
      <c r="AA103" s="45">
        <v>34.926900000000003</v>
      </c>
      <c r="AB103" s="45">
        <v>29.931000000000001</v>
      </c>
      <c r="AC103" s="45">
        <v>4.9958999999999998</v>
      </c>
      <c r="AD103" s="45">
        <v>44.623100000000001</v>
      </c>
      <c r="AE103" s="45">
        <v>38.240299999999998</v>
      </c>
      <c r="AF103" s="45">
        <v>6.3827999999999996</v>
      </c>
      <c r="AG103" s="44">
        <f t="shared" si="7"/>
        <v>111.8742</v>
      </c>
      <c r="AH103" s="44">
        <f t="shared" si="7"/>
        <v>95.871800000000007</v>
      </c>
      <c r="AI103" s="46">
        <f t="shared" si="7"/>
        <v>16.002400000000002</v>
      </c>
      <c r="AJ103" s="43">
        <f t="shared" si="8"/>
        <v>254.30420000000001</v>
      </c>
      <c r="AK103" s="44">
        <f t="shared" si="9"/>
        <v>217.92880000000002</v>
      </c>
      <c r="AL103" s="46">
        <f t="shared" si="10"/>
        <v>36.375399999999999</v>
      </c>
    </row>
    <row r="104" spans="1:38" s="37" customFormat="1" ht="20.100000000000001" customHeight="1" thickBot="1" x14ac:dyDescent="0.25">
      <c r="A104" s="38">
        <f t="shared" si="11"/>
        <v>98</v>
      </c>
      <c r="B104" s="39" t="s">
        <v>99</v>
      </c>
      <c r="C104" s="40"/>
      <c r="D104" s="41">
        <v>1751.05</v>
      </c>
      <c r="E104" s="42">
        <v>1803.59</v>
      </c>
      <c r="F104" s="43">
        <v>48.292299999999997</v>
      </c>
      <c r="G104" s="44">
        <v>37.7408</v>
      </c>
      <c r="H104" s="44">
        <v>10.551500000000001</v>
      </c>
      <c r="I104" s="44">
        <v>44.816600000000001</v>
      </c>
      <c r="J104" s="44">
        <v>35.024500000000003</v>
      </c>
      <c r="K104" s="44">
        <v>9.7920999999999996</v>
      </c>
      <c r="L104" s="45">
        <v>39.298299999999998</v>
      </c>
      <c r="M104" s="45">
        <v>30.7118</v>
      </c>
      <c r="N104" s="45">
        <v>8.5864999999999991</v>
      </c>
      <c r="O104" s="45">
        <v>15.0777</v>
      </c>
      <c r="P104" s="45">
        <v>11.783300000000001</v>
      </c>
      <c r="Q104" s="45">
        <v>3.2944</v>
      </c>
      <c r="R104" s="44">
        <f t="shared" si="6"/>
        <v>147.48489999999998</v>
      </c>
      <c r="S104" s="44">
        <f t="shared" si="6"/>
        <v>115.26039999999999</v>
      </c>
      <c r="T104" s="46">
        <f t="shared" si="6"/>
        <v>32.224500000000006</v>
      </c>
      <c r="U104" s="47">
        <v>12.100899999999999</v>
      </c>
      <c r="V104" s="45">
        <v>9.4568999999999992</v>
      </c>
      <c r="W104" s="45">
        <v>2.6440000000000001</v>
      </c>
      <c r="X104" s="45">
        <v>23.1067</v>
      </c>
      <c r="Y104" s="45">
        <v>18.058</v>
      </c>
      <c r="Z104" s="45">
        <v>5.0487000000000002</v>
      </c>
      <c r="AA104" s="45">
        <v>33.597700000000003</v>
      </c>
      <c r="AB104" s="45">
        <v>26.256799999999998</v>
      </c>
      <c r="AC104" s="45">
        <v>7.3409000000000004</v>
      </c>
      <c r="AD104" s="45">
        <v>42.973799999999997</v>
      </c>
      <c r="AE104" s="45">
        <v>33.584299999999999</v>
      </c>
      <c r="AF104" s="45">
        <v>9.3895</v>
      </c>
      <c r="AG104" s="44">
        <f t="shared" si="7"/>
        <v>111.7791</v>
      </c>
      <c r="AH104" s="44">
        <f t="shared" si="7"/>
        <v>87.355999999999995</v>
      </c>
      <c r="AI104" s="46">
        <f t="shared" si="7"/>
        <v>24.423099999999998</v>
      </c>
      <c r="AJ104" s="43">
        <f t="shared" si="8"/>
        <v>259.26400000000001</v>
      </c>
      <c r="AK104" s="44">
        <f t="shared" si="9"/>
        <v>202.6164</v>
      </c>
      <c r="AL104" s="46">
        <f t="shared" si="10"/>
        <v>56.647600000000004</v>
      </c>
    </row>
    <row r="105" spans="1:38" s="37" customFormat="1" ht="20.100000000000001" customHeight="1" thickBot="1" x14ac:dyDescent="0.25">
      <c r="A105" s="38">
        <f t="shared" si="11"/>
        <v>99</v>
      </c>
      <c r="B105" s="39" t="s">
        <v>100</v>
      </c>
      <c r="C105" s="40"/>
      <c r="D105" s="41">
        <v>1751.05</v>
      </c>
      <c r="E105" s="42">
        <v>1803.59</v>
      </c>
      <c r="F105" s="43">
        <v>48.956499999999998</v>
      </c>
      <c r="G105" s="44">
        <v>24.519300000000001</v>
      </c>
      <c r="H105" s="44">
        <v>24.437200000000001</v>
      </c>
      <c r="I105" s="44">
        <v>46.148800000000001</v>
      </c>
      <c r="J105" s="44">
        <v>23.113099999999999</v>
      </c>
      <c r="K105" s="44">
        <v>23.035699999999999</v>
      </c>
      <c r="L105" s="45">
        <v>41.125</v>
      </c>
      <c r="M105" s="45">
        <v>20.597000000000001</v>
      </c>
      <c r="N105" s="45">
        <v>20.527999999999999</v>
      </c>
      <c r="O105" s="45">
        <v>15.4956</v>
      </c>
      <c r="P105" s="45">
        <v>7.7607999999999997</v>
      </c>
      <c r="Q105" s="45">
        <v>7.7347999999999999</v>
      </c>
      <c r="R105" s="44">
        <f t="shared" si="6"/>
        <v>151.7259</v>
      </c>
      <c r="S105" s="44">
        <f t="shared" si="6"/>
        <v>75.990200000000002</v>
      </c>
      <c r="T105" s="46">
        <f t="shared" si="6"/>
        <v>75.735700000000008</v>
      </c>
      <c r="U105" s="47">
        <v>9.1065000000000005</v>
      </c>
      <c r="V105" s="45">
        <v>4.4139999999999997</v>
      </c>
      <c r="W105" s="45">
        <v>4.6924999999999999</v>
      </c>
      <c r="X105" s="45">
        <v>23.4148</v>
      </c>
      <c r="Y105" s="45">
        <v>11.7271</v>
      </c>
      <c r="Z105" s="45">
        <v>11.6877</v>
      </c>
      <c r="AA105" s="45">
        <v>33.121000000000002</v>
      </c>
      <c r="AB105" s="45">
        <v>16.5883</v>
      </c>
      <c r="AC105" s="45">
        <v>16.532699999999998</v>
      </c>
      <c r="AD105" s="45">
        <v>42.4283</v>
      </c>
      <c r="AE105" s="45">
        <v>21.2498</v>
      </c>
      <c r="AF105" s="45">
        <v>21.1785</v>
      </c>
      <c r="AG105" s="44">
        <f t="shared" si="7"/>
        <v>108.07060000000001</v>
      </c>
      <c r="AH105" s="44">
        <f t="shared" si="7"/>
        <v>53.979199999999999</v>
      </c>
      <c r="AI105" s="46">
        <f t="shared" si="7"/>
        <v>54.091399999999993</v>
      </c>
      <c r="AJ105" s="43">
        <f t="shared" si="8"/>
        <v>259.79650000000004</v>
      </c>
      <c r="AK105" s="44">
        <f t="shared" si="9"/>
        <v>129.96940000000001</v>
      </c>
      <c r="AL105" s="46">
        <f t="shared" si="10"/>
        <v>129.8271</v>
      </c>
    </row>
    <row r="106" spans="1:38" s="37" customFormat="1" ht="20.100000000000001" customHeight="1" thickBot="1" x14ac:dyDescent="0.25">
      <c r="A106" s="38">
        <f t="shared" si="11"/>
        <v>100</v>
      </c>
      <c r="B106" s="39" t="s">
        <v>101</v>
      </c>
      <c r="C106" s="40"/>
      <c r="D106" s="41">
        <v>1751.05</v>
      </c>
      <c r="E106" s="42">
        <v>1803.59</v>
      </c>
      <c r="F106" s="43">
        <v>54.229700000000001</v>
      </c>
      <c r="G106" s="44">
        <v>44.335700000000003</v>
      </c>
      <c r="H106" s="44">
        <v>9.8940000000000001</v>
      </c>
      <c r="I106" s="44">
        <v>51.029200000000003</v>
      </c>
      <c r="J106" s="44">
        <v>41.719099999999997</v>
      </c>
      <c r="K106" s="44">
        <v>9.3101000000000003</v>
      </c>
      <c r="L106" s="45">
        <v>45.303100000000001</v>
      </c>
      <c r="M106" s="45">
        <v>37.037700000000001</v>
      </c>
      <c r="N106" s="45">
        <v>8.2653999999999996</v>
      </c>
      <c r="O106" s="45">
        <v>18.250699999999998</v>
      </c>
      <c r="P106" s="45">
        <v>14.9209</v>
      </c>
      <c r="Q106" s="45">
        <v>3.3298000000000001</v>
      </c>
      <c r="R106" s="44">
        <f t="shared" si="6"/>
        <v>168.81270000000001</v>
      </c>
      <c r="S106" s="44">
        <f t="shared" si="6"/>
        <v>138.01339999999999</v>
      </c>
      <c r="T106" s="46">
        <f t="shared" si="6"/>
        <v>30.799299999999999</v>
      </c>
      <c r="U106" s="47">
        <v>13.899900000000001</v>
      </c>
      <c r="V106" s="45">
        <v>11.363899999999999</v>
      </c>
      <c r="W106" s="45">
        <v>2.536</v>
      </c>
      <c r="X106" s="45">
        <v>26</v>
      </c>
      <c r="Y106" s="45">
        <v>21.256399999999999</v>
      </c>
      <c r="Z106" s="45">
        <v>4.7435999999999998</v>
      </c>
      <c r="AA106" s="45">
        <v>37.498800000000003</v>
      </c>
      <c r="AB106" s="45">
        <v>30.657299999999999</v>
      </c>
      <c r="AC106" s="45">
        <v>6.8414999999999999</v>
      </c>
      <c r="AD106" s="45">
        <v>48.937399999999997</v>
      </c>
      <c r="AE106" s="45">
        <v>40.009</v>
      </c>
      <c r="AF106" s="45">
        <v>8.9283999999999999</v>
      </c>
      <c r="AG106" s="44">
        <f t="shared" si="7"/>
        <v>126.3361</v>
      </c>
      <c r="AH106" s="44">
        <f t="shared" si="7"/>
        <v>103.28659999999999</v>
      </c>
      <c r="AI106" s="46">
        <f t="shared" si="7"/>
        <v>23.049500000000002</v>
      </c>
      <c r="AJ106" s="43">
        <f t="shared" si="8"/>
        <v>295.14879999999999</v>
      </c>
      <c r="AK106" s="44">
        <f t="shared" si="9"/>
        <v>241.29999999999998</v>
      </c>
      <c r="AL106" s="46">
        <f t="shared" si="10"/>
        <v>53.848799999999997</v>
      </c>
    </row>
    <row r="107" spans="1:38" s="37" customFormat="1" ht="20.100000000000001" customHeight="1" thickBot="1" x14ac:dyDescent="0.25">
      <c r="A107" s="38">
        <f t="shared" si="11"/>
        <v>101</v>
      </c>
      <c r="B107" s="39" t="s">
        <v>102</v>
      </c>
      <c r="C107" s="40"/>
      <c r="D107" s="41">
        <v>1751.05</v>
      </c>
      <c r="E107" s="42">
        <v>1803.59</v>
      </c>
      <c r="F107" s="43">
        <v>47.139800000000001</v>
      </c>
      <c r="G107" s="44">
        <v>43.145000000000003</v>
      </c>
      <c r="H107" s="44">
        <v>3.9948000000000001</v>
      </c>
      <c r="I107" s="44">
        <v>44.324800000000003</v>
      </c>
      <c r="J107" s="44">
        <v>40.568600000000004</v>
      </c>
      <c r="K107" s="44">
        <v>3.7562000000000002</v>
      </c>
      <c r="L107" s="45">
        <v>38.8459</v>
      </c>
      <c r="M107" s="45">
        <v>35.554000000000002</v>
      </c>
      <c r="N107" s="45">
        <v>3.2919</v>
      </c>
      <c r="O107" s="45">
        <v>16.266400000000001</v>
      </c>
      <c r="P107" s="45">
        <v>14.888</v>
      </c>
      <c r="Q107" s="45">
        <v>1.3784000000000001</v>
      </c>
      <c r="R107" s="44">
        <f t="shared" si="6"/>
        <v>146.57689999999999</v>
      </c>
      <c r="S107" s="44">
        <f t="shared" si="6"/>
        <v>134.15560000000002</v>
      </c>
      <c r="T107" s="46">
        <f t="shared" si="6"/>
        <v>12.421299999999999</v>
      </c>
      <c r="U107" s="47">
        <v>12.5167</v>
      </c>
      <c r="V107" s="45">
        <v>11.456</v>
      </c>
      <c r="W107" s="45">
        <v>1.0607</v>
      </c>
      <c r="X107" s="45">
        <v>22.950700000000001</v>
      </c>
      <c r="Y107" s="45">
        <v>21.005800000000001</v>
      </c>
      <c r="Z107" s="45">
        <v>1.9449000000000001</v>
      </c>
      <c r="AA107" s="45">
        <v>35.609099999999998</v>
      </c>
      <c r="AB107" s="45">
        <v>32.5914</v>
      </c>
      <c r="AC107" s="45">
        <v>3.0177</v>
      </c>
      <c r="AD107" s="45">
        <v>44.139400000000002</v>
      </c>
      <c r="AE107" s="45">
        <v>40.398899999999998</v>
      </c>
      <c r="AF107" s="45">
        <v>3.7404999999999999</v>
      </c>
      <c r="AG107" s="44">
        <f t="shared" si="7"/>
        <v>115.2159</v>
      </c>
      <c r="AH107" s="44">
        <f t="shared" si="7"/>
        <v>105.4521</v>
      </c>
      <c r="AI107" s="46">
        <f t="shared" si="7"/>
        <v>9.7637999999999998</v>
      </c>
      <c r="AJ107" s="43">
        <f t="shared" si="8"/>
        <v>261.7928</v>
      </c>
      <c r="AK107" s="44">
        <f t="shared" si="9"/>
        <v>239.60770000000002</v>
      </c>
      <c r="AL107" s="46">
        <f t="shared" si="10"/>
        <v>22.185099999999998</v>
      </c>
    </row>
    <row r="108" spans="1:38" s="37" customFormat="1" ht="20.100000000000001" customHeight="1" thickBot="1" x14ac:dyDescent="0.25">
      <c r="A108" s="38">
        <f t="shared" si="11"/>
        <v>102</v>
      </c>
      <c r="B108" s="39" t="s">
        <v>103</v>
      </c>
      <c r="C108" s="40"/>
      <c r="D108" s="41">
        <v>1751.05</v>
      </c>
      <c r="E108" s="42">
        <v>1803.59</v>
      </c>
      <c r="F108" s="43">
        <v>80.875100000000003</v>
      </c>
      <c r="G108" s="44">
        <v>72.865200000000002</v>
      </c>
      <c r="H108" s="44">
        <v>8.0099</v>
      </c>
      <c r="I108" s="44">
        <v>74.400800000000004</v>
      </c>
      <c r="J108" s="44">
        <v>67.031999999999996</v>
      </c>
      <c r="K108" s="44">
        <v>7.3688000000000002</v>
      </c>
      <c r="L108" s="45">
        <v>69.255499999999998</v>
      </c>
      <c r="M108" s="45">
        <v>62.3962</v>
      </c>
      <c r="N108" s="45">
        <v>6.8593000000000002</v>
      </c>
      <c r="O108" s="45">
        <v>25.067499999999999</v>
      </c>
      <c r="P108" s="45">
        <v>22.584700000000002</v>
      </c>
      <c r="Q108" s="45">
        <v>2.4828000000000001</v>
      </c>
      <c r="R108" s="44">
        <f t="shared" si="6"/>
        <v>249.59890000000001</v>
      </c>
      <c r="S108" s="44">
        <f t="shared" si="6"/>
        <v>224.87809999999999</v>
      </c>
      <c r="T108" s="46">
        <f t="shared" si="6"/>
        <v>24.720800000000001</v>
      </c>
      <c r="U108" s="47">
        <v>19.267499999999998</v>
      </c>
      <c r="V108" s="45">
        <v>17.359200000000001</v>
      </c>
      <c r="W108" s="45">
        <v>1.9083000000000001</v>
      </c>
      <c r="X108" s="45">
        <v>40.420400000000001</v>
      </c>
      <c r="Y108" s="45">
        <v>36.417000000000002</v>
      </c>
      <c r="Z108" s="45">
        <v>4.0034000000000001</v>
      </c>
      <c r="AA108" s="45">
        <v>60.832999999999998</v>
      </c>
      <c r="AB108" s="45">
        <v>54.8078</v>
      </c>
      <c r="AC108" s="45">
        <v>6.0251999999999999</v>
      </c>
      <c r="AD108" s="45">
        <v>75.767300000000006</v>
      </c>
      <c r="AE108" s="45">
        <v>68.263099999999994</v>
      </c>
      <c r="AF108" s="45">
        <v>7.5042</v>
      </c>
      <c r="AG108" s="44">
        <f t="shared" si="7"/>
        <v>196.28820000000002</v>
      </c>
      <c r="AH108" s="44">
        <f t="shared" si="7"/>
        <v>176.84710000000001</v>
      </c>
      <c r="AI108" s="46">
        <f t="shared" si="7"/>
        <v>19.441099999999999</v>
      </c>
      <c r="AJ108" s="43">
        <f t="shared" si="8"/>
        <v>445.88710000000003</v>
      </c>
      <c r="AK108" s="44">
        <f t="shared" si="9"/>
        <v>401.72519999999997</v>
      </c>
      <c r="AL108" s="46">
        <f t="shared" si="10"/>
        <v>44.161900000000003</v>
      </c>
    </row>
    <row r="109" spans="1:38" s="37" customFormat="1" ht="20.100000000000001" customHeight="1" thickBot="1" x14ac:dyDescent="0.25">
      <c r="A109" s="38">
        <f t="shared" si="11"/>
        <v>103</v>
      </c>
      <c r="B109" s="39" t="s">
        <v>104</v>
      </c>
      <c r="C109" s="40"/>
      <c r="D109" s="41">
        <v>1751.05</v>
      </c>
      <c r="E109" s="42">
        <v>1803.59</v>
      </c>
      <c r="F109" s="43">
        <v>48.8994</v>
      </c>
      <c r="G109" s="44">
        <v>42.423699999999997</v>
      </c>
      <c r="H109" s="44">
        <v>6.4756999999999998</v>
      </c>
      <c r="I109" s="44">
        <v>48.696100000000001</v>
      </c>
      <c r="J109" s="44">
        <v>42.247300000000003</v>
      </c>
      <c r="K109" s="44">
        <v>6.4488000000000003</v>
      </c>
      <c r="L109" s="45">
        <v>41.189700000000002</v>
      </c>
      <c r="M109" s="45">
        <v>35.734999999999999</v>
      </c>
      <c r="N109" s="45">
        <v>5.4546999999999999</v>
      </c>
      <c r="O109" s="45">
        <v>15.3093</v>
      </c>
      <c r="P109" s="45">
        <v>13.2819</v>
      </c>
      <c r="Q109" s="45">
        <v>2.0274000000000001</v>
      </c>
      <c r="R109" s="44">
        <f t="shared" si="6"/>
        <v>154.09450000000001</v>
      </c>
      <c r="S109" s="44">
        <f t="shared" si="6"/>
        <v>133.68789999999998</v>
      </c>
      <c r="T109" s="46">
        <f t="shared" si="6"/>
        <v>20.406600000000001</v>
      </c>
      <c r="U109" s="47">
        <v>14.785</v>
      </c>
      <c r="V109" s="45">
        <v>12.8271</v>
      </c>
      <c r="W109" s="45">
        <v>1.9579</v>
      </c>
      <c r="X109" s="45">
        <v>24.928100000000001</v>
      </c>
      <c r="Y109" s="45">
        <v>21.626899999999999</v>
      </c>
      <c r="Z109" s="45">
        <v>3.3012000000000001</v>
      </c>
      <c r="AA109" s="45">
        <v>35.877299999999998</v>
      </c>
      <c r="AB109" s="45">
        <v>31.126100000000001</v>
      </c>
      <c r="AC109" s="45">
        <v>4.7511999999999999</v>
      </c>
      <c r="AD109" s="45">
        <v>44.590400000000002</v>
      </c>
      <c r="AE109" s="45">
        <v>38.685299999999998</v>
      </c>
      <c r="AF109" s="45">
        <v>5.9051</v>
      </c>
      <c r="AG109" s="44">
        <f t="shared" si="7"/>
        <v>120.18079999999999</v>
      </c>
      <c r="AH109" s="44">
        <f t="shared" si="7"/>
        <v>104.2654</v>
      </c>
      <c r="AI109" s="46">
        <f t="shared" si="7"/>
        <v>15.915400000000002</v>
      </c>
      <c r="AJ109" s="43">
        <f t="shared" si="8"/>
        <v>274.27530000000002</v>
      </c>
      <c r="AK109" s="44">
        <f t="shared" si="9"/>
        <v>237.95329999999998</v>
      </c>
      <c r="AL109" s="46">
        <f t="shared" si="10"/>
        <v>36.322000000000003</v>
      </c>
    </row>
    <row r="110" spans="1:38" s="37" customFormat="1" ht="20.100000000000001" customHeight="1" thickBot="1" x14ac:dyDescent="0.25">
      <c r="A110" s="38">
        <f t="shared" si="11"/>
        <v>104</v>
      </c>
      <c r="B110" s="39" t="s">
        <v>105</v>
      </c>
      <c r="C110" s="40"/>
      <c r="D110" s="41">
        <v>1751.05</v>
      </c>
      <c r="E110" s="42">
        <v>1803.59</v>
      </c>
      <c r="F110" s="43">
        <v>42.876199999999997</v>
      </c>
      <c r="G110" s="44">
        <v>34.898699999999998</v>
      </c>
      <c r="H110" s="44">
        <v>7.9775</v>
      </c>
      <c r="I110" s="44">
        <v>40.166200000000003</v>
      </c>
      <c r="J110" s="44">
        <v>32.692900000000002</v>
      </c>
      <c r="K110" s="44">
        <v>7.4733000000000001</v>
      </c>
      <c r="L110" s="45">
        <v>35.627200000000002</v>
      </c>
      <c r="M110" s="45">
        <v>28.9984</v>
      </c>
      <c r="N110" s="45">
        <v>6.6288</v>
      </c>
      <c r="O110" s="45">
        <v>12.864000000000001</v>
      </c>
      <c r="P110" s="45">
        <v>10.470499999999999</v>
      </c>
      <c r="Q110" s="45">
        <v>2.3935</v>
      </c>
      <c r="R110" s="44">
        <f t="shared" si="6"/>
        <v>131.53360000000001</v>
      </c>
      <c r="S110" s="44">
        <f t="shared" si="6"/>
        <v>107.0605</v>
      </c>
      <c r="T110" s="46">
        <f t="shared" si="6"/>
        <v>24.473099999999999</v>
      </c>
      <c r="U110" s="47">
        <v>9.3871000000000002</v>
      </c>
      <c r="V110" s="45">
        <v>7.6405000000000003</v>
      </c>
      <c r="W110" s="45">
        <v>1.7465999999999999</v>
      </c>
      <c r="X110" s="45">
        <v>21.572800000000001</v>
      </c>
      <c r="Y110" s="45">
        <v>17.559000000000001</v>
      </c>
      <c r="Z110" s="45">
        <v>4.0137999999999998</v>
      </c>
      <c r="AA110" s="45">
        <v>31.0063</v>
      </c>
      <c r="AB110" s="45">
        <v>25.237300000000001</v>
      </c>
      <c r="AC110" s="45">
        <v>5.7690000000000001</v>
      </c>
      <c r="AD110" s="45">
        <v>40.029499999999999</v>
      </c>
      <c r="AE110" s="45">
        <v>32.581600000000002</v>
      </c>
      <c r="AF110" s="45">
        <v>7.4478999999999997</v>
      </c>
      <c r="AG110" s="44">
        <f t="shared" si="7"/>
        <v>101.9957</v>
      </c>
      <c r="AH110" s="44">
        <f t="shared" si="7"/>
        <v>83.018400000000014</v>
      </c>
      <c r="AI110" s="46">
        <f t="shared" si="7"/>
        <v>18.9773</v>
      </c>
      <c r="AJ110" s="43">
        <f t="shared" si="8"/>
        <v>233.52930000000001</v>
      </c>
      <c r="AK110" s="44">
        <f t="shared" si="9"/>
        <v>190.07890000000003</v>
      </c>
      <c r="AL110" s="46">
        <f t="shared" si="10"/>
        <v>43.450400000000002</v>
      </c>
    </row>
    <row r="111" spans="1:38" s="37" customFormat="1" ht="20.100000000000001" customHeight="1" thickBot="1" x14ac:dyDescent="0.25">
      <c r="A111" s="38">
        <f t="shared" si="11"/>
        <v>105</v>
      </c>
      <c r="B111" s="39" t="s">
        <v>106</v>
      </c>
      <c r="C111" s="40"/>
      <c r="D111" s="41">
        <v>1751.05</v>
      </c>
      <c r="E111" s="42">
        <v>1803.59</v>
      </c>
      <c r="F111" s="43">
        <v>46.3125</v>
      </c>
      <c r="G111" s="44">
        <v>40.21</v>
      </c>
      <c r="H111" s="44">
        <v>6.1025</v>
      </c>
      <c r="I111" s="44">
        <v>44.688800000000001</v>
      </c>
      <c r="J111" s="44">
        <v>38.8003</v>
      </c>
      <c r="K111" s="44">
        <v>5.8884999999999996</v>
      </c>
      <c r="L111" s="45">
        <v>38.152000000000001</v>
      </c>
      <c r="M111" s="45">
        <v>33.124899999999997</v>
      </c>
      <c r="N111" s="45">
        <v>5.0270999999999999</v>
      </c>
      <c r="O111" s="45">
        <v>15.745900000000001</v>
      </c>
      <c r="P111" s="45">
        <v>13.671099999999999</v>
      </c>
      <c r="Q111" s="45">
        <v>2.0748000000000002</v>
      </c>
      <c r="R111" s="44">
        <f t="shared" si="6"/>
        <v>144.89920000000001</v>
      </c>
      <c r="S111" s="44">
        <f t="shared" si="6"/>
        <v>125.80629999999999</v>
      </c>
      <c r="T111" s="46">
        <f t="shared" si="6"/>
        <v>19.0929</v>
      </c>
      <c r="U111" s="47">
        <v>10.1807</v>
      </c>
      <c r="V111" s="45">
        <v>8.8391000000000002</v>
      </c>
      <c r="W111" s="45">
        <v>1.3415999999999999</v>
      </c>
      <c r="X111" s="45">
        <v>22.249700000000001</v>
      </c>
      <c r="Y111" s="45">
        <v>19.317900000000002</v>
      </c>
      <c r="Z111" s="45">
        <v>2.9318</v>
      </c>
      <c r="AA111" s="45">
        <v>35.450899999999997</v>
      </c>
      <c r="AB111" s="45">
        <v>30.779599999999999</v>
      </c>
      <c r="AC111" s="45">
        <v>4.6712999999999996</v>
      </c>
      <c r="AD111" s="45">
        <v>43.343400000000003</v>
      </c>
      <c r="AE111" s="45">
        <v>37.632199999999997</v>
      </c>
      <c r="AF111" s="45">
        <v>5.7111999999999998</v>
      </c>
      <c r="AG111" s="44">
        <f t="shared" si="7"/>
        <v>111.2247</v>
      </c>
      <c r="AH111" s="44">
        <f t="shared" si="7"/>
        <v>96.568799999999996</v>
      </c>
      <c r="AI111" s="46">
        <f t="shared" si="7"/>
        <v>14.655899999999999</v>
      </c>
      <c r="AJ111" s="43">
        <f t="shared" si="8"/>
        <v>256.12389999999999</v>
      </c>
      <c r="AK111" s="44">
        <f t="shared" si="9"/>
        <v>222.37509999999997</v>
      </c>
      <c r="AL111" s="46">
        <f t="shared" si="10"/>
        <v>33.748800000000003</v>
      </c>
    </row>
    <row r="112" spans="1:38" s="37" customFormat="1" ht="20.100000000000001" customHeight="1" thickBot="1" x14ac:dyDescent="0.25">
      <c r="A112" s="38">
        <f t="shared" si="11"/>
        <v>106</v>
      </c>
      <c r="B112" s="39" t="s">
        <v>107</v>
      </c>
      <c r="C112" s="40"/>
      <c r="D112" s="41">
        <v>1751.05</v>
      </c>
      <c r="E112" s="42">
        <v>1803.59</v>
      </c>
      <c r="F112" s="43">
        <v>126.2114</v>
      </c>
      <c r="G112" s="44">
        <v>116.5213</v>
      </c>
      <c r="H112" s="44">
        <v>9.6900999999999993</v>
      </c>
      <c r="I112" s="44">
        <v>117.50020000000001</v>
      </c>
      <c r="J112" s="44">
        <v>108.4789</v>
      </c>
      <c r="K112" s="44">
        <v>9.0213000000000001</v>
      </c>
      <c r="L112" s="45">
        <v>102.1983</v>
      </c>
      <c r="M112" s="45">
        <v>94.351900000000001</v>
      </c>
      <c r="N112" s="45">
        <v>7.8464</v>
      </c>
      <c r="O112" s="45">
        <v>37.826599999999999</v>
      </c>
      <c r="P112" s="45">
        <v>34.922400000000003</v>
      </c>
      <c r="Q112" s="45">
        <v>2.9041999999999999</v>
      </c>
      <c r="R112" s="44">
        <f t="shared" si="6"/>
        <v>383.73649999999998</v>
      </c>
      <c r="S112" s="44">
        <f t="shared" si="6"/>
        <v>354.27449999999999</v>
      </c>
      <c r="T112" s="46">
        <f t="shared" si="6"/>
        <v>29.461999999999996</v>
      </c>
      <c r="U112" s="47">
        <v>29.893699999999999</v>
      </c>
      <c r="V112" s="45">
        <v>27.598500000000001</v>
      </c>
      <c r="W112" s="45">
        <v>2.2951999999999999</v>
      </c>
      <c r="X112" s="45">
        <v>62.552999999999997</v>
      </c>
      <c r="Y112" s="45">
        <v>57.750500000000002</v>
      </c>
      <c r="Z112" s="45">
        <v>4.8025000000000002</v>
      </c>
      <c r="AA112" s="45">
        <v>87.720699999999994</v>
      </c>
      <c r="AB112" s="45">
        <v>80.985799999999998</v>
      </c>
      <c r="AC112" s="45">
        <v>6.7348999999999997</v>
      </c>
      <c r="AD112" s="45">
        <v>112.4718</v>
      </c>
      <c r="AE112" s="45">
        <v>103.8366</v>
      </c>
      <c r="AF112" s="45">
        <v>8.6351999999999993</v>
      </c>
      <c r="AG112" s="44">
        <f t="shared" si="7"/>
        <v>292.63919999999996</v>
      </c>
      <c r="AH112" s="44">
        <f t="shared" si="7"/>
        <v>270.17140000000001</v>
      </c>
      <c r="AI112" s="46">
        <f t="shared" si="7"/>
        <v>22.467799999999997</v>
      </c>
      <c r="AJ112" s="43">
        <f t="shared" si="8"/>
        <v>676.37569999999994</v>
      </c>
      <c r="AK112" s="44">
        <f t="shared" si="9"/>
        <v>624.44589999999994</v>
      </c>
      <c r="AL112" s="46">
        <f t="shared" si="10"/>
        <v>51.929799999999993</v>
      </c>
    </row>
    <row r="113" spans="1:38" s="37" customFormat="1" ht="20.100000000000001" customHeight="1" thickBot="1" x14ac:dyDescent="0.25">
      <c r="A113" s="38">
        <f t="shared" si="11"/>
        <v>107</v>
      </c>
      <c r="B113" s="39" t="s">
        <v>108</v>
      </c>
      <c r="C113" s="40"/>
      <c r="D113" s="41">
        <v>1751.05</v>
      </c>
      <c r="E113" s="42">
        <v>1803.59</v>
      </c>
      <c r="F113" s="43">
        <v>43.049500000000002</v>
      </c>
      <c r="G113" s="44">
        <v>43.049500000000002</v>
      </c>
      <c r="H113" s="44"/>
      <c r="I113" s="44">
        <v>39.419699999999999</v>
      </c>
      <c r="J113" s="44">
        <v>39.419699999999999</v>
      </c>
      <c r="K113" s="44"/>
      <c r="L113" s="45">
        <v>35.105499999999999</v>
      </c>
      <c r="M113" s="45">
        <v>35.105499999999999</v>
      </c>
      <c r="N113" s="45"/>
      <c r="O113" s="45">
        <v>13.991300000000001</v>
      </c>
      <c r="P113" s="45">
        <v>13.991300000000001</v>
      </c>
      <c r="Q113" s="45"/>
      <c r="R113" s="44">
        <f t="shared" si="6"/>
        <v>131.566</v>
      </c>
      <c r="S113" s="44">
        <f t="shared" si="6"/>
        <v>131.566</v>
      </c>
      <c r="T113" s="46"/>
      <c r="U113" s="47">
        <v>10.599299999999999</v>
      </c>
      <c r="V113" s="45">
        <v>10.599299999999999</v>
      </c>
      <c r="W113" s="48" t="s">
        <v>342</v>
      </c>
      <c r="X113" s="45">
        <v>23.549399999999999</v>
      </c>
      <c r="Y113" s="45">
        <v>23.549399999999999</v>
      </c>
      <c r="Z113" s="48" t="s">
        <v>342</v>
      </c>
      <c r="AA113" s="45">
        <v>29.944800000000001</v>
      </c>
      <c r="AB113" s="45">
        <v>29.944800000000001</v>
      </c>
      <c r="AC113" s="48" t="s">
        <v>342</v>
      </c>
      <c r="AD113" s="45">
        <v>36.991</v>
      </c>
      <c r="AE113" s="45">
        <v>36.991</v>
      </c>
      <c r="AF113" s="48" t="s">
        <v>342</v>
      </c>
      <c r="AG113" s="44">
        <f t="shared" si="7"/>
        <v>101.08450000000001</v>
      </c>
      <c r="AH113" s="44">
        <f t="shared" si="7"/>
        <v>101.08450000000001</v>
      </c>
      <c r="AI113" s="46"/>
      <c r="AJ113" s="43">
        <f t="shared" si="8"/>
        <v>232.65050000000002</v>
      </c>
      <c r="AK113" s="44">
        <f t="shared" si="9"/>
        <v>232.65050000000002</v>
      </c>
      <c r="AL113" s="46"/>
    </row>
    <row r="114" spans="1:38" s="37" customFormat="1" ht="20.100000000000001" customHeight="1" thickBot="1" x14ac:dyDescent="0.25">
      <c r="A114" s="38">
        <f t="shared" si="11"/>
        <v>108</v>
      </c>
      <c r="B114" s="39" t="s">
        <v>109</v>
      </c>
      <c r="C114" s="40"/>
      <c r="D114" s="41">
        <v>1751.05</v>
      </c>
      <c r="E114" s="42">
        <v>1803.59</v>
      </c>
      <c r="F114" s="43">
        <v>146.80690000000001</v>
      </c>
      <c r="G114" s="44">
        <v>146.80690000000001</v>
      </c>
      <c r="H114" s="44"/>
      <c r="I114" s="44">
        <v>139.27010000000001</v>
      </c>
      <c r="J114" s="44">
        <v>139.27010000000001</v>
      </c>
      <c r="K114" s="44"/>
      <c r="L114" s="45">
        <v>124.6121</v>
      </c>
      <c r="M114" s="45">
        <v>124.6121</v>
      </c>
      <c r="N114" s="45"/>
      <c r="O114" s="45">
        <v>49.382800000000003</v>
      </c>
      <c r="P114" s="45">
        <v>49.382800000000003</v>
      </c>
      <c r="Q114" s="45"/>
      <c r="R114" s="44">
        <f t="shared" si="6"/>
        <v>460.07190000000003</v>
      </c>
      <c r="S114" s="44">
        <f t="shared" si="6"/>
        <v>460.07190000000003</v>
      </c>
      <c r="T114" s="46"/>
      <c r="U114" s="47">
        <v>38.831800000000001</v>
      </c>
      <c r="V114" s="45">
        <v>38.831800000000001</v>
      </c>
      <c r="W114" s="48" t="s">
        <v>342</v>
      </c>
      <c r="X114" s="45">
        <v>84.025000000000006</v>
      </c>
      <c r="Y114" s="45">
        <v>84.025000000000006</v>
      </c>
      <c r="Z114" s="48" t="s">
        <v>342</v>
      </c>
      <c r="AA114" s="45">
        <v>109.40770000000001</v>
      </c>
      <c r="AB114" s="45">
        <v>109.40770000000001</v>
      </c>
      <c r="AC114" s="48" t="s">
        <v>342</v>
      </c>
      <c r="AD114" s="45">
        <v>136.3972</v>
      </c>
      <c r="AE114" s="45">
        <v>136.3972</v>
      </c>
      <c r="AF114" s="48" t="s">
        <v>342</v>
      </c>
      <c r="AG114" s="44">
        <f t="shared" si="7"/>
        <v>368.6617</v>
      </c>
      <c r="AH114" s="44">
        <f t="shared" si="7"/>
        <v>368.6617</v>
      </c>
      <c r="AI114" s="46"/>
      <c r="AJ114" s="43">
        <f t="shared" si="8"/>
        <v>828.73360000000002</v>
      </c>
      <c r="AK114" s="44">
        <f t="shared" si="9"/>
        <v>828.73360000000002</v>
      </c>
      <c r="AL114" s="46"/>
    </row>
    <row r="115" spans="1:38" s="37" customFormat="1" ht="20.100000000000001" customHeight="1" thickBot="1" x14ac:dyDescent="0.25">
      <c r="A115" s="38">
        <f t="shared" si="11"/>
        <v>109</v>
      </c>
      <c r="B115" s="39" t="s">
        <v>110</v>
      </c>
      <c r="C115" s="40"/>
      <c r="D115" s="41">
        <v>1751.05</v>
      </c>
      <c r="E115" s="42">
        <v>1803.59</v>
      </c>
      <c r="F115" s="43">
        <v>99.546400000000006</v>
      </c>
      <c r="G115" s="44">
        <v>99.546400000000006</v>
      </c>
      <c r="H115" s="44"/>
      <c r="I115" s="44">
        <v>94.527299999999997</v>
      </c>
      <c r="J115" s="44">
        <v>94.527299999999997</v>
      </c>
      <c r="K115" s="44"/>
      <c r="L115" s="45">
        <v>85.283000000000001</v>
      </c>
      <c r="M115" s="45">
        <v>85.283000000000001</v>
      </c>
      <c r="N115" s="45"/>
      <c r="O115" s="45">
        <v>32.420900000000003</v>
      </c>
      <c r="P115" s="45">
        <v>32.420900000000003</v>
      </c>
      <c r="Q115" s="45"/>
      <c r="R115" s="44">
        <f t="shared" si="6"/>
        <v>311.77760000000001</v>
      </c>
      <c r="S115" s="44">
        <f t="shared" si="6"/>
        <v>311.77760000000001</v>
      </c>
      <c r="T115" s="46"/>
      <c r="U115" s="47">
        <v>17.956</v>
      </c>
      <c r="V115" s="45">
        <v>17.956</v>
      </c>
      <c r="W115" s="48" t="s">
        <v>342</v>
      </c>
      <c r="X115" s="45">
        <v>43.494100000000003</v>
      </c>
      <c r="Y115" s="45">
        <v>43.494100000000003</v>
      </c>
      <c r="Z115" s="48" t="s">
        <v>342</v>
      </c>
      <c r="AA115" s="45">
        <v>69.528800000000004</v>
      </c>
      <c r="AB115" s="45">
        <v>69.528800000000004</v>
      </c>
      <c r="AC115" s="48" t="s">
        <v>342</v>
      </c>
      <c r="AD115" s="45">
        <v>91.219300000000004</v>
      </c>
      <c r="AE115" s="45">
        <v>91.219300000000004</v>
      </c>
      <c r="AF115" s="48" t="s">
        <v>342</v>
      </c>
      <c r="AG115" s="44">
        <f t="shared" si="7"/>
        <v>222.19820000000001</v>
      </c>
      <c r="AH115" s="44">
        <f t="shared" si="7"/>
        <v>222.19820000000001</v>
      </c>
      <c r="AI115" s="46"/>
      <c r="AJ115" s="43">
        <f t="shared" si="8"/>
        <v>533.97580000000005</v>
      </c>
      <c r="AK115" s="44">
        <f t="shared" si="9"/>
        <v>533.97580000000005</v>
      </c>
      <c r="AL115" s="46"/>
    </row>
    <row r="116" spans="1:38" s="37" customFormat="1" ht="20.100000000000001" customHeight="1" thickBot="1" x14ac:dyDescent="0.25">
      <c r="A116" s="38">
        <f t="shared" si="11"/>
        <v>110</v>
      </c>
      <c r="B116" s="39" t="s">
        <v>111</v>
      </c>
      <c r="C116" s="40"/>
      <c r="D116" s="41">
        <v>1751.05</v>
      </c>
      <c r="E116" s="42">
        <v>1803.59</v>
      </c>
      <c r="F116" s="43">
        <v>102.23820000000001</v>
      </c>
      <c r="G116" s="44">
        <v>102.23820000000001</v>
      </c>
      <c r="H116" s="44"/>
      <c r="I116" s="44">
        <v>95.126300000000001</v>
      </c>
      <c r="J116" s="44">
        <v>95.126300000000001</v>
      </c>
      <c r="K116" s="44"/>
      <c r="L116" s="45">
        <v>85.6571</v>
      </c>
      <c r="M116" s="45">
        <v>85.6571</v>
      </c>
      <c r="N116" s="45"/>
      <c r="O116" s="45">
        <v>33.951799999999999</v>
      </c>
      <c r="P116" s="45">
        <v>33.951799999999999</v>
      </c>
      <c r="Q116" s="45"/>
      <c r="R116" s="44">
        <f t="shared" si="6"/>
        <v>316.97340000000003</v>
      </c>
      <c r="S116" s="44">
        <f t="shared" si="6"/>
        <v>316.97340000000003</v>
      </c>
      <c r="T116" s="46"/>
      <c r="U116" s="47">
        <v>23.953399999999998</v>
      </c>
      <c r="V116" s="45">
        <v>23.953399999999998</v>
      </c>
      <c r="W116" s="48" t="s">
        <v>342</v>
      </c>
      <c r="X116" s="45">
        <v>49.613100000000003</v>
      </c>
      <c r="Y116" s="45">
        <v>49.613100000000003</v>
      </c>
      <c r="Z116" s="48" t="s">
        <v>342</v>
      </c>
      <c r="AA116" s="45">
        <v>73.881200000000007</v>
      </c>
      <c r="AB116" s="45">
        <v>73.881200000000007</v>
      </c>
      <c r="AC116" s="48" t="s">
        <v>342</v>
      </c>
      <c r="AD116" s="45">
        <v>93.544700000000006</v>
      </c>
      <c r="AE116" s="45">
        <v>93.544700000000006</v>
      </c>
      <c r="AF116" s="48" t="s">
        <v>342</v>
      </c>
      <c r="AG116" s="44">
        <f t="shared" si="7"/>
        <v>240.9924</v>
      </c>
      <c r="AH116" s="44">
        <f t="shared" si="7"/>
        <v>240.9924</v>
      </c>
      <c r="AI116" s="46"/>
      <c r="AJ116" s="43">
        <f t="shared" si="8"/>
        <v>557.96580000000006</v>
      </c>
      <c r="AK116" s="44">
        <f t="shared" si="9"/>
        <v>557.96580000000006</v>
      </c>
      <c r="AL116" s="46"/>
    </row>
    <row r="117" spans="1:38" s="37" customFormat="1" ht="20.100000000000001" customHeight="1" thickBot="1" x14ac:dyDescent="0.25">
      <c r="A117" s="38">
        <f t="shared" si="11"/>
        <v>111</v>
      </c>
      <c r="B117" s="39" t="s">
        <v>112</v>
      </c>
      <c r="C117" s="40"/>
      <c r="D117" s="41">
        <v>1751.05</v>
      </c>
      <c r="E117" s="42">
        <v>1803.59</v>
      </c>
      <c r="F117" s="43">
        <v>66.450500000000005</v>
      </c>
      <c r="G117" s="44">
        <v>66.450500000000005</v>
      </c>
      <c r="H117" s="44"/>
      <c r="I117" s="44">
        <v>62.997700000000002</v>
      </c>
      <c r="J117" s="44">
        <v>62.997700000000002</v>
      </c>
      <c r="K117" s="44"/>
      <c r="L117" s="45">
        <v>55.543999999999997</v>
      </c>
      <c r="M117" s="45">
        <v>55.543999999999997</v>
      </c>
      <c r="N117" s="45"/>
      <c r="O117" s="45">
        <v>21.311399999999999</v>
      </c>
      <c r="P117" s="45">
        <v>21.311399999999999</v>
      </c>
      <c r="Q117" s="45"/>
      <c r="R117" s="44">
        <f t="shared" si="6"/>
        <v>206.30360000000002</v>
      </c>
      <c r="S117" s="44">
        <f t="shared" si="6"/>
        <v>206.30360000000002</v>
      </c>
      <c r="T117" s="46"/>
      <c r="U117" s="47">
        <v>16.053100000000001</v>
      </c>
      <c r="V117" s="45">
        <v>16.053100000000001</v>
      </c>
      <c r="W117" s="48" t="s">
        <v>342</v>
      </c>
      <c r="X117" s="45">
        <v>32.331600000000002</v>
      </c>
      <c r="Y117" s="45">
        <v>32.331600000000002</v>
      </c>
      <c r="Z117" s="48" t="s">
        <v>342</v>
      </c>
      <c r="AA117" s="45">
        <v>46.606099999999998</v>
      </c>
      <c r="AB117" s="45">
        <v>46.606099999999998</v>
      </c>
      <c r="AC117" s="48" t="s">
        <v>342</v>
      </c>
      <c r="AD117" s="45">
        <v>60.566800000000001</v>
      </c>
      <c r="AE117" s="45">
        <v>60.566800000000001</v>
      </c>
      <c r="AF117" s="48" t="s">
        <v>342</v>
      </c>
      <c r="AG117" s="44">
        <f t="shared" si="7"/>
        <v>155.55760000000001</v>
      </c>
      <c r="AH117" s="44">
        <f t="shared" si="7"/>
        <v>155.55760000000001</v>
      </c>
      <c r="AI117" s="46"/>
      <c r="AJ117" s="43">
        <f t="shared" si="8"/>
        <v>361.86120000000005</v>
      </c>
      <c r="AK117" s="44">
        <f t="shared" si="9"/>
        <v>361.86120000000005</v>
      </c>
      <c r="AL117" s="46"/>
    </row>
    <row r="118" spans="1:38" s="37" customFormat="1" ht="20.100000000000001" customHeight="1" thickBot="1" x14ac:dyDescent="0.25">
      <c r="A118" s="38">
        <f t="shared" si="11"/>
        <v>112</v>
      </c>
      <c r="B118" s="39" t="s">
        <v>113</v>
      </c>
      <c r="C118" s="40"/>
      <c r="D118" s="41">
        <v>1751.05</v>
      </c>
      <c r="E118" s="42">
        <v>1803.59</v>
      </c>
      <c r="F118" s="43">
        <v>67.233000000000004</v>
      </c>
      <c r="G118" s="44">
        <v>60.928199999999997</v>
      </c>
      <c r="H118" s="44">
        <v>6.3048000000000002</v>
      </c>
      <c r="I118" s="44">
        <v>63.400599999999997</v>
      </c>
      <c r="J118" s="44">
        <v>57.455100000000002</v>
      </c>
      <c r="K118" s="44">
        <v>5.9455</v>
      </c>
      <c r="L118" s="45">
        <v>55.947099999999999</v>
      </c>
      <c r="M118" s="45">
        <v>50.700600000000001</v>
      </c>
      <c r="N118" s="45">
        <v>5.2465000000000002</v>
      </c>
      <c r="O118" s="45">
        <v>20.9389</v>
      </c>
      <c r="P118" s="45">
        <v>18.975300000000001</v>
      </c>
      <c r="Q118" s="45">
        <v>1.9636</v>
      </c>
      <c r="R118" s="44">
        <f t="shared" si="6"/>
        <v>207.5196</v>
      </c>
      <c r="S118" s="44">
        <f t="shared" si="6"/>
        <v>188.0592</v>
      </c>
      <c r="T118" s="46">
        <f t="shared" si="6"/>
        <v>19.4604</v>
      </c>
      <c r="U118" s="47">
        <v>16.209599999999998</v>
      </c>
      <c r="V118" s="45">
        <v>15.0663</v>
      </c>
      <c r="W118" s="45">
        <v>1.1433</v>
      </c>
      <c r="X118" s="45">
        <v>32.820900000000002</v>
      </c>
      <c r="Y118" s="45">
        <v>29.743099999999998</v>
      </c>
      <c r="Z118" s="45">
        <v>3.0777999999999999</v>
      </c>
      <c r="AA118" s="45">
        <v>48.193399999999997</v>
      </c>
      <c r="AB118" s="45">
        <v>43.673999999999999</v>
      </c>
      <c r="AC118" s="45">
        <v>4.5194000000000001</v>
      </c>
      <c r="AD118" s="45">
        <v>61.6721</v>
      </c>
      <c r="AE118" s="45">
        <v>55.8887</v>
      </c>
      <c r="AF118" s="45">
        <v>5.7834000000000003</v>
      </c>
      <c r="AG118" s="44">
        <f t="shared" si="7"/>
        <v>158.89600000000002</v>
      </c>
      <c r="AH118" s="44">
        <f t="shared" si="7"/>
        <v>144.37209999999999</v>
      </c>
      <c r="AI118" s="46">
        <f t="shared" si="7"/>
        <v>14.523900000000001</v>
      </c>
      <c r="AJ118" s="43">
        <f t="shared" si="8"/>
        <v>366.41560000000004</v>
      </c>
      <c r="AK118" s="44">
        <f t="shared" si="9"/>
        <v>332.43129999999996</v>
      </c>
      <c r="AL118" s="46">
        <f t="shared" si="10"/>
        <v>33.984300000000005</v>
      </c>
    </row>
    <row r="119" spans="1:38" s="37" customFormat="1" ht="20.100000000000001" customHeight="1" thickBot="1" x14ac:dyDescent="0.25">
      <c r="A119" s="38">
        <f t="shared" si="11"/>
        <v>113</v>
      </c>
      <c r="B119" s="39" t="s">
        <v>114</v>
      </c>
      <c r="C119" s="40"/>
      <c r="D119" s="41">
        <v>1751.05</v>
      </c>
      <c r="E119" s="42">
        <v>1803.59</v>
      </c>
      <c r="F119" s="43">
        <v>99.126999999999995</v>
      </c>
      <c r="G119" s="44">
        <v>99.126999999999995</v>
      </c>
      <c r="H119" s="44">
        <v>0</v>
      </c>
      <c r="I119" s="44">
        <v>94.619799999999998</v>
      </c>
      <c r="J119" s="44">
        <v>94.619799999999998</v>
      </c>
      <c r="K119" s="44">
        <v>0</v>
      </c>
      <c r="L119" s="45">
        <v>82.655699999999996</v>
      </c>
      <c r="M119" s="45">
        <v>82.655699999999996</v>
      </c>
      <c r="N119" s="45"/>
      <c r="O119" s="45">
        <v>28.6892</v>
      </c>
      <c r="P119" s="45">
        <v>28.6892</v>
      </c>
      <c r="Q119" s="45"/>
      <c r="R119" s="44">
        <f t="shared" si="6"/>
        <v>305.09170000000006</v>
      </c>
      <c r="S119" s="44">
        <f t="shared" si="6"/>
        <v>305.09170000000006</v>
      </c>
      <c r="T119" s="46"/>
      <c r="U119" s="47">
        <v>28.152000000000001</v>
      </c>
      <c r="V119" s="45">
        <v>28.152000000000001</v>
      </c>
      <c r="W119" s="48" t="s">
        <v>342</v>
      </c>
      <c r="X119" s="45">
        <v>52.058900000000001</v>
      </c>
      <c r="Y119" s="45">
        <v>52.058900000000001</v>
      </c>
      <c r="Z119" s="48" t="s">
        <v>342</v>
      </c>
      <c r="AA119" s="45">
        <v>71.813100000000006</v>
      </c>
      <c r="AB119" s="45">
        <v>71.813100000000006</v>
      </c>
      <c r="AC119" s="48" t="s">
        <v>342</v>
      </c>
      <c r="AD119" s="45">
        <v>89.454700000000003</v>
      </c>
      <c r="AE119" s="45">
        <v>89.454700000000003</v>
      </c>
      <c r="AF119" s="48" t="s">
        <v>342</v>
      </c>
      <c r="AG119" s="44">
        <f t="shared" si="7"/>
        <v>241.4787</v>
      </c>
      <c r="AH119" s="44">
        <f t="shared" si="7"/>
        <v>241.4787</v>
      </c>
      <c r="AI119" s="46"/>
      <c r="AJ119" s="43">
        <f t="shared" si="8"/>
        <v>546.57040000000006</v>
      </c>
      <c r="AK119" s="44">
        <f t="shared" si="9"/>
        <v>546.57040000000006</v>
      </c>
      <c r="AL119" s="46"/>
    </row>
    <row r="120" spans="1:38" s="37" customFormat="1" ht="20.100000000000001" customHeight="1" thickBot="1" x14ac:dyDescent="0.25">
      <c r="A120" s="38">
        <f t="shared" si="11"/>
        <v>114</v>
      </c>
      <c r="B120" s="39" t="s">
        <v>115</v>
      </c>
      <c r="C120" s="40"/>
      <c r="D120" s="41">
        <v>1751.05</v>
      </c>
      <c r="E120" s="42">
        <v>1803.59</v>
      </c>
      <c r="F120" s="43">
        <v>470.73180000000002</v>
      </c>
      <c r="G120" s="44">
        <v>427.47390000000001</v>
      </c>
      <c r="H120" s="44">
        <v>43.257899999999999</v>
      </c>
      <c r="I120" s="44">
        <v>446.47649999999999</v>
      </c>
      <c r="J120" s="44">
        <v>407.72469999999998</v>
      </c>
      <c r="K120" s="44">
        <v>38.751800000000003</v>
      </c>
      <c r="L120" s="45">
        <v>382.4384</v>
      </c>
      <c r="M120" s="45">
        <v>347.12979999999999</v>
      </c>
      <c r="N120" s="45">
        <v>35.308599999999998</v>
      </c>
      <c r="O120" s="45">
        <v>176.77889999999999</v>
      </c>
      <c r="P120" s="45">
        <v>162.53030000000001</v>
      </c>
      <c r="Q120" s="45">
        <v>14.2486</v>
      </c>
      <c r="R120" s="44">
        <f t="shared" si="6"/>
        <v>1476.4256</v>
      </c>
      <c r="S120" s="44">
        <f t="shared" si="6"/>
        <v>1344.8586999999998</v>
      </c>
      <c r="T120" s="46">
        <f t="shared" si="6"/>
        <v>131.5669</v>
      </c>
      <c r="U120" s="47">
        <v>136.97280000000001</v>
      </c>
      <c r="V120" s="45">
        <v>121.5591</v>
      </c>
      <c r="W120" s="45">
        <v>15.4137</v>
      </c>
      <c r="X120" s="45">
        <v>237.5428</v>
      </c>
      <c r="Y120" s="45">
        <v>225.43469999999999</v>
      </c>
      <c r="Z120" s="45">
        <v>12.1081</v>
      </c>
      <c r="AA120" s="45">
        <v>341.25740000000002</v>
      </c>
      <c r="AB120" s="45">
        <v>316.77330000000001</v>
      </c>
      <c r="AC120" s="45">
        <v>24.484100000000002</v>
      </c>
      <c r="AD120" s="45">
        <v>420.73309999999998</v>
      </c>
      <c r="AE120" s="45">
        <v>385.91300000000001</v>
      </c>
      <c r="AF120" s="45">
        <v>34.820099999999996</v>
      </c>
      <c r="AG120" s="44">
        <f t="shared" si="7"/>
        <v>1136.5061000000001</v>
      </c>
      <c r="AH120" s="44">
        <f t="shared" si="7"/>
        <v>1049.6801</v>
      </c>
      <c r="AI120" s="46">
        <f t="shared" si="7"/>
        <v>86.825999999999993</v>
      </c>
      <c r="AJ120" s="43">
        <f t="shared" si="8"/>
        <v>2612.9317000000001</v>
      </c>
      <c r="AK120" s="44">
        <f t="shared" si="9"/>
        <v>2394.5387999999998</v>
      </c>
      <c r="AL120" s="46">
        <f t="shared" si="10"/>
        <v>218.3929</v>
      </c>
    </row>
    <row r="121" spans="1:38" s="37" customFormat="1" ht="20.100000000000001" customHeight="1" thickBot="1" x14ac:dyDescent="0.25">
      <c r="A121" s="38">
        <f t="shared" si="11"/>
        <v>115</v>
      </c>
      <c r="B121" s="39" t="s">
        <v>116</v>
      </c>
      <c r="C121" s="40"/>
      <c r="D121" s="41">
        <v>1751.05</v>
      </c>
      <c r="E121" s="42">
        <v>1803.59</v>
      </c>
      <c r="F121" s="43">
        <v>21.764800000000001</v>
      </c>
      <c r="G121" s="44">
        <v>21.764800000000001</v>
      </c>
      <c r="H121" s="44"/>
      <c r="I121" s="44">
        <v>19.412400000000002</v>
      </c>
      <c r="J121" s="44">
        <v>19.412400000000002</v>
      </c>
      <c r="K121" s="44"/>
      <c r="L121" s="45">
        <v>17.612500000000001</v>
      </c>
      <c r="M121" s="45">
        <v>17.612500000000001</v>
      </c>
      <c r="N121" s="45"/>
      <c r="O121" s="45">
        <v>6.5327999999999999</v>
      </c>
      <c r="P121" s="45">
        <v>6.5327999999999999</v>
      </c>
      <c r="Q121" s="45"/>
      <c r="R121" s="44">
        <f t="shared" si="6"/>
        <v>65.322499999999991</v>
      </c>
      <c r="S121" s="44">
        <f t="shared" si="6"/>
        <v>65.322499999999991</v>
      </c>
      <c r="T121" s="46"/>
      <c r="U121" s="47">
        <v>5.5792999999999999</v>
      </c>
      <c r="V121" s="45">
        <v>5.5792999999999999</v>
      </c>
      <c r="W121" s="48" t="s">
        <v>342</v>
      </c>
      <c r="X121" s="45">
        <v>10.8171</v>
      </c>
      <c r="Y121" s="45">
        <v>10.8171</v>
      </c>
      <c r="Z121" s="48" t="s">
        <v>342</v>
      </c>
      <c r="AA121" s="45">
        <v>14.6648</v>
      </c>
      <c r="AB121" s="45">
        <v>14.6648</v>
      </c>
      <c r="AC121" s="48" t="s">
        <v>342</v>
      </c>
      <c r="AD121" s="45">
        <v>20.6707</v>
      </c>
      <c r="AE121" s="45">
        <v>20.6707</v>
      </c>
      <c r="AF121" s="48" t="s">
        <v>342</v>
      </c>
      <c r="AG121" s="44">
        <f t="shared" si="7"/>
        <v>51.731899999999996</v>
      </c>
      <c r="AH121" s="44">
        <f t="shared" si="7"/>
        <v>51.731899999999996</v>
      </c>
      <c r="AI121" s="46"/>
      <c r="AJ121" s="43">
        <f t="shared" si="8"/>
        <v>117.05439999999999</v>
      </c>
      <c r="AK121" s="44">
        <f t="shared" si="9"/>
        <v>117.05439999999999</v>
      </c>
      <c r="AL121" s="46"/>
    </row>
    <row r="122" spans="1:38" s="37" customFormat="1" ht="20.100000000000001" customHeight="1" thickBot="1" x14ac:dyDescent="0.25">
      <c r="A122" s="38">
        <f t="shared" si="11"/>
        <v>116</v>
      </c>
      <c r="B122" s="39" t="s">
        <v>117</v>
      </c>
      <c r="C122" s="40"/>
      <c r="D122" s="41">
        <v>1751.05</v>
      </c>
      <c r="E122" s="42">
        <v>1803.59</v>
      </c>
      <c r="F122" s="43">
        <v>22.4375</v>
      </c>
      <c r="G122" s="44">
        <v>22.4375</v>
      </c>
      <c r="H122" s="44"/>
      <c r="I122" s="44">
        <v>20.870200000000001</v>
      </c>
      <c r="J122" s="44">
        <v>20.870200000000001</v>
      </c>
      <c r="K122" s="44"/>
      <c r="L122" s="45">
        <v>18.7532</v>
      </c>
      <c r="M122" s="45">
        <v>18.7532</v>
      </c>
      <c r="N122" s="45"/>
      <c r="O122" s="45">
        <v>7.9455</v>
      </c>
      <c r="P122" s="45">
        <v>7.9455</v>
      </c>
      <c r="Q122" s="45"/>
      <c r="R122" s="44">
        <f t="shared" si="6"/>
        <v>70.006399999999999</v>
      </c>
      <c r="S122" s="44">
        <f t="shared" si="6"/>
        <v>70.006399999999999</v>
      </c>
      <c r="T122" s="46"/>
      <c r="U122" s="47">
        <v>5.1551</v>
      </c>
      <c r="V122" s="45">
        <v>5.1551</v>
      </c>
      <c r="W122" s="48" t="s">
        <v>342</v>
      </c>
      <c r="X122" s="45">
        <v>10.1279</v>
      </c>
      <c r="Y122" s="45">
        <v>10.1279</v>
      </c>
      <c r="Z122" s="48" t="s">
        <v>342</v>
      </c>
      <c r="AA122" s="45">
        <v>14.3735</v>
      </c>
      <c r="AB122" s="45">
        <v>14.3735</v>
      </c>
      <c r="AC122" s="48" t="s">
        <v>342</v>
      </c>
      <c r="AD122" s="45">
        <v>19.696100000000001</v>
      </c>
      <c r="AE122" s="45">
        <v>19.696100000000001</v>
      </c>
      <c r="AF122" s="48" t="s">
        <v>342</v>
      </c>
      <c r="AG122" s="44">
        <f t="shared" si="7"/>
        <v>49.352600000000002</v>
      </c>
      <c r="AH122" s="44">
        <f t="shared" si="7"/>
        <v>49.352600000000002</v>
      </c>
      <c r="AI122" s="46"/>
      <c r="AJ122" s="43">
        <f t="shared" si="8"/>
        <v>119.35900000000001</v>
      </c>
      <c r="AK122" s="44">
        <f t="shared" si="9"/>
        <v>119.35900000000001</v>
      </c>
      <c r="AL122" s="46"/>
    </row>
    <row r="123" spans="1:38" s="37" customFormat="1" ht="20.100000000000001" customHeight="1" thickBot="1" x14ac:dyDescent="0.25">
      <c r="A123" s="38">
        <f t="shared" si="11"/>
        <v>117</v>
      </c>
      <c r="B123" s="39" t="s">
        <v>118</v>
      </c>
      <c r="C123" s="40"/>
      <c r="D123" s="41">
        <v>1751.05</v>
      </c>
      <c r="E123" s="42">
        <v>1803.59</v>
      </c>
      <c r="F123" s="43">
        <v>176.45140000000001</v>
      </c>
      <c r="G123" s="44">
        <v>176.45140000000001</v>
      </c>
      <c r="H123" s="44"/>
      <c r="I123" s="44">
        <v>162.20400000000001</v>
      </c>
      <c r="J123" s="44">
        <v>162.20400000000001</v>
      </c>
      <c r="K123" s="44"/>
      <c r="L123" s="45">
        <v>150.9675</v>
      </c>
      <c r="M123" s="45">
        <v>150.9675</v>
      </c>
      <c r="N123" s="45"/>
      <c r="O123" s="45">
        <v>64.773700000000005</v>
      </c>
      <c r="P123" s="45">
        <v>64.773700000000005</v>
      </c>
      <c r="Q123" s="45"/>
      <c r="R123" s="44">
        <f t="shared" si="6"/>
        <v>554.39659999999992</v>
      </c>
      <c r="S123" s="44">
        <f t="shared" si="6"/>
        <v>554.39659999999992</v>
      </c>
      <c r="T123" s="46"/>
      <c r="U123" s="47">
        <v>51.120800000000003</v>
      </c>
      <c r="V123" s="45">
        <v>51.120800000000003</v>
      </c>
      <c r="W123" s="48" t="s">
        <v>342</v>
      </c>
      <c r="X123" s="45">
        <v>86.909499999999994</v>
      </c>
      <c r="Y123" s="45">
        <v>86.909499999999994</v>
      </c>
      <c r="Z123" s="48" t="s">
        <v>342</v>
      </c>
      <c r="AA123" s="45">
        <v>124.66630000000001</v>
      </c>
      <c r="AB123" s="45">
        <v>124.66630000000001</v>
      </c>
      <c r="AC123" s="48" t="s">
        <v>342</v>
      </c>
      <c r="AD123" s="45">
        <v>170.0874</v>
      </c>
      <c r="AE123" s="45">
        <v>170.0874</v>
      </c>
      <c r="AF123" s="48" t="s">
        <v>342</v>
      </c>
      <c r="AG123" s="44">
        <f t="shared" si="7"/>
        <v>432.78399999999999</v>
      </c>
      <c r="AH123" s="44">
        <f t="shared" si="7"/>
        <v>432.78399999999999</v>
      </c>
      <c r="AI123" s="46"/>
      <c r="AJ123" s="43">
        <f t="shared" si="8"/>
        <v>987.18059999999991</v>
      </c>
      <c r="AK123" s="44">
        <f t="shared" si="9"/>
        <v>987.18059999999991</v>
      </c>
      <c r="AL123" s="46"/>
    </row>
    <row r="124" spans="1:38" s="37" customFormat="1" ht="20.100000000000001" customHeight="1" thickBot="1" x14ac:dyDescent="0.25">
      <c r="A124" s="38">
        <f t="shared" si="11"/>
        <v>118</v>
      </c>
      <c r="B124" s="39" t="s">
        <v>119</v>
      </c>
      <c r="C124" s="40"/>
      <c r="D124" s="41">
        <v>1751.05</v>
      </c>
      <c r="E124" s="42">
        <v>1803.59</v>
      </c>
      <c r="F124" s="43">
        <v>127.6211</v>
      </c>
      <c r="G124" s="44">
        <v>123.65260000000001</v>
      </c>
      <c r="H124" s="44">
        <v>3.9685000000000001</v>
      </c>
      <c r="I124" s="44">
        <v>121.0454</v>
      </c>
      <c r="J124" s="44">
        <v>117.2814</v>
      </c>
      <c r="K124" s="44">
        <v>3.7639999999999998</v>
      </c>
      <c r="L124" s="45">
        <v>103.4025</v>
      </c>
      <c r="M124" s="45">
        <v>100.1871</v>
      </c>
      <c r="N124" s="45">
        <v>3.2153999999999998</v>
      </c>
      <c r="O124" s="45">
        <v>40.924799999999998</v>
      </c>
      <c r="P124" s="45">
        <v>39.652200000000001</v>
      </c>
      <c r="Q124" s="45">
        <v>1.2726</v>
      </c>
      <c r="R124" s="44">
        <f t="shared" si="6"/>
        <v>392.99379999999996</v>
      </c>
      <c r="S124" s="44">
        <f t="shared" si="6"/>
        <v>380.77330000000001</v>
      </c>
      <c r="T124" s="46">
        <f t="shared" si="6"/>
        <v>12.220500000000001</v>
      </c>
      <c r="U124" s="47">
        <v>30.915600000000001</v>
      </c>
      <c r="V124" s="45">
        <v>29.9543</v>
      </c>
      <c r="W124" s="45">
        <v>0.96130000000000004</v>
      </c>
      <c r="X124" s="45">
        <v>55.569899999999997</v>
      </c>
      <c r="Y124" s="45">
        <v>53.841999999999999</v>
      </c>
      <c r="Z124" s="45">
        <v>1.7279</v>
      </c>
      <c r="AA124" s="45">
        <v>87.822500000000005</v>
      </c>
      <c r="AB124" s="45">
        <v>85.091700000000003</v>
      </c>
      <c r="AC124" s="45">
        <v>2.7307999999999999</v>
      </c>
      <c r="AD124" s="45">
        <v>116.19289999999999</v>
      </c>
      <c r="AE124" s="45">
        <v>112.58</v>
      </c>
      <c r="AF124" s="45">
        <v>3.6128999999999998</v>
      </c>
      <c r="AG124" s="44">
        <f t="shared" si="7"/>
        <v>290.5009</v>
      </c>
      <c r="AH124" s="44">
        <f t="shared" si="7"/>
        <v>281.46800000000002</v>
      </c>
      <c r="AI124" s="46">
        <f t="shared" si="7"/>
        <v>9.0328999999999997</v>
      </c>
      <c r="AJ124" s="43">
        <f t="shared" si="8"/>
        <v>683.49469999999997</v>
      </c>
      <c r="AK124" s="44">
        <f t="shared" si="9"/>
        <v>662.24130000000002</v>
      </c>
      <c r="AL124" s="46">
        <f t="shared" si="10"/>
        <v>21.253399999999999</v>
      </c>
    </row>
    <row r="125" spans="1:38" s="37" customFormat="1" ht="20.100000000000001" customHeight="1" thickBot="1" x14ac:dyDescent="0.25">
      <c r="A125" s="38">
        <f t="shared" si="11"/>
        <v>119</v>
      </c>
      <c r="B125" s="39" t="s">
        <v>120</v>
      </c>
      <c r="C125" s="40"/>
      <c r="D125" s="41">
        <v>1751.05</v>
      </c>
      <c r="E125" s="42">
        <v>1803.59</v>
      </c>
      <c r="F125" s="43">
        <v>106.1391</v>
      </c>
      <c r="G125" s="44">
        <v>106.1391</v>
      </c>
      <c r="H125" s="44"/>
      <c r="I125" s="44">
        <v>99.972899999999996</v>
      </c>
      <c r="J125" s="44">
        <v>99.972899999999996</v>
      </c>
      <c r="K125" s="44"/>
      <c r="L125" s="45">
        <v>90.664299999999997</v>
      </c>
      <c r="M125" s="45">
        <v>90.664299999999997</v>
      </c>
      <c r="N125" s="45"/>
      <c r="O125" s="45">
        <v>37.6539</v>
      </c>
      <c r="P125" s="45">
        <v>37.6539</v>
      </c>
      <c r="Q125" s="45"/>
      <c r="R125" s="44">
        <f t="shared" si="6"/>
        <v>334.43020000000001</v>
      </c>
      <c r="S125" s="44">
        <f t="shared" si="6"/>
        <v>334.43020000000001</v>
      </c>
      <c r="T125" s="46"/>
      <c r="U125" s="47">
        <v>16.482099999999999</v>
      </c>
      <c r="V125" s="45">
        <v>16.482099999999999</v>
      </c>
      <c r="W125" s="48" t="s">
        <v>342</v>
      </c>
      <c r="X125" s="45">
        <v>60.899000000000001</v>
      </c>
      <c r="Y125" s="45">
        <v>60.899000000000001</v>
      </c>
      <c r="Z125" s="48" t="s">
        <v>342</v>
      </c>
      <c r="AA125" s="45">
        <v>74.828400000000002</v>
      </c>
      <c r="AB125" s="45">
        <v>74.828400000000002</v>
      </c>
      <c r="AC125" s="48" t="s">
        <v>342</v>
      </c>
      <c r="AD125" s="45">
        <v>100.6555</v>
      </c>
      <c r="AE125" s="45">
        <v>100.6555</v>
      </c>
      <c r="AF125" s="48" t="s">
        <v>342</v>
      </c>
      <c r="AG125" s="44">
        <f t="shared" si="7"/>
        <v>252.86500000000001</v>
      </c>
      <c r="AH125" s="44">
        <f t="shared" si="7"/>
        <v>252.86500000000001</v>
      </c>
      <c r="AI125" s="46"/>
      <c r="AJ125" s="43">
        <f t="shared" si="8"/>
        <v>587.29520000000002</v>
      </c>
      <c r="AK125" s="44">
        <f t="shared" si="9"/>
        <v>587.29520000000002</v>
      </c>
      <c r="AL125" s="46"/>
    </row>
    <row r="126" spans="1:38" s="37" customFormat="1" ht="20.100000000000001" customHeight="1" thickBot="1" x14ac:dyDescent="0.25">
      <c r="A126" s="38">
        <f t="shared" si="11"/>
        <v>120</v>
      </c>
      <c r="B126" s="39" t="s">
        <v>121</v>
      </c>
      <c r="C126" s="40"/>
      <c r="D126" s="41">
        <v>1751.05</v>
      </c>
      <c r="E126" s="42">
        <v>1803.59</v>
      </c>
      <c r="F126" s="43">
        <v>275.44720000000001</v>
      </c>
      <c r="G126" s="44">
        <v>271.2706</v>
      </c>
      <c r="H126" s="44">
        <v>4.1765999999999996</v>
      </c>
      <c r="I126" s="44">
        <v>249.58840000000001</v>
      </c>
      <c r="J126" s="44">
        <v>245.804</v>
      </c>
      <c r="K126" s="44">
        <v>3.7844000000000002</v>
      </c>
      <c r="L126" s="45">
        <v>224.19880000000001</v>
      </c>
      <c r="M126" s="45">
        <v>220.79929999999999</v>
      </c>
      <c r="N126" s="45">
        <v>3.3995000000000002</v>
      </c>
      <c r="O126" s="45">
        <v>85.9863</v>
      </c>
      <c r="P126" s="45">
        <v>84.682500000000005</v>
      </c>
      <c r="Q126" s="45">
        <v>1.3038000000000001</v>
      </c>
      <c r="R126" s="44">
        <f t="shared" si="6"/>
        <v>835.22070000000008</v>
      </c>
      <c r="S126" s="44">
        <f t="shared" si="6"/>
        <v>822.55640000000005</v>
      </c>
      <c r="T126" s="46">
        <f t="shared" si="6"/>
        <v>12.664300000000001</v>
      </c>
      <c r="U126" s="47">
        <v>79.539000000000001</v>
      </c>
      <c r="V126" s="45">
        <v>78.332999999999998</v>
      </c>
      <c r="W126" s="45">
        <v>1.206</v>
      </c>
      <c r="X126" s="45">
        <v>138.9785</v>
      </c>
      <c r="Y126" s="45">
        <v>136.87129999999999</v>
      </c>
      <c r="Z126" s="45">
        <v>2.1072000000000002</v>
      </c>
      <c r="AA126" s="45">
        <v>204.83090000000001</v>
      </c>
      <c r="AB126" s="45">
        <v>201.7251</v>
      </c>
      <c r="AC126" s="45">
        <v>3.1057999999999999</v>
      </c>
      <c r="AD126" s="45">
        <v>263.30169999999998</v>
      </c>
      <c r="AE126" s="45">
        <v>259.30939999999998</v>
      </c>
      <c r="AF126" s="45">
        <v>3.9923000000000002</v>
      </c>
      <c r="AG126" s="44">
        <f t="shared" si="7"/>
        <v>686.65009999999995</v>
      </c>
      <c r="AH126" s="44">
        <f t="shared" si="7"/>
        <v>676.23879999999997</v>
      </c>
      <c r="AI126" s="46">
        <f t="shared" si="7"/>
        <v>10.411300000000001</v>
      </c>
      <c r="AJ126" s="43">
        <f t="shared" si="8"/>
        <v>1521.8708000000001</v>
      </c>
      <c r="AK126" s="44">
        <f t="shared" si="9"/>
        <v>1498.7952</v>
      </c>
      <c r="AL126" s="46">
        <f t="shared" si="10"/>
        <v>23.075600000000001</v>
      </c>
    </row>
    <row r="127" spans="1:38" s="37" customFormat="1" ht="20.100000000000001" customHeight="1" thickBot="1" x14ac:dyDescent="0.25">
      <c r="A127" s="38">
        <f t="shared" si="11"/>
        <v>121</v>
      </c>
      <c r="B127" s="39" t="s">
        <v>122</v>
      </c>
      <c r="C127" s="40"/>
      <c r="D127" s="41">
        <v>1751.05</v>
      </c>
      <c r="E127" s="42">
        <v>1803.59</v>
      </c>
      <c r="F127" s="43">
        <v>115.07940000000001</v>
      </c>
      <c r="G127" s="44">
        <v>115.07940000000001</v>
      </c>
      <c r="H127" s="44"/>
      <c r="I127" s="44">
        <v>107.2124</v>
      </c>
      <c r="J127" s="44">
        <v>107.2124</v>
      </c>
      <c r="K127" s="44"/>
      <c r="L127" s="45">
        <v>99.952500000000001</v>
      </c>
      <c r="M127" s="45">
        <v>99.952500000000001</v>
      </c>
      <c r="N127" s="45"/>
      <c r="O127" s="45">
        <v>42.867699999999999</v>
      </c>
      <c r="P127" s="45">
        <v>42.867699999999999</v>
      </c>
      <c r="Q127" s="45"/>
      <c r="R127" s="44">
        <f t="shared" si="6"/>
        <v>365.11200000000002</v>
      </c>
      <c r="S127" s="44">
        <f t="shared" si="6"/>
        <v>365.11200000000002</v>
      </c>
      <c r="T127" s="46"/>
      <c r="U127" s="47">
        <v>30.918500000000002</v>
      </c>
      <c r="V127" s="45">
        <v>30.918500000000002</v>
      </c>
      <c r="W127" s="48" t="s">
        <v>342</v>
      </c>
      <c r="X127" s="45">
        <v>54.453299999999999</v>
      </c>
      <c r="Y127" s="45">
        <v>54.453299999999999</v>
      </c>
      <c r="Z127" s="48" t="s">
        <v>342</v>
      </c>
      <c r="AA127" s="45">
        <v>82.353800000000007</v>
      </c>
      <c r="AB127" s="45">
        <v>82.353800000000007</v>
      </c>
      <c r="AC127" s="48" t="s">
        <v>342</v>
      </c>
      <c r="AD127" s="45">
        <v>110.694</v>
      </c>
      <c r="AE127" s="45">
        <v>110.694</v>
      </c>
      <c r="AF127" s="48" t="s">
        <v>342</v>
      </c>
      <c r="AG127" s="44">
        <f t="shared" si="7"/>
        <v>278.4196</v>
      </c>
      <c r="AH127" s="44">
        <f t="shared" si="7"/>
        <v>278.4196</v>
      </c>
      <c r="AI127" s="46"/>
      <c r="AJ127" s="43">
        <f t="shared" si="8"/>
        <v>643.53160000000003</v>
      </c>
      <c r="AK127" s="44">
        <f t="shared" si="9"/>
        <v>643.53160000000003</v>
      </c>
      <c r="AL127" s="46"/>
    </row>
    <row r="128" spans="1:38" s="37" customFormat="1" ht="20.100000000000001" customHeight="1" thickBot="1" x14ac:dyDescent="0.25">
      <c r="A128" s="38">
        <f t="shared" si="11"/>
        <v>122</v>
      </c>
      <c r="B128" s="39" t="s">
        <v>123</v>
      </c>
      <c r="C128" s="40"/>
      <c r="D128" s="41">
        <v>1751.05</v>
      </c>
      <c r="E128" s="42">
        <v>1803.59</v>
      </c>
      <c r="F128" s="43">
        <v>197.00309999999999</v>
      </c>
      <c r="G128" s="44">
        <v>194.67580000000001</v>
      </c>
      <c r="H128" s="44">
        <v>2.3273000000000001</v>
      </c>
      <c r="I128" s="44">
        <v>182.33179999999999</v>
      </c>
      <c r="J128" s="44">
        <v>180.17789999999999</v>
      </c>
      <c r="K128" s="44">
        <v>2.1539000000000001</v>
      </c>
      <c r="L128" s="45">
        <v>168.1842</v>
      </c>
      <c r="M128" s="45">
        <v>166.19730000000001</v>
      </c>
      <c r="N128" s="45">
        <v>1.9869000000000001</v>
      </c>
      <c r="O128" s="45">
        <v>72.336699999999993</v>
      </c>
      <c r="P128" s="45">
        <v>71.482200000000006</v>
      </c>
      <c r="Q128" s="45">
        <v>0.85450000000000004</v>
      </c>
      <c r="R128" s="44">
        <f t="shared" si="6"/>
        <v>619.85579999999993</v>
      </c>
      <c r="S128" s="44">
        <f t="shared" si="6"/>
        <v>612.53320000000008</v>
      </c>
      <c r="T128" s="46">
        <f t="shared" si="6"/>
        <v>7.3226000000000004</v>
      </c>
      <c r="U128" s="47">
        <v>55.242400000000004</v>
      </c>
      <c r="V128" s="45">
        <v>54.589799999999997</v>
      </c>
      <c r="W128" s="45">
        <v>0.65259999999999996</v>
      </c>
      <c r="X128" s="45">
        <v>98.382099999999994</v>
      </c>
      <c r="Y128" s="45">
        <v>97.219899999999996</v>
      </c>
      <c r="Z128" s="45">
        <v>1.1621999999999999</v>
      </c>
      <c r="AA128" s="45">
        <v>142.42490000000001</v>
      </c>
      <c r="AB128" s="45">
        <v>140.7423</v>
      </c>
      <c r="AC128" s="45">
        <v>1.6826000000000001</v>
      </c>
      <c r="AD128" s="45">
        <v>187.22909999999999</v>
      </c>
      <c r="AE128" s="45">
        <v>185.01730000000001</v>
      </c>
      <c r="AF128" s="45">
        <v>2.2118000000000002</v>
      </c>
      <c r="AG128" s="44">
        <f t="shared" si="7"/>
        <v>483.27850000000001</v>
      </c>
      <c r="AH128" s="44">
        <f t="shared" si="7"/>
        <v>477.5693</v>
      </c>
      <c r="AI128" s="46">
        <f t="shared" si="7"/>
        <v>5.7092000000000001</v>
      </c>
      <c r="AJ128" s="43">
        <f t="shared" si="8"/>
        <v>1103.1342999999999</v>
      </c>
      <c r="AK128" s="44">
        <f t="shared" si="9"/>
        <v>1090.1025</v>
      </c>
      <c r="AL128" s="46">
        <f t="shared" si="10"/>
        <v>13.0318</v>
      </c>
    </row>
    <row r="129" spans="1:38" s="37" customFormat="1" ht="20.100000000000001" customHeight="1" thickBot="1" x14ac:dyDescent="0.25">
      <c r="A129" s="38">
        <f t="shared" si="11"/>
        <v>123</v>
      </c>
      <c r="B129" s="39" t="s">
        <v>124</v>
      </c>
      <c r="C129" s="40"/>
      <c r="D129" s="41">
        <v>1751.05</v>
      </c>
      <c r="E129" s="42">
        <v>1803.59</v>
      </c>
      <c r="F129" s="43">
        <v>114.2504</v>
      </c>
      <c r="G129" s="44">
        <v>114.2504</v>
      </c>
      <c r="H129" s="44"/>
      <c r="I129" s="44">
        <v>104.4941</v>
      </c>
      <c r="J129" s="44">
        <v>104.4941</v>
      </c>
      <c r="K129" s="44"/>
      <c r="L129" s="45">
        <v>95.106399999999994</v>
      </c>
      <c r="M129" s="45">
        <v>95.106399999999994</v>
      </c>
      <c r="N129" s="45"/>
      <c r="O129" s="45">
        <v>41.584400000000002</v>
      </c>
      <c r="P129" s="45">
        <v>41.584400000000002</v>
      </c>
      <c r="Q129" s="45"/>
      <c r="R129" s="44">
        <f t="shared" si="6"/>
        <v>355.43530000000004</v>
      </c>
      <c r="S129" s="44">
        <f t="shared" si="6"/>
        <v>355.43530000000004</v>
      </c>
      <c r="T129" s="46"/>
      <c r="U129" s="47">
        <v>28.914300000000001</v>
      </c>
      <c r="V129" s="45">
        <v>28.914300000000001</v>
      </c>
      <c r="W129" s="48" t="s">
        <v>342</v>
      </c>
      <c r="X129" s="45">
        <v>56.607399999999998</v>
      </c>
      <c r="Y129" s="45">
        <v>56.607399999999998</v>
      </c>
      <c r="Z129" s="48" t="s">
        <v>342</v>
      </c>
      <c r="AA129" s="45">
        <v>81.1096</v>
      </c>
      <c r="AB129" s="45">
        <v>81.1096</v>
      </c>
      <c r="AC129" s="48" t="s">
        <v>342</v>
      </c>
      <c r="AD129" s="45">
        <v>102.3091</v>
      </c>
      <c r="AE129" s="45">
        <v>102.3091</v>
      </c>
      <c r="AF129" s="48" t="s">
        <v>342</v>
      </c>
      <c r="AG129" s="44">
        <f t="shared" si="7"/>
        <v>268.94040000000001</v>
      </c>
      <c r="AH129" s="44">
        <f t="shared" si="7"/>
        <v>268.94040000000001</v>
      </c>
      <c r="AI129" s="46"/>
      <c r="AJ129" s="43">
        <f t="shared" si="8"/>
        <v>624.37570000000005</v>
      </c>
      <c r="AK129" s="44">
        <f t="shared" si="9"/>
        <v>624.37570000000005</v>
      </c>
      <c r="AL129" s="46"/>
    </row>
    <row r="130" spans="1:38" s="37" customFormat="1" ht="20.100000000000001" customHeight="1" thickBot="1" x14ac:dyDescent="0.25">
      <c r="A130" s="38">
        <f t="shared" si="11"/>
        <v>124</v>
      </c>
      <c r="B130" s="39" t="s">
        <v>125</v>
      </c>
      <c r="C130" s="40"/>
      <c r="D130" s="41">
        <v>1751.05</v>
      </c>
      <c r="E130" s="42">
        <v>1803.59</v>
      </c>
      <c r="F130" s="43">
        <v>120.1636</v>
      </c>
      <c r="G130" s="44">
        <v>120.1636</v>
      </c>
      <c r="H130" s="44"/>
      <c r="I130" s="44">
        <v>100.31619999999999</v>
      </c>
      <c r="J130" s="44">
        <v>100.31619999999999</v>
      </c>
      <c r="K130" s="44"/>
      <c r="L130" s="45">
        <v>91.766300000000001</v>
      </c>
      <c r="M130" s="45">
        <v>91.766300000000001</v>
      </c>
      <c r="N130" s="45"/>
      <c r="O130" s="45">
        <v>39.279800000000002</v>
      </c>
      <c r="P130" s="45">
        <v>39.279800000000002</v>
      </c>
      <c r="Q130" s="45"/>
      <c r="R130" s="44">
        <f t="shared" si="6"/>
        <v>351.52590000000004</v>
      </c>
      <c r="S130" s="44">
        <f t="shared" si="6"/>
        <v>351.52590000000004</v>
      </c>
      <c r="T130" s="46"/>
      <c r="U130" s="47">
        <v>23.938700000000001</v>
      </c>
      <c r="V130" s="45">
        <v>23.938700000000001</v>
      </c>
      <c r="W130" s="48" t="s">
        <v>342</v>
      </c>
      <c r="X130" s="45">
        <v>51.693300000000001</v>
      </c>
      <c r="Y130" s="45">
        <v>51.693300000000001</v>
      </c>
      <c r="Z130" s="48" t="s">
        <v>342</v>
      </c>
      <c r="AA130" s="45">
        <v>84.436700000000002</v>
      </c>
      <c r="AB130" s="45">
        <v>84.436700000000002</v>
      </c>
      <c r="AC130" s="48" t="s">
        <v>342</v>
      </c>
      <c r="AD130" s="45">
        <v>94.030600000000007</v>
      </c>
      <c r="AE130" s="45">
        <v>94.030600000000007</v>
      </c>
      <c r="AF130" s="48" t="s">
        <v>342</v>
      </c>
      <c r="AG130" s="44">
        <f t="shared" si="7"/>
        <v>254.09930000000003</v>
      </c>
      <c r="AH130" s="44">
        <f t="shared" si="7"/>
        <v>254.09930000000003</v>
      </c>
      <c r="AI130" s="46"/>
      <c r="AJ130" s="43">
        <f t="shared" si="8"/>
        <v>605.62520000000006</v>
      </c>
      <c r="AK130" s="44">
        <f t="shared" si="9"/>
        <v>605.62520000000006</v>
      </c>
      <c r="AL130" s="46"/>
    </row>
    <row r="131" spans="1:38" s="37" customFormat="1" ht="20.100000000000001" customHeight="1" thickBot="1" x14ac:dyDescent="0.25">
      <c r="A131" s="38">
        <f t="shared" si="11"/>
        <v>125</v>
      </c>
      <c r="B131" s="39" t="s">
        <v>126</v>
      </c>
      <c r="C131" s="40"/>
      <c r="D131" s="41">
        <v>1751.05</v>
      </c>
      <c r="E131" s="42">
        <v>1803.59</v>
      </c>
      <c r="F131" s="43">
        <v>237.61619999999999</v>
      </c>
      <c r="G131" s="44">
        <v>237.61619999999999</v>
      </c>
      <c r="H131" s="44"/>
      <c r="I131" s="44">
        <v>230.2064</v>
      </c>
      <c r="J131" s="44">
        <v>230.2064</v>
      </c>
      <c r="K131" s="44"/>
      <c r="L131" s="45">
        <v>205.21299999999999</v>
      </c>
      <c r="M131" s="45">
        <v>205.21299999999999</v>
      </c>
      <c r="N131" s="45"/>
      <c r="O131" s="45">
        <v>96.469499999999996</v>
      </c>
      <c r="P131" s="45">
        <v>96.469499999999996</v>
      </c>
      <c r="Q131" s="45"/>
      <c r="R131" s="44">
        <f t="shared" si="6"/>
        <v>769.50509999999997</v>
      </c>
      <c r="S131" s="44">
        <f t="shared" si="6"/>
        <v>769.50509999999997</v>
      </c>
      <c r="T131" s="46"/>
      <c r="U131" s="47">
        <v>55.386099999999999</v>
      </c>
      <c r="V131" s="45">
        <v>55.386099999999999</v>
      </c>
      <c r="W131" s="48" t="s">
        <v>342</v>
      </c>
      <c r="X131" s="45">
        <v>111.36750000000001</v>
      </c>
      <c r="Y131" s="45">
        <v>111.36750000000001</v>
      </c>
      <c r="Z131" s="48" t="s">
        <v>342</v>
      </c>
      <c r="AA131" s="45">
        <v>172.56800000000001</v>
      </c>
      <c r="AB131" s="45">
        <v>172.56800000000001</v>
      </c>
      <c r="AC131" s="48" t="s">
        <v>342</v>
      </c>
      <c r="AD131" s="45">
        <v>229.64099999999999</v>
      </c>
      <c r="AE131" s="45">
        <v>229.64099999999999</v>
      </c>
      <c r="AF131" s="48" t="s">
        <v>342</v>
      </c>
      <c r="AG131" s="44">
        <f t="shared" si="7"/>
        <v>568.96259999999995</v>
      </c>
      <c r="AH131" s="44">
        <f t="shared" si="7"/>
        <v>568.96259999999995</v>
      </c>
      <c r="AI131" s="46"/>
      <c r="AJ131" s="43">
        <f t="shared" si="8"/>
        <v>1338.4676999999999</v>
      </c>
      <c r="AK131" s="44">
        <f t="shared" si="9"/>
        <v>1338.4676999999999</v>
      </c>
      <c r="AL131" s="46"/>
    </row>
    <row r="132" spans="1:38" s="37" customFormat="1" ht="20.100000000000001" customHeight="1" thickBot="1" x14ac:dyDescent="0.25">
      <c r="A132" s="38">
        <f t="shared" si="11"/>
        <v>126</v>
      </c>
      <c r="B132" s="39" t="s">
        <v>127</v>
      </c>
      <c r="C132" s="40"/>
      <c r="D132" s="41">
        <v>1751.05</v>
      </c>
      <c r="E132" s="42">
        <v>1803.59</v>
      </c>
      <c r="F132" s="43">
        <v>44.627699999999997</v>
      </c>
      <c r="G132" s="44">
        <v>44.627699999999997</v>
      </c>
      <c r="H132" s="44"/>
      <c r="I132" s="44">
        <v>41.618699999999997</v>
      </c>
      <c r="J132" s="44">
        <v>41.618699999999997</v>
      </c>
      <c r="K132" s="44"/>
      <c r="L132" s="45">
        <v>32.119700000000002</v>
      </c>
      <c r="M132" s="45">
        <v>32.119700000000002</v>
      </c>
      <c r="N132" s="45"/>
      <c r="O132" s="45">
        <v>14.2323</v>
      </c>
      <c r="P132" s="45">
        <v>14.2323</v>
      </c>
      <c r="Q132" s="45"/>
      <c r="R132" s="44">
        <f t="shared" si="6"/>
        <v>132.5984</v>
      </c>
      <c r="S132" s="44">
        <f t="shared" si="6"/>
        <v>132.5984</v>
      </c>
      <c r="T132" s="46"/>
      <c r="U132" s="47">
        <v>12.4894</v>
      </c>
      <c r="V132" s="45">
        <v>12.4894</v>
      </c>
      <c r="W132" s="48" t="s">
        <v>342</v>
      </c>
      <c r="X132" s="45">
        <v>19.383199999999999</v>
      </c>
      <c r="Y132" s="45">
        <v>19.383199999999999</v>
      </c>
      <c r="Z132" s="48" t="s">
        <v>342</v>
      </c>
      <c r="AA132" s="45">
        <v>26.264500000000002</v>
      </c>
      <c r="AB132" s="45">
        <v>26.264500000000002</v>
      </c>
      <c r="AC132" s="48" t="s">
        <v>342</v>
      </c>
      <c r="AD132" s="45">
        <v>34.983800000000002</v>
      </c>
      <c r="AE132" s="45">
        <v>34.983800000000002</v>
      </c>
      <c r="AF132" s="48" t="s">
        <v>342</v>
      </c>
      <c r="AG132" s="44">
        <f t="shared" si="7"/>
        <v>93.120900000000006</v>
      </c>
      <c r="AH132" s="44">
        <f t="shared" si="7"/>
        <v>93.120900000000006</v>
      </c>
      <c r="AI132" s="46"/>
      <c r="AJ132" s="43">
        <f t="shared" si="8"/>
        <v>225.7193</v>
      </c>
      <c r="AK132" s="44">
        <f t="shared" si="9"/>
        <v>225.7193</v>
      </c>
      <c r="AL132" s="46"/>
    </row>
    <row r="133" spans="1:38" s="37" customFormat="1" ht="20.100000000000001" customHeight="1" thickBot="1" x14ac:dyDescent="0.25">
      <c r="A133" s="38">
        <f t="shared" si="11"/>
        <v>127</v>
      </c>
      <c r="B133" s="39" t="s">
        <v>128</v>
      </c>
      <c r="C133" s="40"/>
      <c r="D133" s="41">
        <v>1751.05</v>
      </c>
      <c r="E133" s="42">
        <v>1803.59</v>
      </c>
      <c r="F133" s="43">
        <v>60.905900000000003</v>
      </c>
      <c r="G133" s="44">
        <v>52.101700000000001</v>
      </c>
      <c r="H133" s="44">
        <v>8.8041999999999998</v>
      </c>
      <c r="I133" s="44">
        <v>58.523899999999998</v>
      </c>
      <c r="J133" s="44">
        <v>50.064</v>
      </c>
      <c r="K133" s="44">
        <v>8.4598999999999993</v>
      </c>
      <c r="L133" s="45">
        <v>49.883899999999997</v>
      </c>
      <c r="M133" s="45">
        <v>42.673000000000002</v>
      </c>
      <c r="N133" s="45">
        <v>7.2108999999999996</v>
      </c>
      <c r="O133" s="45">
        <v>18.898399999999999</v>
      </c>
      <c r="P133" s="45">
        <v>16.166599999999999</v>
      </c>
      <c r="Q133" s="45">
        <v>2.7317999999999998</v>
      </c>
      <c r="R133" s="44">
        <f t="shared" si="6"/>
        <v>188.21209999999999</v>
      </c>
      <c r="S133" s="44">
        <f t="shared" si="6"/>
        <v>161.00530000000001</v>
      </c>
      <c r="T133" s="46">
        <f t="shared" si="6"/>
        <v>27.206799999999998</v>
      </c>
      <c r="U133" s="47">
        <v>12.4389</v>
      </c>
      <c r="V133" s="45">
        <v>10.6408</v>
      </c>
      <c r="W133" s="45">
        <v>1.7981</v>
      </c>
      <c r="X133" s="45">
        <v>30.188400000000001</v>
      </c>
      <c r="Y133" s="45">
        <v>25.8246</v>
      </c>
      <c r="Z133" s="45">
        <v>4.3638000000000003</v>
      </c>
      <c r="AA133" s="45">
        <v>42.9846</v>
      </c>
      <c r="AB133" s="45">
        <v>36.771099999999997</v>
      </c>
      <c r="AC133" s="45">
        <v>6.2134999999999998</v>
      </c>
      <c r="AD133" s="45">
        <v>56.813299999999998</v>
      </c>
      <c r="AE133" s="45">
        <v>48.600700000000003</v>
      </c>
      <c r="AF133" s="45">
        <v>8.2126000000000001</v>
      </c>
      <c r="AG133" s="44">
        <f t="shared" si="7"/>
        <v>142.42520000000002</v>
      </c>
      <c r="AH133" s="44">
        <f t="shared" si="7"/>
        <v>121.83720000000001</v>
      </c>
      <c r="AI133" s="46">
        <f t="shared" si="7"/>
        <v>20.588000000000001</v>
      </c>
      <c r="AJ133" s="43">
        <f t="shared" si="8"/>
        <v>330.63729999999998</v>
      </c>
      <c r="AK133" s="44">
        <f t="shared" si="9"/>
        <v>282.84250000000003</v>
      </c>
      <c r="AL133" s="46">
        <f t="shared" si="10"/>
        <v>47.794799999999995</v>
      </c>
    </row>
    <row r="134" spans="1:38" s="37" customFormat="1" ht="20.100000000000001" customHeight="1" thickBot="1" x14ac:dyDescent="0.25">
      <c r="A134" s="38">
        <f t="shared" si="11"/>
        <v>128</v>
      </c>
      <c r="B134" s="39" t="s">
        <v>134</v>
      </c>
      <c r="C134" s="40"/>
      <c r="D134" s="41">
        <v>1751.05</v>
      </c>
      <c r="E134" s="42">
        <v>1803.59</v>
      </c>
      <c r="F134" s="43">
        <v>61.8352</v>
      </c>
      <c r="G134" s="44">
        <v>51.073900000000002</v>
      </c>
      <c r="H134" s="44">
        <v>10.7613</v>
      </c>
      <c r="I134" s="44">
        <v>60.000500000000002</v>
      </c>
      <c r="J134" s="44">
        <v>49.558300000000003</v>
      </c>
      <c r="K134" s="44">
        <v>10.4422</v>
      </c>
      <c r="L134" s="45">
        <v>52.585500000000003</v>
      </c>
      <c r="M134" s="45">
        <v>43.433799999999998</v>
      </c>
      <c r="N134" s="45">
        <v>9.1516999999999999</v>
      </c>
      <c r="O134" s="45">
        <v>19.3706</v>
      </c>
      <c r="P134" s="45">
        <v>15.9994</v>
      </c>
      <c r="Q134" s="45">
        <v>3.3712</v>
      </c>
      <c r="R134" s="44">
        <f t="shared" si="6"/>
        <v>193.79179999999999</v>
      </c>
      <c r="S134" s="44">
        <f t="shared" si="6"/>
        <v>160.06540000000001</v>
      </c>
      <c r="T134" s="46">
        <f t="shared" si="6"/>
        <v>33.726399999999998</v>
      </c>
      <c r="U134" s="47">
        <v>9.6106999999999996</v>
      </c>
      <c r="V134" s="45">
        <v>7.9381000000000004</v>
      </c>
      <c r="W134" s="45">
        <v>1.6726000000000001</v>
      </c>
      <c r="X134" s="45">
        <v>30.046700000000001</v>
      </c>
      <c r="Y134" s="45">
        <v>24.817499999999999</v>
      </c>
      <c r="Z134" s="45">
        <v>5.2291999999999996</v>
      </c>
      <c r="AA134" s="45">
        <v>42.713200000000001</v>
      </c>
      <c r="AB134" s="45">
        <v>35.279699999999998</v>
      </c>
      <c r="AC134" s="45">
        <v>7.4335000000000004</v>
      </c>
      <c r="AD134" s="45">
        <v>53.896999999999998</v>
      </c>
      <c r="AE134" s="45">
        <v>44.517099999999999</v>
      </c>
      <c r="AF134" s="45">
        <v>9.3798999999999992</v>
      </c>
      <c r="AG134" s="44">
        <f>U134+X134+AA134+AD134</f>
        <v>136.26759999999999</v>
      </c>
      <c r="AH134" s="44">
        <f>V134+Y134+AB134+AE134</f>
        <v>112.55240000000001</v>
      </c>
      <c r="AI134" s="46">
        <f>Z134+W134+AC134+AF134</f>
        <v>23.715199999999999</v>
      </c>
      <c r="AJ134" s="43">
        <f t="shared" si="8"/>
        <v>330.05939999999998</v>
      </c>
      <c r="AK134" s="44">
        <f t="shared" si="9"/>
        <v>272.61779999999999</v>
      </c>
      <c r="AL134" s="46">
        <f t="shared" si="10"/>
        <v>57.441599999999994</v>
      </c>
    </row>
    <row r="135" spans="1:38" s="37" customFormat="1" ht="20.100000000000001" customHeight="1" thickBot="1" x14ac:dyDescent="0.25">
      <c r="A135" s="38">
        <f t="shared" si="11"/>
        <v>129</v>
      </c>
      <c r="B135" s="39" t="s">
        <v>129</v>
      </c>
      <c r="C135" s="40"/>
      <c r="D135" s="41">
        <v>1751.05</v>
      </c>
      <c r="E135" s="42">
        <v>1803.59</v>
      </c>
      <c r="F135" s="43">
        <v>29.280799999999999</v>
      </c>
      <c r="G135" s="44">
        <v>29.280799999999999</v>
      </c>
      <c r="H135" s="44"/>
      <c r="I135" s="44">
        <v>26.933199999999999</v>
      </c>
      <c r="J135" s="44">
        <v>26.933199999999999</v>
      </c>
      <c r="K135" s="44"/>
      <c r="L135" s="45">
        <v>23.554300000000001</v>
      </c>
      <c r="M135" s="45">
        <v>23.554300000000001</v>
      </c>
      <c r="N135" s="45"/>
      <c r="O135" s="45">
        <v>9.8445999999999998</v>
      </c>
      <c r="P135" s="45">
        <v>9.8445999999999998</v>
      </c>
      <c r="Q135" s="45"/>
      <c r="R135" s="44">
        <f t="shared" si="6"/>
        <v>89.612899999999996</v>
      </c>
      <c r="S135" s="44">
        <f t="shared" si="6"/>
        <v>89.612899999999996</v>
      </c>
      <c r="T135" s="46"/>
      <c r="U135" s="47">
        <v>5.9198000000000004</v>
      </c>
      <c r="V135" s="45">
        <v>5.9198000000000004</v>
      </c>
      <c r="W135" s="48" t="s">
        <v>342</v>
      </c>
      <c r="X135" s="45">
        <v>11.602399999999999</v>
      </c>
      <c r="Y135" s="45">
        <v>11.602399999999999</v>
      </c>
      <c r="Z135" s="48" t="s">
        <v>342</v>
      </c>
      <c r="AA135" s="45">
        <v>22.051400000000001</v>
      </c>
      <c r="AB135" s="45">
        <v>22.051400000000001</v>
      </c>
      <c r="AC135" s="48" t="s">
        <v>342</v>
      </c>
      <c r="AD135" s="45">
        <v>27.242000000000001</v>
      </c>
      <c r="AE135" s="45">
        <v>27.242000000000001</v>
      </c>
      <c r="AF135" s="48" t="s">
        <v>342</v>
      </c>
      <c r="AG135" s="44">
        <f t="shared" si="7"/>
        <v>66.815600000000003</v>
      </c>
      <c r="AH135" s="44">
        <f t="shared" si="7"/>
        <v>66.815600000000003</v>
      </c>
      <c r="AI135" s="46"/>
      <c r="AJ135" s="43">
        <f t="shared" si="8"/>
        <v>156.42849999999999</v>
      </c>
      <c r="AK135" s="44">
        <f t="shared" si="9"/>
        <v>156.42849999999999</v>
      </c>
      <c r="AL135" s="46"/>
    </row>
    <row r="136" spans="1:38" s="37" customFormat="1" ht="20.100000000000001" customHeight="1" thickBot="1" x14ac:dyDescent="0.25">
      <c r="A136" s="38">
        <f t="shared" si="11"/>
        <v>130</v>
      </c>
      <c r="B136" s="39" t="s">
        <v>130</v>
      </c>
      <c r="C136" s="40"/>
      <c r="D136" s="41">
        <v>1751.05</v>
      </c>
      <c r="E136" s="42">
        <v>1803.59</v>
      </c>
      <c r="F136" s="43">
        <v>27.905100000000001</v>
      </c>
      <c r="G136" s="44">
        <v>27.905100000000001</v>
      </c>
      <c r="H136" s="44"/>
      <c r="I136" s="44">
        <v>26.936599999999999</v>
      </c>
      <c r="J136" s="44">
        <v>26.936599999999999</v>
      </c>
      <c r="K136" s="44"/>
      <c r="L136" s="45">
        <v>23.572399999999998</v>
      </c>
      <c r="M136" s="45">
        <v>23.572399999999998</v>
      </c>
      <c r="N136" s="45"/>
      <c r="O136" s="45">
        <v>9.0793999999999997</v>
      </c>
      <c r="P136" s="45">
        <v>9.0793999999999997</v>
      </c>
      <c r="Q136" s="45"/>
      <c r="R136" s="44">
        <f t="shared" si="6"/>
        <v>87.493500000000012</v>
      </c>
      <c r="S136" s="44">
        <f t="shared" si="6"/>
        <v>87.493500000000012</v>
      </c>
      <c r="T136" s="46"/>
      <c r="U136" s="47">
        <v>7.7233000000000001</v>
      </c>
      <c r="V136" s="45">
        <v>7.7233000000000001</v>
      </c>
      <c r="W136" s="48" t="s">
        <v>342</v>
      </c>
      <c r="X136" s="45">
        <v>14.470700000000001</v>
      </c>
      <c r="Y136" s="45">
        <v>14.470700000000001</v>
      </c>
      <c r="Z136" s="48" t="s">
        <v>342</v>
      </c>
      <c r="AA136" s="45">
        <v>20.152200000000001</v>
      </c>
      <c r="AB136" s="45">
        <v>20.152200000000001</v>
      </c>
      <c r="AC136" s="48" t="s">
        <v>342</v>
      </c>
      <c r="AD136" s="45">
        <v>25.285299999999999</v>
      </c>
      <c r="AE136" s="45">
        <v>25.285299999999999</v>
      </c>
      <c r="AF136" s="45">
        <v>33.173099999999998</v>
      </c>
      <c r="AG136" s="44">
        <f t="shared" si="7"/>
        <v>67.631500000000003</v>
      </c>
      <c r="AH136" s="44">
        <f t="shared" si="7"/>
        <v>67.631500000000003</v>
      </c>
      <c r="AI136" s="46"/>
      <c r="AJ136" s="43">
        <f t="shared" ref="AJ136:AJ199" si="12">R136+AG136</f>
        <v>155.125</v>
      </c>
      <c r="AK136" s="44">
        <f t="shared" ref="AK136:AK199" si="13">S136+AH136</f>
        <v>155.125</v>
      </c>
      <c r="AL136" s="46"/>
    </row>
    <row r="137" spans="1:38" s="37" customFormat="1" ht="20.100000000000001" customHeight="1" thickBot="1" x14ac:dyDescent="0.25">
      <c r="A137" s="38">
        <f t="shared" ref="A137:A200" si="14">A136+1</f>
        <v>131</v>
      </c>
      <c r="B137" s="39" t="s">
        <v>131</v>
      </c>
      <c r="C137" s="40"/>
      <c r="D137" s="41">
        <v>1751.05</v>
      </c>
      <c r="E137" s="42">
        <v>1803.59</v>
      </c>
      <c r="F137" s="43">
        <v>109.6962</v>
      </c>
      <c r="G137" s="44">
        <v>74.175899999999999</v>
      </c>
      <c r="H137" s="44">
        <v>35.520299999999999</v>
      </c>
      <c r="I137" s="44">
        <v>104.44759999999999</v>
      </c>
      <c r="J137" s="44">
        <v>70.626900000000006</v>
      </c>
      <c r="K137" s="44">
        <v>33.820700000000002</v>
      </c>
      <c r="L137" s="45">
        <v>93.369200000000006</v>
      </c>
      <c r="M137" s="45">
        <v>63.1357</v>
      </c>
      <c r="N137" s="45">
        <v>30.233499999999999</v>
      </c>
      <c r="O137" s="45">
        <v>33.283700000000003</v>
      </c>
      <c r="P137" s="45">
        <v>22.5062</v>
      </c>
      <c r="Q137" s="45">
        <v>10.7775</v>
      </c>
      <c r="R137" s="44">
        <f t="shared" ref="R137:T148" si="15">F137+I137+L137+O137</f>
        <v>340.79670000000004</v>
      </c>
      <c r="S137" s="44">
        <f t="shared" si="15"/>
        <v>230.44469999999998</v>
      </c>
      <c r="T137" s="46">
        <f t="shared" si="15"/>
        <v>110.352</v>
      </c>
      <c r="U137" s="47">
        <v>22.588899999999999</v>
      </c>
      <c r="V137" s="45">
        <v>15.2745</v>
      </c>
      <c r="W137" s="45">
        <v>7.3144</v>
      </c>
      <c r="X137" s="45">
        <v>52.696599999999997</v>
      </c>
      <c r="Y137" s="45">
        <v>35.633099999999999</v>
      </c>
      <c r="Z137" s="45">
        <v>17.063500000000001</v>
      </c>
      <c r="AA137" s="45">
        <v>80.411799999999999</v>
      </c>
      <c r="AB137" s="45">
        <v>54.374000000000002</v>
      </c>
      <c r="AC137" s="45">
        <v>26.037800000000001</v>
      </c>
      <c r="AD137" s="45">
        <v>102.44750000000001</v>
      </c>
      <c r="AE137" s="45">
        <v>69.2744</v>
      </c>
      <c r="AF137" s="45">
        <v>33.173099999999998</v>
      </c>
      <c r="AG137" s="44">
        <f t="shared" si="7"/>
        <v>258.14479999999998</v>
      </c>
      <c r="AH137" s="44">
        <f t="shared" si="7"/>
        <v>174.55599999999998</v>
      </c>
      <c r="AI137" s="46">
        <f t="shared" si="7"/>
        <v>83.588799999999992</v>
      </c>
      <c r="AJ137" s="43">
        <f t="shared" si="12"/>
        <v>598.94150000000002</v>
      </c>
      <c r="AK137" s="44">
        <f t="shared" si="13"/>
        <v>405.00069999999994</v>
      </c>
      <c r="AL137" s="46">
        <f t="shared" ref="AL137:AL197" si="16">T137+AI137</f>
        <v>193.9408</v>
      </c>
    </row>
    <row r="138" spans="1:38" s="37" customFormat="1" ht="20.100000000000001" customHeight="1" thickBot="1" x14ac:dyDescent="0.25">
      <c r="A138" s="38">
        <f t="shared" si="14"/>
        <v>132</v>
      </c>
      <c r="B138" s="39" t="s">
        <v>132</v>
      </c>
      <c r="C138" s="40"/>
      <c r="D138" s="41">
        <v>1751.05</v>
      </c>
      <c r="E138" s="42">
        <v>1803.59</v>
      </c>
      <c r="F138" s="43">
        <v>54.0047</v>
      </c>
      <c r="G138" s="44">
        <v>46.197800000000001</v>
      </c>
      <c r="H138" s="44">
        <v>7.8068999999999997</v>
      </c>
      <c r="I138" s="44">
        <v>49.998600000000003</v>
      </c>
      <c r="J138" s="44">
        <v>42.770899999999997</v>
      </c>
      <c r="K138" s="44">
        <v>7.2276999999999996</v>
      </c>
      <c r="L138" s="45">
        <v>44.483600000000003</v>
      </c>
      <c r="M138" s="45">
        <v>38.053100000000001</v>
      </c>
      <c r="N138" s="45">
        <v>6.4305000000000003</v>
      </c>
      <c r="O138" s="45">
        <v>16.8764</v>
      </c>
      <c r="P138" s="45">
        <v>14.4368</v>
      </c>
      <c r="Q138" s="45">
        <v>2.4396</v>
      </c>
      <c r="R138" s="44">
        <f t="shared" si="15"/>
        <v>165.36329999999998</v>
      </c>
      <c r="S138" s="44">
        <f t="shared" si="15"/>
        <v>141.45859999999999</v>
      </c>
      <c r="T138" s="46">
        <f t="shared" si="15"/>
        <v>23.904699999999998</v>
      </c>
      <c r="U138" s="47">
        <v>11.4293</v>
      </c>
      <c r="V138" s="45">
        <v>9.7771000000000008</v>
      </c>
      <c r="W138" s="45">
        <v>1.6521999999999999</v>
      </c>
      <c r="X138" s="45">
        <v>24.991599999999998</v>
      </c>
      <c r="Y138" s="45">
        <v>21.378799999999998</v>
      </c>
      <c r="Z138" s="45">
        <v>3.6128</v>
      </c>
      <c r="AA138" s="45">
        <v>38.969099999999997</v>
      </c>
      <c r="AB138" s="45">
        <v>33.335799999999999</v>
      </c>
      <c r="AC138" s="45">
        <v>5.6333000000000002</v>
      </c>
      <c r="AD138" s="45">
        <v>50.319800000000001</v>
      </c>
      <c r="AE138" s="45">
        <v>43.0456</v>
      </c>
      <c r="AF138" s="45">
        <v>7.2742000000000004</v>
      </c>
      <c r="AG138" s="44">
        <f t="shared" ref="AG138:AI201" si="17">U138+X138+AA138+AD138</f>
        <v>125.70979999999999</v>
      </c>
      <c r="AH138" s="44">
        <f t="shared" si="17"/>
        <v>107.53729999999999</v>
      </c>
      <c r="AI138" s="46">
        <f t="shared" si="17"/>
        <v>18.172499999999999</v>
      </c>
      <c r="AJ138" s="43">
        <f t="shared" si="12"/>
        <v>291.07309999999995</v>
      </c>
      <c r="AK138" s="44">
        <f t="shared" si="13"/>
        <v>248.99589999999998</v>
      </c>
      <c r="AL138" s="46">
        <f t="shared" si="16"/>
        <v>42.077199999999998</v>
      </c>
    </row>
    <row r="139" spans="1:38" s="37" customFormat="1" ht="20.100000000000001" customHeight="1" thickBot="1" x14ac:dyDescent="0.25">
      <c r="A139" s="38">
        <f t="shared" si="14"/>
        <v>133</v>
      </c>
      <c r="B139" s="39" t="s">
        <v>133</v>
      </c>
      <c r="C139" s="40"/>
      <c r="D139" s="41">
        <v>1751.05</v>
      </c>
      <c r="E139" s="42">
        <v>1803.59</v>
      </c>
      <c r="F139" s="43">
        <v>39.528300000000002</v>
      </c>
      <c r="G139" s="44">
        <v>30.491499999999998</v>
      </c>
      <c r="H139" s="44">
        <v>9.0367999999999995</v>
      </c>
      <c r="I139" s="44">
        <v>36.424700000000001</v>
      </c>
      <c r="J139" s="44">
        <v>28.0975</v>
      </c>
      <c r="K139" s="44">
        <v>8.3271999999999995</v>
      </c>
      <c r="L139" s="45">
        <v>32.116399999999999</v>
      </c>
      <c r="M139" s="45">
        <v>24.774100000000001</v>
      </c>
      <c r="N139" s="45">
        <v>7.3422999999999998</v>
      </c>
      <c r="O139" s="45">
        <v>12.6242</v>
      </c>
      <c r="P139" s="45">
        <v>9.7382000000000009</v>
      </c>
      <c r="Q139" s="45">
        <v>2.8860000000000001</v>
      </c>
      <c r="R139" s="44">
        <f t="shared" si="15"/>
        <v>120.6936</v>
      </c>
      <c r="S139" s="44">
        <f t="shared" si="15"/>
        <v>93.101300000000009</v>
      </c>
      <c r="T139" s="46">
        <f t="shared" si="15"/>
        <v>27.592299999999998</v>
      </c>
      <c r="U139" s="47">
        <v>8.7499000000000002</v>
      </c>
      <c r="V139" s="45">
        <v>6.7495000000000003</v>
      </c>
      <c r="W139" s="45">
        <v>2.0004</v>
      </c>
      <c r="X139" s="45">
        <v>17.8874</v>
      </c>
      <c r="Y139" s="45">
        <v>13.7981</v>
      </c>
      <c r="Z139" s="45">
        <v>4.0892999999999997</v>
      </c>
      <c r="AA139" s="45">
        <v>27.669799999999999</v>
      </c>
      <c r="AB139" s="45">
        <v>21.344100000000001</v>
      </c>
      <c r="AC139" s="45">
        <v>6.3257000000000003</v>
      </c>
      <c r="AD139" s="45">
        <v>36.126199999999997</v>
      </c>
      <c r="AE139" s="45">
        <v>27.8672</v>
      </c>
      <c r="AF139" s="45">
        <v>8.2590000000000003</v>
      </c>
      <c r="AG139" s="44">
        <f t="shared" si="17"/>
        <v>90.433300000000003</v>
      </c>
      <c r="AH139" s="44">
        <f t="shared" si="17"/>
        <v>69.758899999999997</v>
      </c>
      <c r="AI139" s="46">
        <f t="shared" si="17"/>
        <v>20.674399999999999</v>
      </c>
      <c r="AJ139" s="43">
        <f t="shared" si="12"/>
        <v>211.12690000000001</v>
      </c>
      <c r="AK139" s="44">
        <f t="shared" si="13"/>
        <v>162.86020000000002</v>
      </c>
      <c r="AL139" s="46">
        <f t="shared" si="16"/>
        <v>48.2667</v>
      </c>
    </row>
    <row r="140" spans="1:38" s="37" customFormat="1" ht="20.100000000000001" customHeight="1" thickBot="1" x14ac:dyDescent="0.25">
      <c r="A140" s="38">
        <f t="shared" si="14"/>
        <v>134</v>
      </c>
      <c r="B140" s="39" t="s">
        <v>135</v>
      </c>
      <c r="C140" s="40"/>
      <c r="D140" s="41">
        <v>1751.05</v>
      </c>
      <c r="E140" s="42">
        <v>1803.59</v>
      </c>
      <c r="F140" s="43">
        <v>52.6158</v>
      </c>
      <c r="G140" s="44">
        <v>48.503300000000003</v>
      </c>
      <c r="H140" s="44">
        <v>4.1124999999999998</v>
      </c>
      <c r="I140" s="44">
        <v>49.428899999999999</v>
      </c>
      <c r="J140" s="44">
        <v>45.565600000000003</v>
      </c>
      <c r="K140" s="44">
        <v>3.8633000000000002</v>
      </c>
      <c r="L140" s="45">
        <v>43.451599999999999</v>
      </c>
      <c r="M140" s="45">
        <v>40.055900000000001</v>
      </c>
      <c r="N140" s="45">
        <v>3.3957000000000002</v>
      </c>
      <c r="O140" s="45">
        <v>16.387699999999999</v>
      </c>
      <c r="P140" s="45">
        <v>15.106999999999999</v>
      </c>
      <c r="Q140" s="45">
        <v>1.2806999999999999</v>
      </c>
      <c r="R140" s="44">
        <f t="shared" si="15"/>
        <v>161.88400000000001</v>
      </c>
      <c r="S140" s="44">
        <f t="shared" si="15"/>
        <v>149.23180000000002</v>
      </c>
      <c r="T140" s="46">
        <f t="shared" si="15"/>
        <v>12.652199999999999</v>
      </c>
      <c r="U140" s="47">
        <v>12.448600000000001</v>
      </c>
      <c r="V140" s="45">
        <v>11.4758</v>
      </c>
      <c r="W140" s="45">
        <v>0.9728</v>
      </c>
      <c r="X140" s="45">
        <v>25.167400000000001</v>
      </c>
      <c r="Y140" s="45">
        <v>23.200600000000001</v>
      </c>
      <c r="Z140" s="45">
        <v>1.9668000000000001</v>
      </c>
      <c r="AA140" s="45">
        <v>35.7956</v>
      </c>
      <c r="AB140" s="45">
        <v>32.998199999999997</v>
      </c>
      <c r="AC140" s="45">
        <v>2.7974000000000001</v>
      </c>
      <c r="AD140" s="45">
        <v>45.921199999999999</v>
      </c>
      <c r="AE140" s="45">
        <v>42.332500000000003</v>
      </c>
      <c r="AF140" s="45">
        <v>3.5886999999999998</v>
      </c>
      <c r="AG140" s="44">
        <f t="shared" si="17"/>
        <v>119.33279999999999</v>
      </c>
      <c r="AH140" s="44">
        <f t="shared" si="17"/>
        <v>110.00710000000001</v>
      </c>
      <c r="AI140" s="46">
        <f t="shared" si="17"/>
        <v>9.3256999999999994</v>
      </c>
      <c r="AJ140" s="43">
        <f t="shared" si="12"/>
        <v>281.21680000000003</v>
      </c>
      <c r="AK140" s="44">
        <f t="shared" si="13"/>
        <v>259.23890000000006</v>
      </c>
      <c r="AL140" s="46">
        <f t="shared" si="16"/>
        <v>21.977899999999998</v>
      </c>
    </row>
    <row r="141" spans="1:38" s="37" customFormat="1" ht="20.100000000000001" customHeight="1" thickBot="1" x14ac:dyDescent="0.25">
      <c r="A141" s="38">
        <f t="shared" si="14"/>
        <v>135</v>
      </c>
      <c r="B141" s="39" t="s">
        <v>136</v>
      </c>
      <c r="C141" s="40"/>
      <c r="D141" s="41">
        <v>1751.05</v>
      </c>
      <c r="E141" s="42">
        <v>1803.59</v>
      </c>
      <c r="F141" s="43">
        <v>83.200999999999993</v>
      </c>
      <c r="G141" s="44">
        <v>83.200999999999993</v>
      </c>
      <c r="H141" s="44"/>
      <c r="I141" s="44">
        <v>76.487799999999993</v>
      </c>
      <c r="J141" s="44">
        <v>76.487799999999993</v>
      </c>
      <c r="K141" s="44"/>
      <c r="L141" s="45">
        <v>65.578999999999994</v>
      </c>
      <c r="M141" s="45">
        <v>65.578999999999994</v>
      </c>
      <c r="N141" s="45"/>
      <c r="O141" s="45">
        <v>24.703800000000001</v>
      </c>
      <c r="P141" s="45">
        <v>24.703800000000001</v>
      </c>
      <c r="Q141" s="45"/>
      <c r="R141" s="44">
        <f t="shared" si="15"/>
        <v>249.97159999999997</v>
      </c>
      <c r="S141" s="44">
        <f t="shared" si="15"/>
        <v>249.97159999999997</v>
      </c>
      <c r="T141" s="46"/>
      <c r="U141" s="47">
        <v>18.015699999999999</v>
      </c>
      <c r="V141" s="45">
        <v>18.015699999999999</v>
      </c>
      <c r="W141" s="48" t="s">
        <v>342</v>
      </c>
      <c r="X141" s="45">
        <v>41.359699999999997</v>
      </c>
      <c r="Y141" s="45">
        <v>41.359699999999997</v>
      </c>
      <c r="Z141" s="48" t="s">
        <v>342</v>
      </c>
      <c r="AA141" s="45">
        <v>60.259599999999999</v>
      </c>
      <c r="AB141" s="45">
        <v>60.259599999999999</v>
      </c>
      <c r="AC141" s="48" t="s">
        <v>342</v>
      </c>
      <c r="AD141" s="45">
        <v>70.4084</v>
      </c>
      <c r="AE141" s="45">
        <v>70.4084</v>
      </c>
      <c r="AF141" s="48" t="s">
        <v>342</v>
      </c>
      <c r="AG141" s="44">
        <f t="shared" si="17"/>
        <v>190.04339999999999</v>
      </c>
      <c r="AH141" s="44">
        <f t="shared" si="17"/>
        <v>190.04339999999999</v>
      </c>
      <c r="AI141" s="46"/>
      <c r="AJ141" s="43">
        <f t="shared" si="12"/>
        <v>440.01499999999999</v>
      </c>
      <c r="AK141" s="44">
        <f t="shared" si="13"/>
        <v>440.01499999999999</v>
      </c>
      <c r="AL141" s="46"/>
    </row>
    <row r="142" spans="1:38" s="37" customFormat="1" ht="20.100000000000001" customHeight="1" thickBot="1" x14ac:dyDescent="0.25">
      <c r="A142" s="38">
        <f t="shared" si="14"/>
        <v>136</v>
      </c>
      <c r="B142" s="39" t="s">
        <v>137</v>
      </c>
      <c r="C142" s="40"/>
      <c r="D142" s="41">
        <v>1751.05</v>
      </c>
      <c r="E142" s="42">
        <v>1803.59</v>
      </c>
      <c r="F142" s="43">
        <v>40.918100000000003</v>
      </c>
      <c r="G142" s="44">
        <v>40.918100000000003</v>
      </c>
      <c r="H142" s="44"/>
      <c r="I142" s="44">
        <v>38.081099999999999</v>
      </c>
      <c r="J142" s="44">
        <v>38.081099999999999</v>
      </c>
      <c r="K142" s="44"/>
      <c r="L142" s="45">
        <v>36.124499999999998</v>
      </c>
      <c r="M142" s="45">
        <v>36.124499999999998</v>
      </c>
      <c r="N142" s="45"/>
      <c r="O142" s="45">
        <v>12.8697</v>
      </c>
      <c r="P142" s="45">
        <v>12.8697</v>
      </c>
      <c r="Q142" s="45"/>
      <c r="R142" s="44">
        <f t="shared" si="15"/>
        <v>127.99339999999999</v>
      </c>
      <c r="S142" s="44">
        <f t="shared" si="15"/>
        <v>127.99339999999999</v>
      </c>
      <c r="T142" s="46"/>
      <c r="U142" s="47">
        <v>9.4040999999999997</v>
      </c>
      <c r="V142" s="45">
        <v>9.4040999999999997</v>
      </c>
      <c r="W142" s="48" t="s">
        <v>342</v>
      </c>
      <c r="X142" s="45">
        <v>19.485800000000001</v>
      </c>
      <c r="Y142" s="45">
        <v>19.485800000000001</v>
      </c>
      <c r="Z142" s="48" t="s">
        <v>342</v>
      </c>
      <c r="AA142" s="45">
        <v>31.020600000000002</v>
      </c>
      <c r="AB142" s="45">
        <v>31.020600000000002</v>
      </c>
      <c r="AC142" s="48" t="s">
        <v>342</v>
      </c>
      <c r="AD142" s="45">
        <v>38.7714</v>
      </c>
      <c r="AE142" s="45">
        <v>38.7714</v>
      </c>
      <c r="AF142" s="48" t="s">
        <v>342</v>
      </c>
      <c r="AG142" s="44">
        <f t="shared" si="17"/>
        <v>98.681899999999999</v>
      </c>
      <c r="AH142" s="44">
        <f t="shared" si="17"/>
        <v>98.681899999999999</v>
      </c>
      <c r="AI142" s="46"/>
      <c r="AJ142" s="43">
        <f t="shared" si="12"/>
        <v>226.67529999999999</v>
      </c>
      <c r="AK142" s="44">
        <f t="shared" si="13"/>
        <v>226.67529999999999</v>
      </c>
      <c r="AL142" s="46"/>
    </row>
    <row r="143" spans="1:38" s="37" customFormat="1" ht="20.100000000000001" customHeight="1" thickBot="1" x14ac:dyDescent="0.25">
      <c r="A143" s="38">
        <f t="shared" si="14"/>
        <v>137</v>
      </c>
      <c r="B143" s="39" t="s">
        <v>138</v>
      </c>
      <c r="C143" s="40"/>
      <c r="D143" s="41">
        <v>1751.05</v>
      </c>
      <c r="E143" s="42">
        <v>1803.59</v>
      </c>
      <c r="F143" s="43">
        <v>55.097200000000001</v>
      </c>
      <c r="G143" s="44">
        <v>47.143500000000003</v>
      </c>
      <c r="H143" s="44">
        <v>7.9537000000000004</v>
      </c>
      <c r="I143" s="44">
        <v>51.653500000000001</v>
      </c>
      <c r="J143" s="44">
        <v>44.196800000000003</v>
      </c>
      <c r="K143" s="44">
        <v>7.4566999999999997</v>
      </c>
      <c r="L143" s="45">
        <v>45.063099999999999</v>
      </c>
      <c r="M143" s="45">
        <v>38.5578</v>
      </c>
      <c r="N143" s="45">
        <v>6.5053000000000001</v>
      </c>
      <c r="O143" s="45">
        <v>17.001999999999999</v>
      </c>
      <c r="P143" s="45">
        <v>14.0723</v>
      </c>
      <c r="Q143" s="45">
        <v>2.9297</v>
      </c>
      <c r="R143" s="44">
        <f t="shared" si="15"/>
        <v>168.8158</v>
      </c>
      <c r="S143" s="44">
        <f t="shared" si="15"/>
        <v>143.97040000000001</v>
      </c>
      <c r="T143" s="46">
        <f t="shared" si="15"/>
        <v>24.845400000000001</v>
      </c>
      <c r="U143" s="47">
        <v>8.7837999999999994</v>
      </c>
      <c r="V143" s="45">
        <v>7.5157999999999996</v>
      </c>
      <c r="W143" s="45">
        <v>1.268</v>
      </c>
      <c r="X143" s="45">
        <v>23.776900000000001</v>
      </c>
      <c r="Y143" s="45">
        <v>19.6797</v>
      </c>
      <c r="Z143" s="45">
        <v>4.0972</v>
      </c>
      <c r="AA143" s="45">
        <v>36.918900000000001</v>
      </c>
      <c r="AB143" s="45">
        <v>30.556999999999999</v>
      </c>
      <c r="AC143" s="45">
        <v>6.3619000000000003</v>
      </c>
      <c r="AD143" s="45">
        <v>48.0854</v>
      </c>
      <c r="AE143" s="45">
        <v>39.799300000000002</v>
      </c>
      <c r="AF143" s="45">
        <v>8.2860999999999994</v>
      </c>
      <c r="AG143" s="44">
        <f t="shared" si="17"/>
        <v>117.565</v>
      </c>
      <c r="AH143" s="44">
        <f t="shared" si="17"/>
        <v>97.5518</v>
      </c>
      <c r="AI143" s="46">
        <f t="shared" si="17"/>
        <v>20.013199999999998</v>
      </c>
      <c r="AJ143" s="43">
        <f t="shared" si="12"/>
        <v>286.38080000000002</v>
      </c>
      <c r="AK143" s="44">
        <f t="shared" si="13"/>
        <v>241.5222</v>
      </c>
      <c r="AL143" s="46">
        <f t="shared" si="16"/>
        <v>44.858599999999996</v>
      </c>
    </row>
    <row r="144" spans="1:38" s="37" customFormat="1" ht="20.100000000000001" customHeight="1" thickBot="1" x14ac:dyDescent="0.25">
      <c r="A144" s="38">
        <f t="shared" si="14"/>
        <v>138</v>
      </c>
      <c r="B144" s="39" t="s">
        <v>139</v>
      </c>
      <c r="C144" s="40"/>
      <c r="D144" s="41">
        <v>1751.05</v>
      </c>
      <c r="E144" s="42">
        <v>1803.59</v>
      </c>
      <c r="F144" s="43">
        <v>53.682000000000002</v>
      </c>
      <c r="G144" s="44">
        <v>53.682000000000002</v>
      </c>
      <c r="H144" s="44"/>
      <c r="I144" s="44">
        <v>51.179200000000002</v>
      </c>
      <c r="J144" s="44">
        <v>51.179200000000002</v>
      </c>
      <c r="K144" s="44"/>
      <c r="L144" s="45">
        <v>45.444499999999998</v>
      </c>
      <c r="M144" s="45">
        <v>45.444499999999998</v>
      </c>
      <c r="N144" s="45">
        <v>0</v>
      </c>
      <c r="O144" s="45">
        <v>18.544599999999999</v>
      </c>
      <c r="P144" s="45">
        <v>18.544599999999999</v>
      </c>
      <c r="Q144" s="45"/>
      <c r="R144" s="44">
        <f t="shared" si="15"/>
        <v>168.8503</v>
      </c>
      <c r="S144" s="44">
        <f t="shared" si="15"/>
        <v>168.8503</v>
      </c>
      <c r="T144" s="46"/>
      <c r="U144" s="47">
        <v>11.645899999999999</v>
      </c>
      <c r="V144" s="45">
        <v>11.645899999999999</v>
      </c>
      <c r="W144" s="48" t="s">
        <v>342</v>
      </c>
      <c r="X144" s="45">
        <v>25.829000000000001</v>
      </c>
      <c r="Y144" s="45">
        <v>25.829000000000001</v>
      </c>
      <c r="Z144" s="48" t="s">
        <v>342</v>
      </c>
      <c r="AA144" s="45">
        <v>40.456000000000003</v>
      </c>
      <c r="AB144" s="45">
        <v>40.456000000000003</v>
      </c>
      <c r="AC144" s="48" t="s">
        <v>342</v>
      </c>
      <c r="AD144" s="45">
        <v>50.681699999999999</v>
      </c>
      <c r="AE144" s="45">
        <v>50.681699999999999</v>
      </c>
      <c r="AF144" s="48" t="s">
        <v>342</v>
      </c>
      <c r="AG144" s="44">
        <f t="shared" si="17"/>
        <v>128.61260000000001</v>
      </c>
      <c r="AH144" s="44">
        <f t="shared" si="17"/>
        <v>128.61260000000001</v>
      </c>
      <c r="AI144" s="46"/>
      <c r="AJ144" s="43">
        <f t="shared" si="12"/>
        <v>297.46289999999999</v>
      </c>
      <c r="AK144" s="44">
        <f t="shared" si="13"/>
        <v>297.46289999999999</v>
      </c>
      <c r="AL144" s="46"/>
    </row>
    <row r="145" spans="1:38" s="37" customFormat="1" ht="20.100000000000001" customHeight="1" thickBot="1" x14ac:dyDescent="0.25">
      <c r="A145" s="38">
        <f t="shared" si="14"/>
        <v>139</v>
      </c>
      <c r="B145" s="39" t="s">
        <v>140</v>
      </c>
      <c r="C145" s="40"/>
      <c r="D145" s="41">
        <v>1751.05</v>
      </c>
      <c r="E145" s="42">
        <v>1803.59</v>
      </c>
      <c r="F145" s="43">
        <v>87.105199999999996</v>
      </c>
      <c r="G145" s="44">
        <v>87.105199999999996</v>
      </c>
      <c r="H145" s="44"/>
      <c r="I145" s="44">
        <v>81.3643</v>
      </c>
      <c r="J145" s="44">
        <v>81.3643</v>
      </c>
      <c r="K145" s="44"/>
      <c r="L145" s="45">
        <v>71.513599999999997</v>
      </c>
      <c r="M145" s="45">
        <v>71.513599999999997</v>
      </c>
      <c r="N145" s="45"/>
      <c r="O145" s="45">
        <v>26.527200000000001</v>
      </c>
      <c r="P145" s="45">
        <v>26.527200000000001</v>
      </c>
      <c r="Q145" s="45"/>
      <c r="R145" s="44">
        <f t="shared" si="15"/>
        <v>266.51029999999997</v>
      </c>
      <c r="S145" s="44">
        <f t="shared" si="15"/>
        <v>266.51029999999997</v>
      </c>
      <c r="T145" s="46"/>
      <c r="U145" s="47">
        <v>21.413</v>
      </c>
      <c r="V145" s="45">
        <v>21.413</v>
      </c>
      <c r="W145" s="48" t="s">
        <v>342</v>
      </c>
      <c r="X145" s="45">
        <v>49.674900000000001</v>
      </c>
      <c r="Y145" s="45">
        <v>49.674900000000001</v>
      </c>
      <c r="Z145" s="48" t="s">
        <v>342</v>
      </c>
      <c r="AA145" s="45">
        <v>65.361900000000006</v>
      </c>
      <c r="AB145" s="45">
        <v>65.361900000000006</v>
      </c>
      <c r="AC145" s="48" t="s">
        <v>342</v>
      </c>
      <c r="AD145" s="45">
        <v>81.264899999999997</v>
      </c>
      <c r="AE145" s="45">
        <v>81.264899999999997</v>
      </c>
      <c r="AF145" s="48" t="s">
        <v>342</v>
      </c>
      <c r="AG145" s="44">
        <f t="shared" si="17"/>
        <v>217.71469999999999</v>
      </c>
      <c r="AH145" s="44">
        <f t="shared" si="17"/>
        <v>217.71469999999999</v>
      </c>
      <c r="AI145" s="46"/>
      <c r="AJ145" s="43">
        <f t="shared" si="12"/>
        <v>484.22499999999997</v>
      </c>
      <c r="AK145" s="44">
        <f t="shared" si="13"/>
        <v>484.22499999999997</v>
      </c>
      <c r="AL145" s="46"/>
    </row>
    <row r="146" spans="1:38" s="37" customFormat="1" ht="20.100000000000001" customHeight="1" thickBot="1" x14ac:dyDescent="0.25">
      <c r="A146" s="38">
        <f t="shared" si="14"/>
        <v>140</v>
      </c>
      <c r="B146" s="39" t="s">
        <v>141</v>
      </c>
      <c r="C146" s="40"/>
      <c r="D146" s="41">
        <v>1751.05</v>
      </c>
      <c r="E146" s="42">
        <v>1803.59</v>
      </c>
      <c r="F146" s="43">
        <v>107.2299</v>
      </c>
      <c r="G146" s="44">
        <v>88.407499999999999</v>
      </c>
      <c r="H146" s="44">
        <v>18.822399999999998</v>
      </c>
      <c r="I146" s="44">
        <v>100.166</v>
      </c>
      <c r="J146" s="44">
        <v>82.583399999999997</v>
      </c>
      <c r="K146" s="44">
        <v>17.582599999999999</v>
      </c>
      <c r="L146" s="45">
        <v>88.780500000000004</v>
      </c>
      <c r="M146" s="45">
        <v>73.1965</v>
      </c>
      <c r="N146" s="45">
        <v>15.584</v>
      </c>
      <c r="O146" s="45">
        <v>37.219099999999997</v>
      </c>
      <c r="P146" s="45">
        <v>30.6859</v>
      </c>
      <c r="Q146" s="45">
        <v>6.5331999999999999</v>
      </c>
      <c r="R146" s="44">
        <f t="shared" si="15"/>
        <v>333.39549999999997</v>
      </c>
      <c r="S146" s="44">
        <f t="shared" si="15"/>
        <v>274.87330000000003</v>
      </c>
      <c r="T146" s="46">
        <f t="shared" si="15"/>
        <v>58.522200000000005</v>
      </c>
      <c r="U146" s="47">
        <v>24.374199999999998</v>
      </c>
      <c r="V146" s="45">
        <v>20.095700000000001</v>
      </c>
      <c r="W146" s="45">
        <v>4.2785000000000002</v>
      </c>
      <c r="X146" s="45">
        <v>54.5032</v>
      </c>
      <c r="Y146" s="45">
        <v>44.936100000000003</v>
      </c>
      <c r="Z146" s="45">
        <v>9.5670999999999999</v>
      </c>
      <c r="AA146" s="45">
        <v>80.336500000000001</v>
      </c>
      <c r="AB146" s="45">
        <v>66.234700000000004</v>
      </c>
      <c r="AC146" s="45">
        <v>14.101800000000001</v>
      </c>
      <c r="AD146" s="45">
        <v>102.10850000000001</v>
      </c>
      <c r="AE146" s="45">
        <v>84.185100000000006</v>
      </c>
      <c r="AF146" s="45">
        <v>17.923400000000001</v>
      </c>
      <c r="AG146" s="44">
        <f t="shared" si="17"/>
        <v>261.32240000000002</v>
      </c>
      <c r="AH146" s="44">
        <f t="shared" si="17"/>
        <v>215.45160000000001</v>
      </c>
      <c r="AI146" s="46">
        <f t="shared" si="17"/>
        <v>45.870800000000003</v>
      </c>
      <c r="AJ146" s="43">
        <f t="shared" si="12"/>
        <v>594.71789999999999</v>
      </c>
      <c r="AK146" s="44">
        <f t="shared" si="13"/>
        <v>490.32490000000007</v>
      </c>
      <c r="AL146" s="46">
        <f t="shared" si="16"/>
        <v>104.393</v>
      </c>
    </row>
    <row r="147" spans="1:38" s="37" customFormat="1" ht="20.100000000000001" customHeight="1" thickBot="1" x14ac:dyDescent="0.25">
      <c r="A147" s="38">
        <f t="shared" si="14"/>
        <v>141</v>
      </c>
      <c r="B147" s="39" t="s">
        <v>142</v>
      </c>
      <c r="C147" s="40"/>
      <c r="D147" s="41">
        <v>1751.05</v>
      </c>
      <c r="E147" s="42">
        <v>1803.59</v>
      </c>
      <c r="F147" s="43">
        <v>56.126199999999997</v>
      </c>
      <c r="G147" s="44">
        <v>50.560499999999998</v>
      </c>
      <c r="H147" s="44">
        <v>5.5656999999999996</v>
      </c>
      <c r="I147" s="44">
        <v>53.0608</v>
      </c>
      <c r="J147" s="44">
        <v>47.798999999999999</v>
      </c>
      <c r="K147" s="44">
        <v>5.2618</v>
      </c>
      <c r="L147" s="45">
        <v>46.048099999999998</v>
      </c>
      <c r="M147" s="45">
        <v>41.484699999999997</v>
      </c>
      <c r="N147" s="45">
        <v>4.5633999999999997</v>
      </c>
      <c r="O147" s="45">
        <v>15.7043</v>
      </c>
      <c r="P147" s="45">
        <v>14.1479</v>
      </c>
      <c r="Q147" s="45">
        <v>1.5564</v>
      </c>
      <c r="R147" s="44">
        <f t="shared" si="15"/>
        <v>170.93939999999998</v>
      </c>
      <c r="S147" s="44">
        <f t="shared" si="15"/>
        <v>153.99209999999999</v>
      </c>
      <c r="T147" s="46">
        <f t="shared" si="15"/>
        <v>16.947299999999998</v>
      </c>
      <c r="U147" s="47">
        <v>13.9749</v>
      </c>
      <c r="V147" s="45">
        <v>12.5899</v>
      </c>
      <c r="W147" s="45">
        <v>1.385</v>
      </c>
      <c r="X147" s="45">
        <v>24.356999999999999</v>
      </c>
      <c r="Y147" s="45">
        <v>21.943100000000001</v>
      </c>
      <c r="Z147" s="45">
        <v>2.4138999999999999</v>
      </c>
      <c r="AA147" s="45">
        <v>39.676400000000001</v>
      </c>
      <c r="AB147" s="45">
        <v>35.744399999999999</v>
      </c>
      <c r="AC147" s="45">
        <v>3.9319999999999999</v>
      </c>
      <c r="AD147" s="45">
        <v>52.715699999999998</v>
      </c>
      <c r="AE147" s="45">
        <v>47.491500000000002</v>
      </c>
      <c r="AF147" s="45">
        <v>5.2241999999999997</v>
      </c>
      <c r="AG147" s="44">
        <f t="shared" si="17"/>
        <v>130.72399999999999</v>
      </c>
      <c r="AH147" s="44">
        <f t="shared" si="17"/>
        <v>117.7689</v>
      </c>
      <c r="AI147" s="46">
        <f t="shared" si="17"/>
        <v>12.9551</v>
      </c>
      <c r="AJ147" s="43">
        <f t="shared" si="12"/>
        <v>301.66339999999997</v>
      </c>
      <c r="AK147" s="44">
        <f t="shared" si="13"/>
        <v>271.76099999999997</v>
      </c>
      <c r="AL147" s="46">
        <f t="shared" si="16"/>
        <v>29.9024</v>
      </c>
    </row>
    <row r="148" spans="1:38" s="37" customFormat="1" ht="20.100000000000001" customHeight="1" thickBot="1" x14ac:dyDescent="0.25">
      <c r="A148" s="38">
        <f t="shared" si="14"/>
        <v>142</v>
      </c>
      <c r="B148" s="39" t="s">
        <v>143</v>
      </c>
      <c r="C148" s="40"/>
      <c r="D148" s="41">
        <v>1751.05</v>
      </c>
      <c r="E148" s="42">
        <v>1803.59</v>
      </c>
      <c r="F148" s="43">
        <v>98.168800000000005</v>
      </c>
      <c r="G148" s="44">
        <v>76.856200000000001</v>
      </c>
      <c r="H148" s="44">
        <v>21.3126</v>
      </c>
      <c r="I148" s="44">
        <v>91.335400000000007</v>
      </c>
      <c r="J148" s="44">
        <v>71.506299999999996</v>
      </c>
      <c r="K148" s="44">
        <v>19.8291</v>
      </c>
      <c r="L148" s="45">
        <v>79.973200000000006</v>
      </c>
      <c r="M148" s="45">
        <v>62.610799999999998</v>
      </c>
      <c r="N148" s="45">
        <v>17.362400000000001</v>
      </c>
      <c r="O148" s="45">
        <v>31.311</v>
      </c>
      <c r="P148" s="45">
        <v>24.513200000000001</v>
      </c>
      <c r="Q148" s="45">
        <v>6.7977999999999996</v>
      </c>
      <c r="R148" s="44">
        <f t="shared" si="15"/>
        <v>300.78840000000002</v>
      </c>
      <c r="S148" s="44">
        <f t="shared" si="15"/>
        <v>235.48650000000001</v>
      </c>
      <c r="T148" s="46">
        <f t="shared" si="15"/>
        <v>65.301900000000003</v>
      </c>
      <c r="U148" s="47">
        <v>22.501899999999999</v>
      </c>
      <c r="V148" s="45">
        <v>17.616700000000002</v>
      </c>
      <c r="W148" s="45">
        <v>4.8852000000000002</v>
      </c>
      <c r="X148" s="45">
        <v>47.527700000000003</v>
      </c>
      <c r="Y148" s="45">
        <v>37.209299999999999</v>
      </c>
      <c r="Z148" s="45">
        <v>10.3184</v>
      </c>
      <c r="AA148" s="45">
        <v>71.429699999999997</v>
      </c>
      <c r="AB148" s="45">
        <v>55.922199999999997</v>
      </c>
      <c r="AC148" s="45">
        <v>15.5075</v>
      </c>
      <c r="AD148" s="45">
        <v>89.301400000000001</v>
      </c>
      <c r="AE148" s="45">
        <v>69.913899999999998</v>
      </c>
      <c r="AF148" s="45">
        <v>19.387499999999999</v>
      </c>
      <c r="AG148" s="44">
        <f t="shared" si="17"/>
        <v>230.76069999999999</v>
      </c>
      <c r="AH148" s="44">
        <f t="shared" si="17"/>
        <v>180.66210000000001</v>
      </c>
      <c r="AI148" s="46">
        <f t="shared" si="17"/>
        <v>50.098600000000005</v>
      </c>
      <c r="AJ148" s="43">
        <f t="shared" si="12"/>
        <v>531.54909999999995</v>
      </c>
      <c r="AK148" s="44">
        <f t="shared" si="13"/>
        <v>416.14859999999999</v>
      </c>
      <c r="AL148" s="46">
        <f t="shared" si="16"/>
        <v>115.40050000000001</v>
      </c>
    </row>
    <row r="149" spans="1:38" s="37" customFormat="1" ht="20.100000000000001" customHeight="1" thickBot="1" x14ac:dyDescent="0.25">
      <c r="A149" s="38">
        <f t="shared" si="14"/>
        <v>143</v>
      </c>
      <c r="B149" s="39" t="s">
        <v>144</v>
      </c>
      <c r="C149" s="40"/>
      <c r="D149" s="41">
        <v>1751.05</v>
      </c>
      <c r="E149" s="42">
        <v>1803.59</v>
      </c>
      <c r="F149" s="43">
        <v>90.563400000000001</v>
      </c>
      <c r="G149" s="44">
        <v>90.563400000000001</v>
      </c>
      <c r="H149" s="50">
        <v>0</v>
      </c>
      <c r="I149" s="43">
        <v>84.285399999999996</v>
      </c>
      <c r="J149" s="44">
        <v>84.285399999999996</v>
      </c>
      <c r="K149" s="50">
        <v>0</v>
      </c>
      <c r="L149" s="47">
        <v>74.504900000000006</v>
      </c>
      <c r="M149" s="45">
        <v>74.504900000000006</v>
      </c>
      <c r="N149" s="51">
        <v>0</v>
      </c>
      <c r="O149" s="47">
        <v>28.952000000000002</v>
      </c>
      <c r="P149" s="45">
        <v>28.952000000000002</v>
      </c>
      <c r="Q149" s="51">
        <v>0</v>
      </c>
      <c r="R149" s="43">
        <v>278.3057</v>
      </c>
      <c r="S149" s="44">
        <v>278.3057</v>
      </c>
      <c r="T149" s="46">
        <v>0</v>
      </c>
      <c r="U149" s="47">
        <v>21.932500000000001</v>
      </c>
      <c r="V149" s="45">
        <v>21.932500000000001</v>
      </c>
      <c r="W149" s="48" t="s">
        <v>342</v>
      </c>
      <c r="X149" s="45">
        <v>44.868400000000001</v>
      </c>
      <c r="Y149" s="45">
        <v>44.868400000000001</v>
      </c>
      <c r="Z149" s="48" t="s">
        <v>342</v>
      </c>
      <c r="AA149" s="45">
        <v>66.7744</v>
      </c>
      <c r="AB149" s="45">
        <v>66.7744</v>
      </c>
      <c r="AC149" s="48" t="s">
        <v>342</v>
      </c>
      <c r="AD149" s="45">
        <v>83.254999999999995</v>
      </c>
      <c r="AE149" s="45">
        <v>83.254999999999995</v>
      </c>
      <c r="AF149" s="48" t="s">
        <v>342</v>
      </c>
      <c r="AG149" s="44">
        <f t="shared" si="17"/>
        <v>216.83029999999999</v>
      </c>
      <c r="AH149" s="44">
        <f t="shared" si="17"/>
        <v>216.83029999999999</v>
      </c>
      <c r="AI149" s="46"/>
      <c r="AJ149" s="43">
        <f t="shared" si="12"/>
        <v>495.13599999999997</v>
      </c>
      <c r="AK149" s="44">
        <f t="shared" si="13"/>
        <v>495.13599999999997</v>
      </c>
      <c r="AL149" s="46"/>
    </row>
    <row r="150" spans="1:38" s="37" customFormat="1" ht="20.100000000000001" customHeight="1" thickBot="1" x14ac:dyDescent="0.25">
      <c r="A150" s="38">
        <f t="shared" si="14"/>
        <v>144</v>
      </c>
      <c r="B150" s="39" t="s">
        <v>145</v>
      </c>
      <c r="C150" s="40"/>
      <c r="D150" s="41">
        <v>1751.05</v>
      </c>
      <c r="E150" s="42">
        <v>1803.59</v>
      </c>
      <c r="F150" s="43">
        <v>76.06</v>
      </c>
      <c r="G150" s="44">
        <v>76.06</v>
      </c>
      <c r="H150" s="50">
        <v>0</v>
      </c>
      <c r="I150" s="43">
        <v>71.591399999999993</v>
      </c>
      <c r="J150" s="44">
        <v>71.591399999999993</v>
      </c>
      <c r="K150" s="50">
        <v>0</v>
      </c>
      <c r="L150" s="47">
        <v>62.466799999999999</v>
      </c>
      <c r="M150" s="45">
        <v>62.466799999999999</v>
      </c>
      <c r="N150" s="51">
        <v>0</v>
      </c>
      <c r="O150" s="47">
        <v>21.877800000000001</v>
      </c>
      <c r="P150" s="45">
        <v>21.877800000000001</v>
      </c>
      <c r="Q150" s="51">
        <v>0</v>
      </c>
      <c r="R150" s="43">
        <v>231.99600000000001</v>
      </c>
      <c r="S150" s="44">
        <v>231.99600000000001</v>
      </c>
      <c r="T150" s="46">
        <v>0</v>
      </c>
      <c r="U150" s="47">
        <v>41.138800000000003</v>
      </c>
      <c r="V150" s="45">
        <v>41.138800000000003</v>
      </c>
      <c r="W150" s="48" t="s">
        <v>342</v>
      </c>
      <c r="X150" s="45">
        <v>56.406100000000002</v>
      </c>
      <c r="Y150" s="45">
        <v>56.406100000000002</v>
      </c>
      <c r="Z150" s="48" t="s">
        <v>342</v>
      </c>
      <c r="AA150" s="45">
        <v>83.363699999999994</v>
      </c>
      <c r="AB150" s="45">
        <v>83.363699999999994</v>
      </c>
      <c r="AC150" s="48" t="s">
        <v>342</v>
      </c>
      <c r="AD150" s="45">
        <v>107.8038</v>
      </c>
      <c r="AE150" s="45">
        <v>107.8038</v>
      </c>
      <c r="AF150" s="48" t="s">
        <v>342</v>
      </c>
      <c r="AG150" s="44">
        <f t="shared" si="17"/>
        <v>288.7124</v>
      </c>
      <c r="AH150" s="44">
        <f t="shared" si="17"/>
        <v>288.7124</v>
      </c>
      <c r="AI150" s="46"/>
      <c r="AJ150" s="43">
        <f t="shared" si="12"/>
        <v>520.70839999999998</v>
      </c>
      <c r="AK150" s="44">
        <f t="shared" si="13"/>
        <v>520.70839999999998</v>
      </c>
      <c r="AL150" s="46"/>
    </row>
    <row r="151" spans="1:38" s="37" customFormat="1" ht="20.100000000000001" customHeight="1" thickBot="1" x14ac:dyDescent="0.25">
      <c r="A151" s="38">
        <f t="shared" si="14"/>
        <v>145</v>
      </c>
      <c r="B151" s="39" t="s">
        <v>146</v>
      </c>
      <c r="C151" s="40"/>
      <c r="D151" s="41">
        <v>1751.05</v>
      </c>
      <c r="E151" s="42">
        <v>1803.59</v>
      </c>
      <c r="F151" s="43">
        <v>80.877799999999993</v>
      </c>
      <c r="G151" s="44">
        <v>80.877799999999993</v>
      </c>
      <c r="H151" s="44"/>
      <c r="I151" s="44">
        <v>75.831699999999998</v>
      </c>
      <c r="J151" s="44">
        <v>75.831699999999998</v>
      </c>
      <c r="K151" s="44"/>
      <c r="L151" s="45">
        <v>66.390600000000006</v>
      </c>
      <c r="M151" s="45">
        <v>66.390600000000006</v>
      </c>
      <c r="N151" s="45"/>
      <c r="O151" s="45">
        <v>23.279</v>
      </c>
      <c r="P151" s="45">
        <v>23.279</v>
      </c>
      <c r="Q151" s="45"/>
      <c r="R151" s="44">
        <f t="shared" ref="R151:S151" si="18">F151+I151+L151+O151</f>
        <v>246.37909999999999</v>
      </c>
      <c r="S151" s="44">
        <f t="shared" si="18"/>
        <v>246.37909999999999</v>
      </c>
      <c r="T151" s="46"/>
      <c r="U151" s="47">
        <v>17.953600000000002</v>
      </c>
      <c r="V151" s="45">
        <v>17.953600000000002</v>
      </c>
      <c r="W151" s="48" t="s">
        <v>342</v>
      </c>
      <c r="X151" s="45">
        <v>37.203400000000002</v>
      </c>
      <c r="Y151" s="45">
        <v>37.203400000000002</v>
      </c>
      <c r="Z151" s="48" t="s">
        <v>342</v>
      </c>
      <c r="AA151" s="45">
        <v>62.279499999999999</v>
      </c>
      <c r="AB151" s="45">
        <v>62.279499999999999</v>
      </c>
      <c r="AC151" s="48" t="s">
        <v>342</v>
      </c>
      <c r="AD151" s="45">
        <v>77.505700000000004</v>
      </c>
      <c r="AE151" s="45">
        <v>77.505700000000004</v>
      </c>
      <c r="AF151" s="48" t="s">
        <v>342</v>
      </c>
      <c r="AG151" s="44">
        <f t="shared" si="17"/>
        <v>194.94220000000001</v>
      </c>
      <c r="AH151" s="44">
        <f t="shared" si="17"/>
        <v>194.94220000000001</v>
      </c>
      <c r="AI151" s="46"/>
      <c r="AJ151" s="43">
        <f t="shared" si="12"/>
        <v>441.32130000000001</v>
      </c>
      <c r="AK151" s="44">
        <f t="shared" si="13"/>
        <v>441.32130000000001</v>
      </c>
      <c r="AL151" s="46"/>
    </row>
    <row r="152" spans="1:38" s="37" customFormat="1" ht="20.100000000000001" customHeight="1" thickBot="1" x14ac:dyDescent="0.25">
      <c r="A152" s="38">
        <f t="shared" si="14"/>
        <v>146</v>
      </c>
      <c r="B152" s="39" t="s">
        <v>345</v>
      </c>
      <c r="C152" s="40"/>
      <c r="D152" s="41">
        <v>1751.05</v>
      </c>
      <c r="E152" s="42">
        <v>1803.59</v>
      </c>
      <c r="F152" s="43"/>
      <c r="G152" s="44"/>
      <c r="H152" s="44"/>
      <c r="I152" s="44"/>
      <c r="J152" s="44"/>
      <c r="K152" s="44"/>
      <c r="L152" s="45"/>
      <c r="M152" s="45"/>
      <c r="N152" s="45"/>
      <c r="O152" s="45"/>
      <c r="P152" s="45"/>
      <c r="Q152" s="45"/>
      <c r="R152" s="44"/>
      <c r="S152" s="44"/>
      <c r="T152" s="46"/>
      <c r="U152" s="47">
        <v>3.5710000000000002</v>
      </c>
      <c r="V152" s="45">
        <v>3.5710000000000002</v>
      </c>
      <c r="W152" s="48" t="s">
        <v>342</v>
      </c>
      <c r="X152" s="45">
        <v>8.0950000000000006</v>
      </c>
      <c r="Y152" s="45">
        <v>8.0950000000000006</v>
      </c>
      <c r="Z152" s="48" t="s">
        <v>342</v>
      </c>
      <c r="AA152" s="45">
        <v>12.3696</v>
      </c>
      <c r="AB152" s="45">
        <v>12.3696</v>
      </c>
      <c r="AC152" s="48" t="s">
        <v>342</v>
      </c>
      <c r="AD152" s="45">
        <v>14.6441</v>
      </c>
      <c r="AE152" s="45">
        <v>14.6441</v>
      </c>
      <c r="AF152" s="48" t="s">
        <v>342</v>
      </c>
      <c r="AG152" s="44">
        <f t="shared" si="17"/>
        <v>38.679700000000004</v>
      </c>
      <c r="AH152" s="44">
        <f t="shared" si="17"/>
        <v>38.679700000000004</v>
      </c>
      <c r="AI152" s="46"/>
      <c r="AJ152" s="43">
        <f t="shared" si="12"/>
        <v>38.679700000000004</v>
      </c>
      <c r="AK152" s="44">
        <f t="shared" si="13"/>
        <v>38.679700000000004</v>
      </c>
      <c r="AL152" s="46"/>
    </row>
    <row r="153" spans="1:38" s="37" customFormat="1" ht="20.100000000000001" customHeight="1" thickBot="1" x14ac:dyDescent="0.25">
      <c r="A153" s="38">
        <f t="shared" si="14"/>
        <v>147</v>
      </c>
      <c r="B153" s="39" t="s">
        <v>147</v>
      </c>
      <c r="C153" s="40"/>
      <c r="D153" s="41">
        <v>1751.05</v>
      </c>
      <c r="E153" s="42">
        <v>1803.59</v>
      </c>
      <c r="F153" s="43">
        <v>232.1634</v>
      </c>
      <c r="G153" s="44">
        <v>222.76349999999999</v>
      </c>
      <c r="H153" s="44">
        <v>9.3999000000000006</v>
      </c>
      <c r="I153" s="44">
        <v>214.62780000000001</v>
      </c>
      <c r="J153" s="44">
        <v>205.57640000000001</v>
      </c>
      <c r="K153" s="44">
        <v>9.0513999999999992</v>
      </c>
      <c r="L153" s="45">
        <v>194.86199999999999</v>
      </c>
      <c r="M153" s="45">
        <v>186.7757</v>
      </c>
      <c r="N153" s="45">
        <v>8.0862999999999996</v>
      </c>
      <c r="O153" s="45">
        <v>77.445599999999999</v>
      </c>
      <c r="P153" s="45">
        <v>75.664599999999993</v>
      </c>
      <c r="Q153" s="45">
        <v>1.7809999999999999</v>
      </c>
      <c r="R153" s="44">
        <f t="shared" ref="R153:T216" si="19">F153+I153+L153+O153</f>
        <v>719.09879999999998</v>
      </c>
      <c r="S153" s="44">
        <f t="shared" si="19"/>
        <v>690.78019999999992</v>
      </c>
      <c r="T153" s="46">
        <f t="shared" si="19"/>
        <v>28.318599999999996</v>
      </c>
      <c r="U153" s="47">
        <v>53.494</v>
      </c>
      <c r="V153" s="45">
        <v>51.364600000000003</v>
      </c>
      <c r="W153" s="45">
        <v>2.1294</v>
      </c>
      <c r="X153" s="45">
        <v>110.2915</v>
      </c>
      <c r="Y153" s="45">
        <v>105.70829999999999</v>
      </c>
      <c r="Z153" s="45">
        <v>4.5831999999999997</v>
      </c>
      <c r="AA153" s="45">
        <v>157.66990000000001</v>
      </c>
      <c r="AB153" s="45">
        <v>151.32210000000001</v>
      </c>
      <c r="AC153" s="45">
        <v>6.3478000000000003</v>
      </c>
      <c r="AD153" s="45">
        <v>200.3537</v>
      </c>
      <c r="AE153" s="45">
        <v>192.08500000000001</v>
      </c>
      <c r="AF153" s="45">
        <v>8.2687000000000008</v>
      </c>
      <c r="AG153" s="44">
        <f t="shared" si="17"/>
        <v>521.80910000000006</v>
      </c>
      <c r="AH153" s="44">
        <f t="shared" si="17"/>
        <v>500.48</v>
      </c>
      <c r="AI153" s="46">
        <f t="shared" si="17"/>
        <v>21.329100000000004</v>
      </c>
      <c r="AJ153" s="43">
        <f t="shared" si="12"/>
        <v>1240.9079000000002</v>
      </c>
      <c r="AK153" s="44">
        <f t="shared" si="13"/>
        <v>1191.2601999999999</v>
      </c>
      <c r="AL153" s="46">
        <f t="shared" si="16"/>
        <v>49.6477</v>
      </c>
    </row>
    <row r="154" spans="1:38" s="37" customFormat="1" ht="20.100000000000001" customHeight="1" thickBot="1" x14ac:dyDescent="0.25">
      <c r="A154" s="38">
        <f t="shared" si="14"/>
        <v>148</v>
      </c>
      <c r="B154" s="39" t="s">
        <v>148</v>
      </c>
      <c r="C154" s="40"/>
      <c r="D154" s="41">
        <v>1751.05</v>
      </c>
      <c r="E154" s="42">
        <v>1803.59</v>
      </c>
      <c r="F154" s="43">
        <v>100.5866</v>
      </c>
      <c r="G154" s="44">
        <v>100.5866</v>
      </c>
      <c r="H154" s="44"/>
      <c r="I154" s="44">
        <v>94.158799999999999</v>
      </c>
      <c r="J154" s="44">
        <v>94.158799999999999</v>
      </c>
      <c r="K154" s="44"/>
      <c r="L154" s="45">
        <v>82.039500000000004</v>
      </c>
      <c r="M154" s="45">
        <v>82.039500000000004</v>
      </c>
      <c r="N154" s="45"/>
      <c r="O154" s="45">
        <v>32.244700000000002</v>
      </c>
      <c r="P154" s="45">
        <v>32.244700000000002</v>
      </c>
      <c r="Q154" s="45"/>
      <c r="R154" s="44">
        <f t="shared" si="19"/>
        <v>309.02960000000002</v>
      </c>
      <c r="S154" s="44">
        <f t="shared" si="19"/>
        <v>309.02960000000002</v>
      </c>
      <c r="T154" s="46"/>
      <c r="U154" s="47">
        <v>23.372299999999999</v>
      </c>
      <c r="V154" s="45">
        <v>23.372299999999999</v>
      </c>
      <c r="W154" s="48" t="s">
        <v>342</v>
      </c>
      <c r="X154" s="45">
        <v>53.389899999999997</v>
      </c>
      <c r="Y154" s="45">
        <v>53.389899999999997</v>
      </c>
      <c r="Z154" s="48" t="s">
        <v>342</v>
      </c>
      <c r="AA154" s="45">
        <v>72.137200000000007</v>
      </c>
      <c r="AB154" s="45">
        <v>72.137200000000007</v>
      </c>
      <c r="AC154" s="48" t="s">
        <v>342</v>
      </c>
      <c r="AD154" s="45">
        <v>92.340199999999996</v>
      </c>
      <c r="AE154" s="45">
        <v>92.340199999999996</v>
      </c>
      <c r="AF154" s="48" t="s">
        <v>342</v>
      </c>
      <c r="AG154" s="44">
        <f t="shared" si="17"/>
        <v>241.2396</v>
      </c>
      <c r="AH154" s="44">
        <f t="shared" si="17"/>
        <v>241.2396</v>
      </c>
      <c r="AI154" s="46"/>
      <c r="AJ154" s="43">
        <f t="shared" si="12"/>
        <v>550.26919999999996</v>
      </c>
      <c r="AK154" s="44">
        <f t="shared" si="13"/>
        <v>550.26919999999996</v>
      </c>
      <c r="AL154" s="46"/>
    </row>
    <row r="155" spans="1:38" s="37" customFormat="1" ht="20.100000000000001" customHeight="1" thickBot="1" x14ac:dyDescent="0.25">
      <c r="A155" s="38">
        <f t="shared" si="14"/>
        <v>149</v>
      </c>
      <c r="B155" s="39" t="s">
        <v>149</v>
      </c>
      <c r="C155" s="40"/>
      <c r="D155" s="41">
        <v>1751.05</v>
      </c>
      <c r="E155" s="42">
        <v>1803.59</v>
      </c>
      <c r="F155" s="43">
        <v>102.5098</v>
      </c>
      <c r="G155" s="44">
        <v>102.5098</v>
      </c>
      <c r="H155" s="44"/>
      <c r="I155" s="44">
        <v>93.608000000000004</v>
      </c>
      <c r="J155" s="44">
        <v>93.608000000000004</v>
      </c>
      <c r="K155" s="44"/>
      <c r="L155" s="45">
        <v>82.573599999999999</v>
      </c>
      <c r="M155" s="45">
        <v>82.573599999999999</v>
      </c>
      <c r="N155" s="45"/>
      <c r="O155" s="45">
        <v>31.808299999999999</v>
      </c>
      <c r="P155" s="45">
        <v>31.808299999999999</v>
      </c>
      <c r="Q155" s="45"/>
      <c r="R155" s="44">
        <f t="shared" si="19"/>
        <v>310.49969999999996</v>
      </c>
      <c r="S155" s="44">
        <f t="shared" si="19"/>
        <v>310.49969999999996</v>
      </c>
      <c r="T155" s="46"/>
      <c r="U155" s="47">
        <v>25.087199999999999</v>
      </c>
      <c r="V155" s="45">
        <v>25.087199999999999</v>
      </c>
      <c r="W155" s="48" t="s">
        <v>342</v>
      </c>
      <c r="X155" s="45">
        <v>51.147399999999998</v>
      </c>
      <c r="Y155" s="45">
        <v>51.147399999999998</v>
      </c>
      <c r="Z155" s="48" t="s">
        <v>342</v>
      </c>
      <c r="AA155" s="45">
        <v>71.3566</v>
      </c>
      <c r="AB155" s="45">
        <v>71.3566</v>
      </c>
      <c r="AC155" s="48" t="s">
        <v>342</v>
      </c>
      <c r="AD155" s="45">
        <v>92.801900000000003</v>
      </c>
      <c r="AE155" s="45">
        <v>92.801900000000003</v>
      </c>
      <c r="AF155" s="48" t="s">
        <v>342</v>
      </c>
      <c r="AG155" s="44">
        <f t="shared" si="17"/>
        <v>240.3931</v>
      </c>
      <c r="AH155" s="44">
        <f t="shared" si="17"/>
        <v>240.3931</v>
      </c>
      <c r="AI155" s="46"/>
      <c r="AJ155" s="43">
        <f t="shared" si="12"/>
        <v>550.89279999999997</v>
      </c>
      <c r="AK155" s="44">
        <f t="shared" si="13"/>
        <v>550.89279999999997</v>
      </c>
      <c r="AL155" s="46"/>
    </row>
    <row r="156" spans="1:38" s="37" customFormat="1" ht="19.5" customHeight="1" thickBot="1" x14ac:dyDescent="0.25">
      <c r="A156" s="38">
        <f t="shared" si="14"/>
        <v>150</v>
      </c>
      <c r="B156" s="39" t="s">
        <v>150</v>
      </c>
      <c r="C156" s="40"/>
      <c r="D156" s="41">
        <v>1751.05</v>
      </c>
      <c r="E156" s="42">
        <v>1803.59</v>
      </c>
      <c r="F156" s="43">
        <v>83.914000000000001</v>
      </c>
      <c r="G156" s="44">
        <v>83.914000000000001</v>
      </c>
      <c r="H156" s="44"/>
      <c r="I156" s="44">
        <v>71.718299999999999</v>
      </c>
      <c r="J156" s="44">
        <v>71.718299999999999</v>
      </c>
      <c r="K156" s="44"/>
      <c r="L156" s="45">
        <v>68.619900000000001</v>
      </c>
      <c r="M156" s="45">
        <v>68.619900000000001</v>
      </c>
      <c r="N156" s="45"/>
      <c r="O156" s="45">
        <v>31.043500000000002</v>
      </c>
      <c r="P156" s="45">
        <v>31.043500000000002</v>
      </c>
      <c r="Q156" s="45"/>
      <c r="R156" s="44">
        <f t="shared" si="19"/>
        <v>255.29569999999998</v>
      </c>
      <c r="S156" s="44">
        <f t="shared" si="19"/>
        <v>255.29569999999998</v>
      </c>
      <c r="T156" s="46"/>
      <c r="U156" s="47">
        <v>19.1447</v>
      </c>
      <c r="V156" s="45">
        <v>19.1447</v>
      </c>
      <c r="W156" s="48" t="s">
        <v>342</v>
      </c>
      <c r="X156" s="45">
        <v>41.253900000000002</v>
      </c>
      <c r="Y156" s="45">
        <v>41.253900000000002</v>
      </c>
      <c r="Z156" s="48" t="s">
        <v>342</v>
      </c>
      <c r="AA156" s="45">
        <v>56.860599999999998</v>
      </c>
      <c r="AB156" s="45">
        <v>56.860599999999998</v>
      </c>
      <c r="AC156" s="48" t="s">
        <v>342</v>
      </c>
      <c r="AD156" s="45">
        <v>73.471599999999995</v>
      </c>
      <c r="AE156" s="45">
        <v>73.471599999999995</v>
      </c>
      <c r="AF156" s="48" t="s">
        <v>342</v>
      </c>
      <c r="AG156" s="44">
        <f t="shared" si="17"/>
        <v>190.73079999999999</v>
      </c>
      <c r="AH156" s="44">
        <f t="shared" si="17"/>
        <v>190.73079999999999</v>
      </c>
      <c r="AI156" s="46"/>
      <c r="AJ156" s="43">
        <f t="shared" si="12"/>
        <v>446.02649999999994</v>
      </c>
      <c r="AK156" s="44">
        <f t="shared" si="13"/>
        <v>446.02649999999994</v>
      </c>
      <c r="AL156" s="46"/>
    </row>
    <row r="157" spans="1:38" s="37" customFormat="1" ht="20.100000000000001" customHeight="1" thickBot="1" x14ac:dyDescent="0.25">
      <c r="A157" s="38">
        <f t="shared" si="14"/>
        <v>151</v>
      </c>
      <c r="B157" s="39" t="s">
        <v>151</v>
      </c>
      <c r="C157" s="40"/>
      <c r="D157" s="41">
        <v>1751.05</v>
      </c>
      <c r="E157" s="42">
        <v>1803.59</v>
      </c>
      <c r="F157" s="43">
        <v>105.03579999999999</v>
      </c>
      <c r="G157" s="44">
        <v>105.03579999999999</v>
      </c>
      <c r="H157" s="44"/>
      <c r="I157" s="44">
        <v>97.798599999999993</v>
      </c>
      <c r="J157" s="44">
        <v>97.798599999999993</v>
      </c>
      <c r="K157" s="44"/>
      <c r="L157" s="45">
        <v>86.942800000000005</v>
      </c>
      <c r="M157" s="45">
        <v>86.942800000000005</v>
      </c>
      <c r="N157" s="45"/>
      <c r="O157" s="45">
        <v>35.552599999999998</v>
      </c>
      <c r="P157" s="45">
        <v>35.552599999999998</v>
      </c>
      <c r="Q157" s="45"/>
      <c r="R157" s="44">
        <f t="shared" si="19"/>
        <v>325.32979999999998</v>
      </c>
      <c r="S157" s="44">
        <f t="shared" si="19"/>
        <v>325.32979999999998</v>
      </c>
      <c r="T157" s="46"/>
      <c r="U157" s="47">
        <v>28.0307</v>
      </c>
      <c r="V157" s="45">
        <v>28.0307</v>
      </c>
      <c r="W157" s="48" t="s">
        <v>342</v>
      </c>
      <c r="X157" s="45">
        <v>54.476199999999999</v>
      </c>
      <c r="Y157" s="45">
        <v>54.476199999999999</v>
      </c>
      <c r="Z157" s="48" t="s">
        <v>342</v>
      </c>
      <c r="AA157" s="45">
        <v>70.158100000000005</v>
      </c>
      <c r="AB157" s="45">
        <v>70.158100000000005</v>
      </c>
      <c r="AC157" s="48" t="s">
        <v>342</v>
      </c>
      <c r="AD157" s="45">
        <v>90.705299999999994</v>
      </c>
      <c r="AE157" s="45">
        <v>90.705299999999994</v>
      </c>
      <c r="AF157" s="48" t="s">
        <v>342</v>
      </c>
      <c r="AG157" s="44">
        <f t="shared" si="17"/>
        <v>243.37030000000001</v>
      </c>
      <c r="AH157" s="44">
        <f t="shared" si="17"/>
        <v>243.37030000000001</v>
      </c>
      <c r="AI157" s="46"/>
      <c r="AJ157" s="43">
        <f t="shared" si="12"/>
        <v>568.70010000000002</v>
      </c>
      <c r="AK157" s="44">
        <f t="shared" si="13"/>
        <v>568.70010000000002</v>
      </c>
      <c r="AL157" s="46"/>
    </row>
    <row r="158" spans="1:38" s="37" customFormat="1" ht="20.100000000000001" customHeight="1" thickBot="1" x14ac:dyDescent="0.25">
      <c r="A158" s="38">
        <f t="shared" si="14"/>
        <v>152</v>
      </c>
      <c r="B158" s="39" t="s">
        <v>152</v>
      </c>
      <c r="C158" s="40"/>
      <c r="D158" s="41">
        <v>1751.05</v>
      </c>
      <c r="E158" s="42">
        <v>1803.59</v>
      </c>
      <c r="F158" s="43">
        <v>84.906499999999994</v>
      </c>
      <c r="G158" s="44">
        <v>84.906499999999994</v>
      </c>
      <c r="H158" s="44"/>
      <c r="I158" s="44">
        <v>75.404399999999995</v>
      </c>
      <c r="J158" s="44">
        <v>75.404399999999995</v>
      </c>
      <c r="K158" s="44"/>
      <c r="L158" s="45">
        <v>69.481899999999996</v>
      </c>
      <c r="M158" s="45">
        <v>69.481899999999996</v>
      </c>
      <c r="N158" s="45"/>
      <c r="O158" s="45">
        <v>30.697800000000001</v>
      </c>
      <c r="P158" s="45">
        <v>30.697800000000001</v>
      </c>
      <c r="Q158" s="45"/>
      <c r="R158" s="44">
        <f t="shared" si="19"/>
        <v>260.49059999999997</v>
      </c>
      <c r="S158" s="44">
        <f t="shared" si="19"/>
        <v>260.49059999999997</v>
      </c>
      <c r="T158" s="46"/>
      <c r="U158" s="47">
        <v>16.920300000000001</v>
      </c>
      <c r="V158" s="45">
        <v>16.920300000000001</v>
      </c>
      <c r="W158" s="48" t="s">
        <v>342</v>
      </c>
      <c r="X158" s="45">
        <v>38.174799999999998</v>
      </c>
      <c r="Y158" s="45">
        <v>38.174799999999998</v>
      </c>
      <c r="Z158" s="48" t="s">
        <v>342</v>
      </c>
      <c r="AA158" s="45">
        <v>55.985599999999998</v>
      </c>
      <c r="AB158" s="45">
        <v>55.985599999999998</v>
      </c>
      <c r="AC158" s="48" t="s">
        <v>342</v>
      </c>
      <c r="AD158" s="45">
        <v>73.628</v>
      </c>
      <c r="AE158" s="45">
        <v>73.628</v>
      </c>
      <c r="AF158" s="48" t="s">
        <v>342</v>
      </c>
      <c r="AG158" s="44">
        <f t="shared" si="17"/>
        <v>184.70870000000002</v>
      </c>
      <c r="AH158" s="44">
        <f t="shared" si="17"/>
        <v>184.70870000000002</v>
      </c>
      <c r="AI158" s="46"/>
      <c r="AJ158" s="43">
        <f t="shared" si="12"/>
        <v>445.19929999999999</v>
      </c>
      <c r="AK158" s="44">
        <f t="shared" si="13"/>
        <v>445.19929999999999</v>
      </c>
      <c r="AL158" s="46"/>
    </row>
    <row r="159" spans="1:38" s="37" customFormat="1" ht="20.100000000000001" customHeight="1" thickBot="1" x14ac:dyDescent="0.25">
      <c r="A159" s="38">
        <f t="shared" si="14"/>
        <v>153</v>
      </c>
      <c r="B159" s="39" t="s">
        <v>153</v>
      </c>
      <c r="C159" s="40"/>
      <c r="D159" s="41">
        <v>1751.05</v>
      </c>
      <c r="E159" s="42">
        <v>1803.59</v>
      </c>
      <c r="F159" s="43">
        <v>97.975300000000004</v>
      </c>
      <c r="G159" s="44">
        <v>87.445499999999996</v>
      </c>
      <c r="H159" s="44">
        <v>10.5298</v>
      </c>
      <c r="I159" s="44">
        <v>92.528400000000005</v>
      </c>
      <c r="J159" s="44">
        <v>82.389700000000005</v>
      </c>
      <c r="K159" s="44">
        <v>10.1387</v>
      </c>
      <c r="L159" s="45">
        <v>82.420699999999997</v>
      </c>
      <c r="M159" s="45">
        <v>73.581800000000001</v>
      </c>
      <c r="N159" s="45">
        <v>8.8389000000000006</v>
      </c>
      <c r="O159" s="45">
        <v>34.264400000000002</v>
      </c>
      <c r="P159" s="45">
        <v>30.592700000000001</v>
      </c>
      <c r="Q159" s="45">
        <v>3.6717</v>
      </c>
      <c r="R159" s="44">
        <f t="shared" si="19"/>
        <v>307.18880000000001</v>
      </c>
      <c r="S159" s="44">
        <f t="shared" si="19"/>
        <v>274.00969999999995</v>
      </c>
      <c r="T159" s="46">
        <f t="shared" si="19"/>
        <v>33.179100000000005</v>
      </c>
      <c r="U159" s="47">
        <v>23.650500000000001</v>
      </c>
      <c r="V159" s="45">
        <v>20.676500000000001</v>
      </c>
      <c r="W159" s="45">
        <v>2.9740000000000002</v>
      </c>
      <c r="X159" s="45">
        <v>43.108499999999999</v>
      </c>
      <c r="Y159" s="45">
        <v>38.372399999999999</v>
      </c>
      <c r="Z159" s="45">
        <v>4.7361000000000004</v>
      </c>
      <c r="AA159" s="45">
        <v>64.790000000000006</v>
      </c>
      <c r="AB159" s="45">
        <v>57.991900000000001</v>
      </c>
      <c r="AC159" s="45">
        <v>6.7980999999999998</v>
      </c>
      <c r="AD159" s="45">
        <v>87.927099999999996</v>
      </c>
      <c r="AE159" s="45">
        <v>78.315200000000004</v>
      </c>
      <c r="AF159" s="45">
        <v>9.6119000000000003</v>
      </c>
      <c r="AG159" s="44">
        <f t="shared" si="17"/>
        <v>219.4761</v>
      </c>
      <c r="AH159" s="44">
        <f t="shared" si="17"/>
        <v>195.35599999999999</v>
      </c>
      <c r="AI159" s="46">
        <f t="shared" si="17"/>
        <v>24.120100000000001</v>
      </c>
      <c r="AJ159" s="43">
        <f t="shared" si="12"/>
        <v>526.66489999999999</v>
      </c>
      <c r="AK159" s="44">
        <f t="shared" si="13"/>
        <v>469.36569999999995</v>
      </c>
      <c r="AL159" s="46">
        <f t="shared" si="16"/>
        <v>57.299200000000006</v>
      </c>
    </row>
    <row r="160" spans="1:38" s="37" customFormat="1" ht="20.100000000000001" customHeight="1" thickBot="1" x14ac:dyDescent="0.25">
      <c r="A160" s="38">
        <f t="shared" si="14"/>
        <v>154</v>
      </c>
      <c r="B160" s="39" t="s">
        <v>154</v>
      </c>
      <c r="C160" s="40"/>
      <c r="D160" s="41">
        <v>1751.05</v>
      </c>
      <c r="E160" s="42">
        <v>1803.59</v>
      </c>
      <c r="F160" s="43">
        <v>102.3999</v>
      </c>
      <c r="G160" s="44">
        <v>102.3999</v>
      </c>
      <c r="H160" s="44"/>
      <c r="I160" s="44">
        <v>90.107699999999994</v>
      </c>
      <c r="J160" s="44">
        <v>90.107699999999994</v>
      </c>
      <c r="K160" s="44"/>
      <c r="L160" s="45">
        <v>81.5685</v>
      </c>
      <c r="M160" s="45">
        <v>81.5685</v>
      </c>
      <c r="N160" s="45"/>
      <c r="O160" s="45">
        <v>35.898800000000001</v>
      </c>
      <c r="P160" s="45">
        <v>35.898800000000001</v>
      </c>
      <c r="Q160" s="45"/>
      <c r="R160" s="44">
        <f t="shared" si="19"/>
        <v>309.97489999999999</v>
      </c>
      <c r="S160" s="44">
        <f t="shared" si="19"/>
        <v>309.97489999999999</v>
      </c>
      <c r="T160" s="46"/>
      <c r="U160" s="47">
        <v>17.588899999999999</v>
      </c>
      <c r="V160" s="45">
        <v>17.588899999999999</v>
      </c>
      <c r="W160" s="48" t="s">
        <v>342</v>
      </c>
      <c r="X160" s="45">
        <v>36.548200000000001</v>
      </c>
      <c r="Y160" s="45">
        <v>36.548200000000001</v>
      </c>
      <c r="Z160" s="48" t="s">
        <v>342</v>
      </c>
      <c r="AA160" s="45">
        <v>52.702300000000001</v>
      </c>
      <c r="AB160" s="45">
        <v>52.702300000000001</v>
      </c>
      <c r="AC160" s="48" t="s">
        <v>342</v>
      </c>
      <c r="AD160" s="45">
        <v>65.598500000000001</v>
      </c>
      <c r="AE160" s="45">
        <v>65.598500000000001</v>
      </c>
      <c r="AF160" s="48" t="s">
        <v>342</v>
      </c>
      <c r="AG160" s="44">
        <f t="shared" si="17"/>
        <v>172.43790000000001</v>
      </c>
      <c r="AH160" s="44">
        <f t="shared" si="17"/>
        <v>172.43790000000001</v>
      </c>
      <c r="AI160" s="46"/>
      <c r="AJ160" s="43">
        <f t="shared" si="12"/>
        <v>482.4128</v>
      </c>
      <c r="AK160" s="44">
        <f t="shared" si="13"/>
        <v>482.4128</v>
      </c>
      <c r="AL160" s="46"/>
    </row>
    <row r="161" spans="1:38" s="37" customFormat="1" ht="20.100000000000001" customHeight="1" thickBot="1" x14ac:dyDescent="0.25">
      <c r="A161" s="38">
        <f t="shared" si="14"/>
        <v>155</v>
      </c>
      <c r="B161" s="39" t="s">
        <v>155</v>
      </c>
      <c r="C161" s="40"/>
      <c r="D161" s="41">
        <v>1751.05</v>
      </c>
      <c r="E161" s="42">
        <v>1803.59</v>
      </c>
      <c r="F161" s="43">
        <v>87.673199999999994</v>
      </c>
      <c r="G161" s="44">
        <v>87.673199999999994</v>
      </c>
      <c r="H161" s="44"/>
      <c r="I161" s="44">
        <v>76.085800000000006</v>
      </c>
      <c r="J161" s="44">
        <v>76.085800000000006</v>
      </c>
      <c r="K161" s="44"/>
      <c r="L161" s="45">
        <v>70.611400000000003</v>
      </c>
      <c r="M161" s="45">
        <v>70.611400000000003</v>
      </c>
      <c r="N161" s="45"/>
      <c r="O161" s="45">
        <v>28.499300000000002</v>
      </c>
      <c r="P161" s="45">
        <v>28.499300000000002</v>
      </c>
      <c r="Q161" s="45"/>
      <c r="R161" s="44">
        <f t="shared" si="19"/>
        <v>262.86970000000002</v>
      </c>
      <c r="S161" s="44">
        <f t="shared" si="19"/>
        <v>262.86970000000002</v>
      </c>
      <c r="T161" s="46"/>
      <c r="U161" s="47">
        <v>16.1601</v>
      </c>
      <c r="V161" s="45">
        <v>16.1601</v>
      </c>
      <c r="W161" s="48" t="s">
        <v>342</v>
      </c>
      <c r="X161" s="45">
        <v>36.591900000000003</v>
      </c>
      <c r="Y161" s="45">
        <v>36.591900000000003</v>
      </c>
      <c r="Z161" s="48" t="s">
        <v>342</v>
      </c>
      <c r="AA161" s="45">
        <v>58.749099999999999</v>
      </c>
      <c r="AB161" s="45">
        <v>58.749099999999999</v>
      </c>
      <c r="AC161" s="48" t="s">
        <v>342</v>
      </c>
      <c r="AD161" s="45">
        <v>72.316800000000001</v>
      </c>
      <c r="AE161" s="45">
        <v>72.316800000000001</v>
      </c>
      <c r="AF161" s="48" t="s">
        <v>342</v>
      </c>
      <c r="AG161" s="44">
        <f t="shared" si="17"/>
        <v>183.81790000000001</v>
      </c>
      <c r="AH161" s="44">
        <f t="shared" si="17"/>
        <v>183.81790000000001</v>
      </c>
      <c r="AI161" s="46"/>
      <c r="AJ161" s="43">
        <f t="shared" si="12"/>
        <v>446.68760000000003</v>
      </c>
      <c r="AK161" s="44">
        <f t="shared" si="13"/>
        <v>446.68760000000003</v>
      </c>
      <c r="AL161" s="46"/>
    </row>
    <row r="162" spans="1:38" s="37" customFormat="1" ht="20.100000000000001" customHeight="1" thickBot="1" x14ac:dyDescent="0.25">
      <c r="A162" s="38">
        <f t="shared" si="14"/>
        <v>156</v>
      </c>
      <c r="B162" s="39" t="s">
        <v>156</v>
      </c>
      <c r="C162" s="40"/>
      <c r="D162" s="41">
        <v>1751.05</v>
      </c>
      <c r="E162" s="42">
        <v>1803.59</v>
      </c>
      <c r="F162" s="43">
        <v>122.4314</v>
      </c>
      <c r="G162" s="44">
        <v>122.4314</v>
      </c>
      <c r="H162" s="44"/>
      <c r="I162" s="44">
        <v>112.4579</v>
      </c>
      <c r="J162" s="44">
        <v>112.4579</v>
      </c>
      <c r="K162" s="44"/>
      <c r="L162" s="45">
        <v>95.754000000000005</v>
      </c>
      <c r="M162" s="45">
        <v>95.754000000000005</v>
      </c>
      <c r="N162" s="45"/>
      <c r="O162" s="45">
        <v>40.158299999999997</v>
      </c>
      <c r="P162" s="45">
        <v>40.158299999999997</v>
      </c>
      <c r="Q162" s="45"/>
      <c r="R162" s="44">
        <f t="shared" si="19"/>
        <v>370.80160000000001</v>
      </c>
      <c r="S162" s="44">
        <f t="shared" si="19"/>
        <v>370.80160000000001</v>
      </c>
      <c r="T162" s="46"/>
      <c r="U162" s="47">
        <v>28.622599999999998</v>
      </c>
      <c r="V162" s="45">
        <v>28.622599999999998</v>
      </c>
      <c r="W162" s="48" t="s">
        <v>342</v>
      </c>
      <c r="X162" s="45">
        <v>71.050899999999999</v>
      </c>
      <c r="Y162" s="45">
        <v>71.050899999999999</v>
      </c>
      <c r="Z162" s="48" t="s">
        <v>342</v>
      </c>
      <c r="AA162" s="45">
        <v>92.530600000000007</v>
      </c>
      <c r="AB162" s="45">
        <v>92.530600000000007</v>
      </c>
      <c r="AC162" s="48" t="s">
        <v>342</v>
      </c>
      <c r="AD162" s="45">
        <v>113.1554</v>
      </c>
      <c r="AE162" s="45">
        <v>113.1554</v>
      </c>
      <c r="AF162" s="48" t="s">
        <v>342</v>
      </c>
      <c r="AG162" s="44">
        <f t="shared" si="17"/>
        <v>305.35949999999997</v>
      </c>
      <c r="AH162" s="44">
        <f t="shared" si="17"/>
        <v>305.35949999999997</v>
      </c>
      <c r="AI162" s="46"/>
      <c r="AJ162" s="43">
        <f t="shared" si="12"/>
        <v>676.16110000000003</v>
      </c>
      <c r="AK162" s="44">
        <f t="shared" si="13"/>
        <v>676.16110000000003</v>
      </c>
      <c r="AL162" s="46"/>
    </row>
    <row r="163" spans="1:38" s="37" customFormat="1" ht="20.100000000000001" customHeight="1" thickBot="1" x14ac:dyDescent="0.25">
      <c r="A163" s="38">
        <f t="shared" si="14"/>
        <v>157</v>
      </c>
      <c r="B163" s="39" t="s">
        <v>157</v>
      </c>
      <c r="C163" s="40"/>
      <c r="D163" s="41">
        <v>1751.05</v>
      </c>
      <c r="E163" s="42">
        <v>1803.59</v>
      </c>
      <c r="F163" s="43">
        <v>103.48309999999999</v>
      </c>
      <c r="G163" s="44">
        <v>103.48309999999999</v>
      </c>
      <c r="H163" s="44"/>
      <c r="I163" s="44">
        <v>97.033500000000004</v>
      </c>
      <c r="J163" s="44">
        <v>97.033500000000004</v>
      </c>
      <c r="K163" s="44"/>
      <c r="L163" s="45">
        <v>83.259200000000007</v>
      </c>
      <c r="M163" s="45">
        <v>83.259200000000007</v>
      </c>
      <c r="N163" s="45"/>
      <c r="O163" s="45">
        <v>29.868200000000002</v>
      </c>
      <c r="P163" s="45">
        <v>29.868200000000002</v>
      </c>
      <c r="Q163" s="45"/>
      <c r="R163" s="44">
        <f t="shared" si="19"/>
        <v>313.64400000000001</v>
      </c>
      <c r="S163" s="44">
        <f t="shared" si="19"/>
        <v>313.64400000000001</v>
      </c>
      <c r="T163" s="46"/>
      <c r="U163" s="47">
        <v>18.458500000000001</v>
      </c>
      <c r="V163" s="45">
        <v>18.458500000000001</v>
      </c>
      <c r="W163" s="48" t="s">
        <v>342</v>
      </c>
      <c r="X163" s="45">
        <v>45.652999999999999</v>
      </c>
      <c r="Y163" s="45">
        <v>45.652999999999999</v>
      </c>
      <c r="Z163" s="48" t="s">
        <v>342</v>
      </c>
      <c r="AA163" s="45">
        <v>70.581100000000006</v>
      </c>
      <c r="AB163" s="45">
        <v>70.581100000000006</v>
      </c>
      <c r="AC163" s="48" t="s">
        <v>342</v>
      </c>
      <c r="AD163" s="45">
        <v>90.914400000000001</v>
      </c>
      <c r="AE163" s="45">
        <v>90.914400000000001</v>
      </c>
      <c r="AF163" s="48" t="s">
        <v>342</v>
      </c>
      <c r="AG163" s="44">
        <f t="shared" si="17"/>
        <v>225.60700000000003</v>
      </c>
      <c r="AH163" s="44">
        <f t="shared" si="17"/>
        <v>225.60700000000003</v>
      </c>
      <c r="AI163" s="46"/>
      <c r="AJ163" s="43">
        <f t="shared" si="12"/>
        <v>539.25099999999998</v>
      </c>
      <c r="AK163" s="44">
        <f t="shared" si="13"/>
        <v>539.25099999999998</v>
      </c>
      <c r="AL163" s="46"/>
    </row>
    <row r="164" spans="1:38" s="37" customFormat="1" ht="20.100000000000001" customHeight="1" thickBot="1" x14ac:dyDescent="0.25">
      <c r="A164" s="38">
        <f t="shared" si="14"/>
        <v>158</v>
      </c>
      <c r="B164" s="39" t="s">
        <v>158</v>
      </c>
      <c r="C164" s="40"/>
      <c r="D164" s="41">
        <v>1751.05</v>
      </c>
      <c r="E164" s="42">
        <v>1803.59</v>
      </c>
      <c r="F164" s="43">
        <v>38.292700000000004</v>
      </c>
      <c r="G164" s="44">
        <v>38.292700000000004</v>
      </c>
      <c r="H164" s="44"/>
      <c r="I164" s="44">
        <v>37.392499999999998</v>
      </c>
      <c r="J164" s="44">
        <v>37.392499999999998</v>
      </c>
      <c r="K164" s="44"/>
      <c r="L164" s="45">
        <v>34.155900000000003</v>
      </c>
      <c r="M164" s="45">
        <v>34.155900000000003</v>
      </c>
      <c r="N164" s="45"/>
      <c r="O164" s="45">
        <v>17.003399999999999</v>
      </c>
      <c r="P164" s="45">
        <v>17.003399999999999</v>
      </c>
      <c r="Q164" s="45"/>
      <c r="R164" s="44">
        <f t="shared" si="19"/>
        <v>126.84450000000001</v>
      </c>
      <c r="S164" s="44">
        <f t="shared" si="19"/>
        <v>126.84450000000001</v>
      </c>
      <c r="T164" s="46"/>
      <c r="U164" s="47">
        <v>12.250400000000001</v>
      </c>
      <c r="V164" s="45">
        <v>12.250400000000001</v>
      </c>
      <c r="W164" s="48" t="s">
        <v>342</v>
      </c>
      <c r="X164" s="45">
        <v>22.262599999999999</v>
      </c>
      <c r="Y164" s="45">
        <v>22.262599999999999</v>
      </c>
      <c r="Z164" s="48" t="s">
        <v>342</v>
      </c>
      <c r="AA164" s="45">
        <v>30.665199999999999</v>
      </c>
      <c r="AB164" s="45">
        <v>30.665199999999999</v>
      </c>
      <c r="AC164" s="48" t="s">
        <v>342</v>
      </c>
      <c r="AD164" s="45">
        <v>35.029400000000003</v>
      </c>
      <c r="AE164" s="45">
        <v>35.029400000000003</v>
      </c>
      <c r="AF164" s="48" t="s">
        <v>342</v>
      </c>
      <c r="AG164" s="44">
        <f t="shared" si="17"/>
        <v>100.20760000000001</v>
      </c>
      <c r="AH164" s="44">
        <f t="shared" si="17"/>
        <v>100.20760000000001</v>
      </c>
      <c r="AI164" s="46"/>
      <c r="AJ164" s="43">
        <f t="shared" si="12"/>
        <v>227.05210000000002</v>
      </c>
      <c r="AK164" s="44">
        <f t="shared" si="13"/>
        <v>227.05210000000002</v>
      </c>
      <c r="AL164" s="46"/>
    </row>
    <row r="165" spans="1:38" s="37" customFormat="1" ht="20.100000000000001" customHeight="1" thickBot="1" x14ac:dyDescent="0.25">
      <c r="A165" s="38">
        <f t="shared" si="14"/>
        <v>159</v>
      </c>
      <c r="B165" s="39" t="s">
        <v>159</v>
      </c>
      <c r="C165" s="40"/>
      <c r="D165" s="41">
        <v>1751.05</v>
      </c>
      <c r="E165" s="42">
        <v>1803.59</v>
      </c>
      <c r="F165" s="43">
        <v>166.7475</v>
      </c>
      <c r="G165" s="44">
        <v>166.7475</v>
      </c>
      <c r="H165" s="44"/>
      <c r="I165" s="44">
        <v>156.0112</v>
      </c>
      <c r="J165" s="44">
        <v>156.0112</v>
      </c>
      <c r="K165" s="44"/>
      <c r="L165" s="45">
        <v>137.52440000000001</v>
      </c>
      <c r="M165" s="45">
        <v>137.52440000000001</v>
      </c>
      <c r="N165" s="45"/>
      <c r="O165" s="45">
        <v>54.481699999999996</v>
      </c>
      <c r="P165" s="45">
        <v>54.481699999999996</v>
      </c>
      <c r="Q165" s="45"/>
      <c r="R165" s="44">
        <f t="shared" si="19"/>
        <v>514.76480000000004</v>
      </c>
      <c r="S165" s="44">
        <f t="shared" si="19"/>
        <v>514.76480000000004</v>
      </c>
      <c r="T165" s="46"/>
      <c r="U165" s="47">
        <v>38.0837</v>
      </c>
      <c r="V165" s="45">
        <v>38.0837</v>
      </c>
      <c r="W165" s="48" t="s">
        <v>342</v>
      </c>
      <c r="X165" s="45">
        <v>88.485100000000003</v>
      </c>
      <c r="Y165" s="45">
        <v>88.485100000000003</v>
      </c>
      <c r="Z165" s="48" t="s">
        <v>342</v>
      </c>
      <c r="AA165" s="45">
        <v>125.3725</v>
      </c>
      <c r="AB165" s="45">
        <v>125.3725</v>
      </c>
      <c r="AC165" s="48" t="s">
        <v>342</v>
      </c>
      <c r="AD165" s="45">
        <v>154.84899999999999</v>
      </c>
      <c r="AE165" s="45">
        <v>154.84899999999999</v>
      </c>
      <c r="AF165" s="48" t="s">
        <v>342</v>
      </c>
      <c r="AG165" s="44">
        <f t="shared" si="17"/>
        <v>406.7903</v>
      </c>
      <c r="AH165" s="44">
        <f t="shared" si="17"/>
        <v>406.7903</v>
      </c>
      <c r="AI165" s="46"/>
      <c r="AJ165" s="43">
        <f t="shared" si="12"/>
        <v>921.55510000000004</v>
      </c>
      <c r="AK165" s="44">
        <f t="shared" si="13"/>
        <v>921.55510000000004</v>
      </c>
      <c r="AL165" s="46"/>
    </row>
    <row r="166" spans="1:38" s="37" customFormat="1" ht="20.100000000000001" customHeight="1" thickBot="1" x14ac:dyDescent="0.25">
      <c r="A166" s="38">
        <f t="shared" si="14"/>
        <v>160</v>
      </c>
      <c r="B166" s="39" t="s">
        <v>160</v>
      </c>
      <c r="C166" s="40"/>
      <c r="D166" s="41">
        <v>1751.05</v>
      </c>
      <c r="E166" s="42">
        <v>1803.59</v>
      </c>
      <c r="F166" s="43">
        <v>77.202799999999996</v>
      </c>
      <c r="G166" s="44">
        <v>77.202799999999996</v>
      </c>
      <c r="H166" s="44"/>
      <c r="I166" s="44">
        <v>72.180199999999999</v>
      </c>
      <c r="J166" s="44">
        <v>72.180199999999999</v>
      </c>
      <c r="K166" s="44"/>
      <c r="L166" s="45">
        <v>62.527000000000001</v>
      </c>
      <c r="M166" s="45">
        <v>62.527000000000001</v>
      </c>
      <c r="N166" s="45"/>
      <c r="O166" s="45">
        <v>25.241199999999999</v>
      </c>
      <c r="P166" s="45">
        <v>25.241199999999999</v>
      </c>
      <c r="Q166" s="45"/>
      <c r="R166" s="44">
        <f t="shared" si="19"/>
        <v>237.15119999999996</v>
      </c>
      <c r="S166" s="44">
        <f t="shared" si="19"/>
        <v>237.15119999999996</v>
      </c>
      <c r="T166" s="46"/>
      <c r="U166" s="47">
        <v>23.621700000000001</v>
      </c>
      <c r="V166" s="45">
        <v>23.621700000000001</v>
      </c>
      <c r="W166" s="48" t="s">
        <v>342</v>
      </c>
      <c r="X166" s="45">
        <v>42.097299999999997</v>
      </c>
      <c r="Y166" s="45">
        <v>42.097299999999997</v>
      </c>
      <c r="Z166" s="48" t="s">
        <v>342</v>
      </c>
      <c r="AA166" s="45">
        <v>57.114800000000002</v>
      </c>
      <c r="AB166" s="45">
        <v>57.114800000000002</v>
      </c>
      <c r="AC166" s="48" t="s">
        <v>342</v>
      </c>
      <c r="AD166" s="45">
        <v>73.080600000000004</v>
      </c>
      <c r="AE166" s="45">
        <v>73.080600000000004</v>
      </c>
      <c r="AF166" s="48" t="s">
        <v>342</v>
      </c>
      <c r="AG166" s="44">
        <f t="shared" si="17"/>
        <v>195.9144</v>
      </c>
      <c r="AH166" s="44">
        <f t="shared" si="17"/>
        <v>195.9144</v>
      </c>
      <c r="AI166" s="46"/>
      <c r="AJ166" s="43">
        <f t="shared" si="12"/>
        <v>433.06559999999996</v>
      </c>
      <c r="AK166" s="44">
        <f t="shared" si="13"/>
        <v>433.06559999999996</v>
      </c>
      <c r="AL166" s="46"/>
    </row>
    <row r="167" spans="1:38" s="37" customFormat="1" ht="20.100000000000001" customHeight="1" thickBot="1" x14ac:dyDescent="0.25">
      <c r="A167" s="38">
        <f t="shared" si="14"/>
        <v>161</v>
      </c>
      <c r="B167" s="39" t="s">
        <v>161</v>
      </c>
      <c r="C167" s="40"/>
      <c r="D167" s="41">
        <v>1751.05</v>
      </c>
      <c r="E167" s="42">
        <v>1803.59</v>
      </c>
      <c r="F167" s="43">
        <v>163.73169999999999</v>
      </c>
      <c r="G167" s="44">
        <v>160.44990000000001</v>
      </c>
      <c r="H167" s="44">
        <v>3.2818000000000001</v>
      </c>
      <c r="I167" s="44">
        <v>150.3939</v>
      </c>
      <c r="J167" s="44">
        <v>147.3794</v>
      </c>
      <c r="K167" s="44">
        <v>3.0145</v>
      </c>
      <c r="L167" s="45">
        <v>128.05520000000001</v>
      </c>
      <c r="M167" s="45">
        <v>125.4885</v>
      </c>
      <c r="N167" s="45">
        <v>2.5667</v>
      </c>
      <c r="O167" s="45">
        <v>53.704999999999998</v>
      </c>
      <c r="P167" s="45">
        <v>52.628599999999999</v>
      </c>
      <c r="Q167" s="45">
        <v>1.0764</v>
      </c>
      <c r="R167" s="44">
        <f t="shared" si="19"/>
        <v>495.88579999999996</v>
      </c>
      <c r="S167" s="44">
        <f t="shared" si="19"/>
        <v>485.94639999999998</v>
      </c>
      <c r="T167" s="46">
        <f t="shared" si="19"/>
        <v>9.9393999999999991</v>
      </c>
      <c r="U167" s="47">
        <v>38.278100000000002</v>
      </c>
      <c r="V167" s="45">
        <v>37.510899999999999</v>
      </c>
      <c r="W167" s="45">
        <v>0.76719999999999999</v>
      </c>
      <c r="X167" s="45">
        <v>95.014300000000006</v>
      </c>
      <c r="Y167" s="45">
        <v>93.109899999999996</v>
      </c>
      <c r="Z167" s="45">
        <v>1.9044000000000001</v>
      </c>
      <c r="AA167" s="45">
        <v>123.7385</v>
      </c>
      <c r="AB167" s="45">
        <v>121.25830000000001</v>
      </c>
      <c r="AC167" s="45">
        <v>2.4802</v>
      </c>
      <c r="AD167" s="45">
        <v>151.3193</v>
      </c>
      <c r="AE167" s="45">
        <v>148.28620000000001</v>
      </c>
      <c r="AF167" s="45">
        <v>3.0331000000000001</v>
      </c>
      <c r="AG167" s="44">
        <f t="shared" si="17"/>
        <v>408.35020000000003</v>
      </c>
      <c r="AH167" s="44">
        <f t="shared" si="17"/>
        <v>400.1653</v>
      </c>
      <c r="AI167" s="46">
        <f t="shared" si="17"/>
        <v>8.184899999999999</v>
      </c>
      <c r="AJ167" s="43">
        <f t="shared" si="12"/>
        <v>904.23599999999999</v>
      </c>
      <c r="AK167" s="44">
        <f t="shared" si="13"/>
        <v>886.11169999999993</v>
      </c>
      <c r="AL167" s="46">
        <f t="shared" si="16"/>
        <v>18.124299999999998</v>
      </c>
    </row>
    <row r="168" spans="1:38" s="37" customFormat="1" ht="20.100000000000001" customHeight="1" thickBot="1" x14ac:dyDescent="0.25">
      <c r="A168" s="38">
        <f t="shared" si="14"/>
        <v>162</v>
      </c>
      <c r="B168" s="39" t="s">
        <v>162</v>
      </c>
      <c r="C168" s="40"/>
      <c r="D168" s="41">
        <v>1751.05</v>
      </c>
      <c r="E168" s="42">
        <v>1803.59</v>
      </c>
      <c r="F168" s="43">
        <v>119.539</v>
      </c>
      <c r="G168" s="44">
        <v>116.6718</v>
      </c>
      <c r="H168" s="44">
        <v>2.8672</v>
      </c>
      <c r="I168" s="44">
        <v>113.4333</v>
      </c>
      <c r="J168" s="44">
        <v>110.71250000000001</v>
      </c>
      <c r="K168" s="44">
        <v>2.7208000000000001</v>
      </c>
      <c r="L168" s="45">
        <v>102.5</v>
      </c>
      <c r="M168" s="45">
        <v>100.0415</v>
      </c>
      <c r="N168" s="45">
        <v>2.4584999999999999</v>
      </c>
      <c r="O168" s="45">
        <v>44.384599999999999</v>
      </c>
      <c r="P168" s="45">
        <v>43.419199999999996</v>
      </c>
      <c r="Q168" s="45">
        <v>0.96540000000000004</v>
      </c>
      <c r="R168" s="44">
        <f t="shared" si="19"/>
        <v>379.8569</v>
      </c>
      <c r="S168" s="44">
        <f t="shared" si="19"/>
        <v>370.84499999999997</v>
      </c>
      <c r="T168" s="46">
        <f t="shared" si="19"/>
        <v>9.0119000000000007</v>
      </c>
      <c r="U168" s="47">
        <v>28.473600000000001</v>
      </c>
      <c r="V168" s="45">
        <v>27.790600000000001</v>
      </c>
      <c r="W168" s="45">
        <v>0.68300000000000005</v>
      </c>
      <c r="X168" s="45">
        <v>55.688200000000002</v>
      </c>
      <c r="Y168" s="45">
        <v>54.352499999999999</v>
      </c>
      <c r="Z168" s="45">
        <v>1.3357000000000001</v>
      </c>
      <c r="AA168" s="45">
        <v>87.204099999999997</v>
      </c>
      <c r="AB168" s="45">
        <v>85.112499999999997</v>
      </c>
      <c r="AC168" s="45">
        <v>2.0916000000000001</v>
      </c>
      <c r="AD168" s="45">
        <v>113.00239999999999</v>
      </c>
      <c r="AE168" s="45">
        <v>110.292</v>
      </c>
      <c r="AF168" s="45">
        <v>2.7103999999999999</v>
      </c>
      <c r="AG168" s="44">
        <f t="shared" si="17"/>
        <v>284.36829999999998</v>
      </c>
      <c r="AH168" s="44">
        <f t="shared" si="17"/>
        <v>277.54759999999999</v>
      </c>
      <c r="AI168" s="46">
        <f t="shared" si="17"/>
        <v>6.8207000000000004</v>
      </c>
      <c r="AJ168" s="43">
        <f t="shared" si="12"/>
        <v>664.22519999999997</v>
      </c>
      <c r="AK168" s="44">
        <f t="shared" si="13"/>
        <v>648.3925999999999</v>
      </c>
      <c r="AL168" s="46">
        <f t="shared" si="16"/>
        <v>15.832600000000001</v>
      </c>
    </row>
    <row r="169" spans="1:38" s="37" customFormat="1" ht="20.100000000000001" customHeight="1" thickBot="1" x14ac:dyDescent="0.25">
      <c r="A169" s="38">
        <f t="shared" si="14"/>
        <v>163</v>
      </c>
      <c r="B169" s="39" t="s">
        <v>163</v>
      </c>
      <c r="C169" s="40"/>
      <c r="D169" s="41">
        <v>1751.05</v>
      </c>
      <c r="E169" s="42">
        <v>1803.59</v>
      </c>
      <c r="F169" s="43">
        <v>108.7209</v>
      </c>
      <c r="G169" s="44">
        <v>108.7209</v>
      </c>
      <c r="H169" s="44"/>
      <c r="I169" s="44">
        <v>101.9615</v>
      </c>
      <c r="J169" s="44">
        <v>101.9615</v>
      </c>
      <c r="K169" s="44"/>
      <c r="L169" s="45">
        <v>91.730099999999993</v>
      </c>
      <c r="M169" s="45">
        <v>91.730099999999993</v>
      </c>
      <c r="N169" s="45"/>
      <c r="O169" s="45">
        <v>39.1417</v>
      </c>
      <c r="P169" s="45">
        <v>39.1417</v>
      </c>
      <c r="Q169" s="45"/>
      <c r="R169" s="44">
        <f t="shared" si="19"/>
        <v>341.55420000000004</v>
      </c>
      <c r="S169" s="44">
        <f t="shared" si="19"/>
        <v>341.55420000000004</v>
      </c>
      <c r="T169" s="46"/>
      <c r="U169" s="47">
        <v>29.863499999999998</v>
      </c>
      <c r="V169" s="45">
        <v>29.863499999999998</v>
      </c>
      <c r="W169" s="48" t="s">
        <v>342</v>
      </c>
      <c r="X169" s="45">
        <v>53.480200000000004</v>
      </c>
      <c r="Y169" s="45">
        <v>53.480200000000004</v>
      </c>
      <c r="Z169" s="48" t="s">
        <v>342</v>
      </c>
      <c r="AA169" s="45">
        <v>77.289400000000001</v>
      </c>
      <c r="AB169" s="45">
        <v>77.289400000000001</v>
      </c>
      <c r="AC169" s="48" t="s">
        <v>342</v>
      </c>
      <c r="AD169" s="45">
        <v>101.72490000000001</v>
      </c>
      <c r="AE169" s="45">
        <v>101.72490000000001</v>
      </c>
      <c r="AF169" s="48" t="s">
        <v>342</v>
      </c>
      <c r="AG169" s="44">
        <f t="shared" si="17"/>
        <v>262.358</v>
      </c>
      <c r="AH169" s="44">
        <f t="shared" si="17"/>
        <v>262.358</v>
      </c>
      <c r="AI169" s="46"/>
      <c r="AJ169" s="43">
        <f t="shared" si="12"/>
        <v>603.91219999999998</v>
      </c>
      <c r="AK169" s="44">
        <f t="shared" si="13"/>
        <v>603.91219999999998</v>
      </c>
      <c r="AL169" s="46"/>
    </row>
    <row r="170" spans="1:38" s="37" customFormat="1" ht="20.100000000000001" customHeight="1" thickBot="1" x14ac:dyDescent="0.25">
      <c r="A170" s="38">
        <f t="shared" si="14"/>
        <v>164</v>
      </c>
      <c r="B170" s="39" t="s">
        <v>164</v>
      </c>
      <c r="C170" s="40"/>
      <c r="D170" s="41">
        <v>1751.05</v>
      </c>
      <c r="E170" s="42">
        <v>1803.59</v>
      </c>
      <c r="F170" s="43">
        <v>137.64070000000001</v>
      </c>
      <c r="G170" s="44">
        <v>137.64070000000001</v>
      </c>
      <c r="H170" s="44"/>
      <c r="I170" s="44">
        <v>129.9066</v>
      </c>
      <c r="J170" s="44">
        <v>129.9066</v>
      </c>
      <c r="K170" s="44"/>
      <c r="L170" s="45">
        <v>117.44289999999999</v>
      </c>
      <c r="M170" s="45">
        <v>117.44289999999999</v>
      </c>
      <c r="N170" s="45"/>
      <c r="O170" s="45">
        <v>39.2273</v>
      </c>
      <c r="P170" s="45">
        <v>39.2273</v>
      </c>
      <c r="Q170" s="45"/>
      <c r="R170" s="44">
        <f t="shared" si="19"/>
        <v>424.21750000000003</v>
      </c>
      <c r="S170" s="44">
        <f t="shared" si="19"/>
        <v>424.21750000000003</v>
      </c>
      <c r="T170" s="46"/>
      <c r="U170" s="47">
        <v>34.421500000000002</v>
      </c>
      <c r="V170" s="45">
        <v>34.421500000000002</v>
      </c>
      <c r="W170" s="48" t="s">
        <v>342</v>
      </c>
      <c r="X170" s="45">
        <v>67.383899999999997</v>
      </c>
      <c r="Y170" s="45">
        <v>67.383899999999997</v>
      </c>
      <c r="Z170" s="48" t="s">
        <v>342</v>
      </c>
      <c r="AA170" s="45">
        <v>93.592500000000001</v>
      </c>
      <c r="AB170" s="45">
        <v>93.592500000000001</v>
      </c>
      <c r="AC170" s="48" t="s">
        <v>342</v>
      </c>
      <c r="AD170" s="45">
        <v>124.27079999999999</v>
      </c>
      <c r="AE170" s="45">
        <v>124.27079999999999</v>
      </c>
      <c r="AF170" s="48" t="s">
        <v>342</v>
      </c>
      <c r="AG170" s="44">
        <f t="shared" si="17"/>
        <v>319.6687</v>
      </c>
      <c r="AH170" s="44">
        <f t="shared" si="17"/>
        <v>319.6687</v>
      </c>
      <c r="AI170" s="46"/>
      <c r="AJ170" s="43">
        <f t="shared" si="12"/>
        <v>743.88620000000003</v>
      </c>
      <c r="AK170" s="44">
        <f t="shared" si="13"/>
        <v>743.88620000000003</v>
      </c>
      <c r="AL170" s="46"/>
    </row>
    <row r="171" spans="1:38" s="37" customFormat="1" ht="20.100000000000001" customHeight="1" thickBot="1" x14ac:dyDescent="0.25">
      <c r="A171" s="38">
        <f t="shared" si="14"/>
        <v>165</v>
      </c>
      <c r="B171" s="39" t="s">
        <v>165</v>
      </c>
      <c r="C171" s="40"/>
      <c r="D171" s="41">
        <v>1751.05</v>
      </c>
      <c r="E171" s="42">
        <v>1803.59</v>
      </c>
      <c r="F171" s="43">
        <v>107.5578</v>
      </c>
      <c r="G171" s="44">
        <v>107.5578</v>
      </c>
      <c r="H171" s="44"/>
      <c r="I171" s="44">
        <v>101.02030000000001</v>
      </c>
      <c r="J171" s="44">
        <v>101.02030000000001</v>
      </c>
      <c r="K171" s="44"/>
      <c r="L171" s="45">
        <v>89.913300000000007</v>
      </c>
      <c r="M171" s="45">
        <v>89.913300000000007</v>
      </c>
      <c r="N171" s="45"/>
      <c r="O171" s="45">
        <v>35.436100000000003</v>
      </c>
      <c r="P171" s="45">
        <v>35.436100000000003</v>
      </c>
      <c r="Q171" s="45"/>
      <c r="R171" s="44">
        <f t="shared" si="19"/>
        <v>333.92750000000001</v>
      </c>
      <c r="S171" s="44">
        <f t="shared" si="19"/>
        <v>333.92750000000001</v>
      </c>
      <c r="T171" s="46"/>
      <c r="U171" s="47">
        <v>27.408300000000001</v>
      </c>
      <c r="V171" s="45">
        <v>27.408300000000001</v>
      </c>
      <c r="W171" s="48" t="s">
        <v>342</v>
      </c>
      <c r="X171" s="45">
        <v>62.365299999999998</v>
      </c>
      <c r="Y171" s="45">
        <v>62.365299999999998</v>
      </c>
      <c r="Z171" s="48" t="s">
        <v>342</v>
      </c>
      <c r="AA171" s="45">
        <v>79.934799999999996</v>
      </c>
      <c r="AB171" s="45">
        <v>79.934799999999996</v>
      </c>
      <c r="AC171" s="48" t="s">
        <v>342</v>
      </c>
      <c r="AD171" s="45">
        <v>99.700699999999998</v>
      </c>
      <c r="AE171" s="45">
        <v>99.700699999999998</v>
      </c>
      <c r="AF171" s="48" t="s">
        <v>342</v>
      </c>
      <c r="AG171" s="44">
        <f t="shared" si="17"/>
        <v>269.40909999999997</v>
      </c>
      <c r="AH171" s="44">
        <f t="shared" si="17"/>
        <v>269.40909999999997</v>
      </c>
      <c r="AI171" s="46"/>
      <c r="AJ171" s="43">
        <f t="shared" si="12"/>
        <v>603.33659999999998</v>
      </c>
      <c r="AK171" s="44">
        <f t="shared" si="13"/>
        <v>603.33659999999998</v>
      </c>
      <c r="AL171" s="46"/>
    </row>
    <row r="172" spans="1:38" s="37" customFormat="1" ht="20.100000000000001" customHeight="1" thickBot="1" x14ac:dyDescent="0.25">
      <c r="A172" s="38">
        <f t="shared" si="14"/>
        <v>166</v>
      </c>
      <c r="B172" s="39" t="s">
        <v>166</v>
      </c>
      <c r="C172" s="40"/>
      <c r="D172" s="41">
        <v>1751.05</v>
      </c>
      <c r="E172" s="42">
        <v>1803.59</v>
      </c>
      <c r="F172" s="43">
        <v>71.671499999999995</v>
      </c>
      <c r="G172" s="44">
        <v>71.671499999999995</v>
      </c>
      <c r="H172" s="44"/>
      <c r="I172" s="44">
        <v>68.0625</v>
      </c>
      <c r="J172" s="44">
        <v>68.0625</v>
      </c>
      <c r="K172" s="44"/>
      <c r="L172" s="45">
        <v>58.298400000000001</v>
      </c>
      <c r="M172" s="45">
        <v>58.298400000000001</v>
      </c>
      <c r="N172" s="45"/>
      <c r="O172" s="45">
        <v>24.2453</v>
      </c>
      <c r="P172" s="45">
        <v>24.2453</v>
      </c>
      <c r="Q172" s="45"/>
      <c r="R172" s="44">
        <f t="shared" si="19"/>
        <v>222.27769999999998</v>
      </c>
      <c r="S172" s="44">
        <f t="shared" si="19"/>
        <v>222.27769999999998</v>
      </c>
      <c r="T172" s="46"/>
      <c r="U172" s="47">
        <v>16.851600000000001</v>
      </c>
      <c r="V172" s="45">
        <v>16.851600000000001</v>
      </c>
      <c r="W172" s="48" t="s">
        <v>342</v>
      </c>
      <c r="X172" s="45">
        <v>38.165500000000002</v>
      </c>
      <c r="Y172" s="45">
        <v>38.165500000000002</v>
      </c>
      <c r="Z172" s="48" t="s">
        <v>342</v>
      </c>
      <c r="AA172" s="45">
        <v>52.506799999999998</v>
      </c>
      <c r="AB172" s="45">
        <v>52.506799999999998</v>
      </c>
      <c r="AC172" s="48" t="s">
        <v>342</v>
      </c>
      <c r="AD172" s="45">
        <v>65.181299999999993</v>
      </c>
      <c r="AE172" s="45">
        <v>65.181299999999993</v>
      </c>
      <c r="AF172" s="48" t="s">
        <v>342</v>
      </c>
      <c r="AG172" s="44">
        <f t="shared" si="17"/>
        <v>172.70519999999999</v>
      </c>
      <c r="AH172" s="44">
        <f t="shared" si="17"/>
        <v>172.70519999999999</v>
      </c>
      <c r="AI172" s="46"/>
      <c r="AJ172" s="43">
        <f t="shared" si="12"/>
        <v>394.98289999999997</v>
      </c>
      <c r="AK172" s="44">
        <f t="shared" si="13"/>
        <v>394.98289999999997</v>
      </c>
      <c r="AL172" s="46"/>
    </row>
    <row r="173" spans="1:38" s="37" customFormat="1" ht="20.100000000000001" customHeight="1" thickBot="1" x14ac:dyDescent="0.25">
      <c r="A173" s="38">
        <f t="shared" si="14"/>
        <v>167</v>
      </c>
      <c r="B173" s="39" t="s">
        <v>167</v>
      </c>
      <c r="C173" s="40"/>
      <c r="D173" s="41">
        <v>1751.05</v>
      </c>
      <c r="E173" s="42">
        <v>1803.59</v>
      </c>
      <c r="F173" s="43">
        <v>134.11009999999999</v>
      </c>
      <c r="G173" s="44">
        <v>131.69120000000001</v>
      </c>
      <c r="H173" s="44">
        <v>2.4188999999999998</v>
      </c>
      <c r="I173" s="44">
        <v>127.35290000000001</v>
      </c>
      <c r="J173" s="44">
        <v>125.05589999999999</v>
      </c>
      <c r="K173" s="44">
        <v>2.2970000000000002</v>
      </c>
      <c r="L173" s="45">
        <v>113.60080000000001</v>
      </c>
      <c r="M173" s="45">
        <v>111.5518</v>
      </c>
      <c r="N173" s="45">
        <v>2.0489999999999999</v>
      </c>
      <c r="O173" s="45">
        <v>48.896999999999998</v>
      </c>
      <c r="P173" s="45">
        <v>48.015099999999997</v>
      </c>
      <c r="Q173" s="45">
        <v>0.88190000000000002</v>
      </c>
      <c r="R173" s="44">
        <f t="shared" si="19"/>
        <v>423.96079999999995</v>
      </c>
      <c r="S173" s="44">
        <f t="shared" si="19"/>
        <v>416.31400000000002</v>
      </c>
      <c r="T173" s="46">
        <f t="shared" si="19"/>
        <v>7.6467999999999989</v>
      </c>
      <c r="U173" s="47">
        <v>36.347299999999997</v>
      </c>
      <c r="V173" s="45">
        <v>35.691699999999997</v>
      </c>
      <c r="W173" s="45">
        <v>0.65559999999999996</v>
      </c>
      <c r="X173" s="45">
        <v>67.430300000000003</v>
      </c>
      <c r="Y173" s="45">
        <v>66.212900000000005</v>
      </c>
      <c r="Z173" s="45">
        <v>1.2174</v>
      </c>
      <c r="AA173" s="45">
        <v>96.375299999999996</v>
      </c>
      <c r="AB173" s="45">
        <v>94.635400000000004</v>
      </c>
      <c r="AC173" s="45">
        <v>1.7399</v>
      </c>
      <c r="AD173" s="45">
        <v>123.3111</v>
      </c>
      <c r="AE173" s="45">
        <v>121.0847</v>
      </c>
      <c r="AF173" s="45">
        <v>2.2263999999999999</v>
      </c>
      <c r="AG173" s="44">
        <f t="shared" si="17"/>
        <v>323.464</v>
      </c>
      <c r="AH173" s="44">
        <f t="shared" si="17"/>
        <v>317.62470000000002</v>
      </c>
      <c r="AI173" s="46">
        <f t="shared" si="17"/>
        <v>5.8392999999999997</v>
      </c>
      <c r="AJ173" s="43">
        <f t="shared" si="12"/>
        <v>747.4248</v>
      </c>
      <c r="AK173" s="44">
        <f t="shared" si="13"/>
        <v>733.93870000000004</v>
      </c>
      <c r="AL173" s="46">
        <f t="shared" si="16"/>
        <v>13.486099999999999</v>
      </c>
    </row>
    <row r="174" spans="1:38" s="37" customFormat="1" ht="20.100000000000001" customHeight="1" thickBot="1" x14ac:dyDescent="0.25">
      <c r="A174" s="38">
        <f t="shared" si="14"/>
        <v>168</v>
      </c>
      <c r="B174" s="39" t="s">
        <v>168</v>
      </c>
      <c r="C174" s="40"/>
      <c r="D174" s="41">
        <v>1751.05</v>
      </c>
      <c r="E174" s="42">
        <v>1803.59</v>
      </c>
      <c r="F174" s="43">
        <v>102.28100000000001</v>
      </c>
      <c r="G174" s="44">
        <v>96.724299999999999</v>
      </c>
      <c r="H174" s="44">
        <v>5.5567000000000002</v>
      </c>
      <c r="I174" s="44">
        <v>93.228499999999997</v>
      </c>
      <c r="J174" s="44">
        <v>88.163700000000006</v>
      </c>
      <c r="K174" s="44">
        <v>5.0648</v>
      </c>
      <c r="L174" s="45">
        <v>83.8626</v>
      </c>
      <c r="M174" s="45">
        <v>79.3065</v>
      </c>
      <c r="N174" s="45">
        <v>4.5560999999999998</v>
      </c>
      <c r="O174" s="45">
        <v>37.403799999999997</v>
      </c>
      <c r="P174" s="45">
        <v>35.3718</v>
      </c>
      <c r="Q174" s="45">
        <v>2.032</v>
      </c>
      <c r="R174" s="44">
        <f t="shared" si="19"/>
        <v>316.77589999999998</v>
      </c>
      <c r="S174" s="44">
        <f t="shared" si="19"/>
        <v>299.56630000000001</v>
      </c>
      <c r="T174" s="46">
        <f t="shared" si="19"/>
        <v>17.209600000000002</v>
      </c>
      <c r="U174" s="47">
        <v>23.660799999999998</v>
      </c>
      <c r="V174" s="45">
        <v>22.375399999999999</v>
      </c>
      <c r="W174" s="45">
        <v>1.2854000000000001</v>
      </c>
      <c r="X174" s="45">
        <v>48.307299999999998</v>
      </c>
      <c r="Y174" s="45">
        <v>45.682899999999997</v>
      </c>
      <c r="Z174" s="45">
        <v>2.6244000000000001</v>
      </c>
      <c r="AA174" s="45">
        <v>70.202500000000001</v>
      </c>
      <c r="AB174" s="45">
        <v>66.388599999999997</v>
      </c>
      <c r="AC174" s="45">
        <v>3.8138999999999998</v>
      </c>
      <c r="AD174" s="45">
        <v>92.146500000000003</v>
      </c>
      <c r="AE174" s="45">
        <v>87.140500000000003</v>
      </c>
      <c r="AF174" s="45">
        <v>5.0060000000000002</v>
      </c>
      <c r="AG174" s="44">
        <f t="shared" si="17"/>
        <v>234.31709999999998</v>
      </c>
      <c r="AH174" s="44">
        <f t="shared" si="17"/>
        <v>221.5874</v>
      </c>
      <c r="AI174" s="46">
        <f t="shared" si="17"/>
        <v>12.729700000000001</v>
      </c>
      <c r="AJ174" s="43">
        <f t="shared" si="12"/>
        <v>551.09299999999996</v>
      </c>
      <c r="AK174" s="44">
        <f t="shared" si="13"/>
        <v>521.15370000000007</v>
      </c>
      <c r="AL174" s="46">
        <f t="shared" si="16"/>
        <v>29.939300000000003</v>
      </c>
    </row>
    <row r="175" spans="1:38" s="37" customFormat="1" ht="20.100000000000001" customHeight="1" thickBot="1" x14ac:dyDescent="0.25">
      <c r="A175" s="38">
        <f t="shared" si="14"/>
        <v>169</v>
      </c>
      <c r="B175" s="39" t="s">
        <v>169</v>
      </c>
      <c r="C175" s="40"/>
      <c r="D175" s="41">
        <v>1751.05</v>
      </c>
      <c r="E175" s="42">
        <v>1803.59</v>
      </c>
      <c r="F175" s="43">
        <v>124.57850000000001</v>
      </c>
      <c r="G175" s="44">
        <v>101.5022</v>
      </c>
      <c r="H175" s="44">
        <v>23.0763</v>
      </c>
      <c r="I175" s="44">
        <v>115.6951</v>
      </c>
      <c r="J175" s="44">
        <v>94.264300000000006</v>
      </c>
      <c r="K175" s="44">
        <v>21.430800000000001</v>
      </c>
      <c r="L175" s="45">
        <v>98.145700000000005</v>
      </c>
      <c r="M175" s="45">
        <v>79.965599999999995</v>
      </c>
      <c r="N175" s="45">
        <v>18.180099999999999</v>
      </c>
      <c r="O175" s="45">
        <v>37.115400000000001</v>
      </c>
      <c r="P175" s="45">
        <v>30.240300000000001</v>
      </c>
      <c r="Q175" s="45">
        <v>6.8750999999999998</v>
      </c>
      <c r="R175" s="44">
        <f t="shared" si="19"/>
        <v>375.53470000000004</v>
      </c>
      <c r="S175" s="44">
        <f t="shared" si="19"/>
        <v>305.97239999999999</v>
      </c>
      <c r="T175" s="46">
        <f t="shared" si="19"/>
        <v>69.562300000000008</v>
      </c>
      <c r="U175" s="47">
        <v>28.924299999999999</v>
      </c>
      <c r="V175" s="45">
        <v>23.566500000000001</v>
      </c>
      <c r="W175" s="45">
        <v>5.3578000000000001</v>
      </c>
      <c r="X175" s="45">
        <v>64.472399999999993</v>
      </c>
      <c r="Y175" s="45">
        <v>52.529800000000002</v>
      </c>
      <c r="Z175" s="45">
        <v>11.942600000000001</v>
      </c>
      <c r="AA175" s="45">
        <v>93.362799999999993</v>
      </c>
      <c r="AB175" s="45">
        <v>76.068700000000007</v>
      </c>
      <c r="AC175" s="45">
        <v>17.2941</v>
      </c>
      <c r="AD175" s="45">
        <v>116.6922</v>
      </c>
      <c r="AE175" s="45">
        <v>95.076700000000002</v>
      </c>
      <c r="AF175" s="45">
        <v>21.615500000000001</v>
      </c>
      <c r="AG175" s="44">
        <f t="shared" si="17"/>
        <v>303.45170000000002</v>
      </c>
      <c r="AH175" s="44">
        <f t="shared" si="17"/>
        <v>247.24170000000004</v>
      </c>
      <c r="AI175" s="46">
        <f t="shared" si="17"/>
        <v>56.209999999999994</v>
      </c>
      <c r="AJ175" s="43">
        <f t="shared" si="12"/>
        <v>678.9864</v>
      </c>
      <c r="AK175" s="44">
        <f t="shared" si="13"/>
        <v>553.21410000000003</v>
      </c>
      <c r="AL175" s="46">
        <f t="shared" si="16"/>
        <v>125.7723</v>
      </c>
    </row>
    <row r="176" spans="1:38" s="37" customFormat="1" ht="20.100000000000001" customHeight="1" thickBot="1" x14ac:dyDescent="0.25">
      <c r="A176" s="38">
        <f t="shared" si="14"/>
        <v>170</v>
      </c>
      <c r="B176" s="39" t="s">
        <v>170</v>
      </c>
      <c r="C176" s="40"/>
      <c r="D176" s="41">
        <v>1751.05</v>
      </c>
      <c r="E176" s="42">
        <v>1803.59</v>
      </c>
      <c r="F176" s="43">
        <v>71.767600000000002</v>
      </c>
      <c r="G176" s="44">
        <v>71.767600000000002</v>
      </c>
      <c r="H176" s="44"/>
      <c r="I176" s="44">
        <v>68.419899999999998</v>
      </c>
      <c r="J176" s="44">
        <v>68.419899999999998</v>
      </c>
      <c r="K176" s="44"/>
      <c r="L176" s="45">
        <v>57.381</v>
      </c>
      <c r="M176" s="45">
        <v>57.381</v>
      </c>
      <c r="N176" s="45"/>
      <c r="O176" s="45">
        <v>23.7499</v>
      </c>
      <c r="P176" s="45">
        <v>23.7499</v>
      </c>
      <c r="Q176" s="45"/>
      <c r="R176" s="44">
        <f t="shared" si="19"/>
        <v>221.3184</v>
      </c>
      <c r="S176" s="44">
        <f t="shared" si="19"/>
        <v>221.3184</v>
      </c>
      <c r="T176" s="46"/>
      <c r="U176" s="47">
        <v>17.314499999999999</v>
      </c>
      <c r="V176" s="45">
        <v>17.314499999999999</v>
      </c>
      <c r="W176" s="48" t="s">
        <v>342</v>
      </c>
      <c r="X176" s="45">
        <v>39.072899999999997</v>
      </c>
      <c r="Y176" s="45">
        <v>39.072899999999997</v>
      </c>
      <c r="Z176" s="48" t="s">
        <v>342</v>
      </c>
      <c r="AA176" s="45">
        <v>51.2102</v>
      </c>
      <c r="AB176" s="45">
        <v>51.2102</v>
      </c>
      <c r="AC176" s="48" t="s">
        <v>342</v>
      </c>
      <c r="AD176" s="45">
        <v>62.8797</v>
      </c>
      <c r="AE176" s="45">
        <v>62.8797</v>
      </c>
      <c r="AF176" s="48" t="s">
        <v>342</v>
      </c>
      <c r="AG176" s="44">
        <f t="shared" si="17"/>
        <v>170.47730000000001</v>
      </c>
      <c r="AH176" s="44">
        <f t="shared" si="17"/>
        <v>170.47730000000001</v>
      </c>
      <c r="AI176" s="46"/>
      <c r="AJ176" s="43">
        <f t="shared" si="12"/>
        <v>391.79570000000001</v>
      </c>
      <c r="AK176" s="44">
        <f t="shared" si="13"/>
        <v>391.79570000000001</v>
      </c>
      <c r="AL176" s="46"/>
    </row>
    <row r="177" spans="1:38" s="37" customFormat="1" ht="20.100000000000001" customHeight="1" thickBot="1" x14ac:dyDescent="0.25">
      <c r="A177" s="38">
        <f t="shared" si="14"/>
        <v>171</v>
      </c>
      <c r="B177" s="39" t="s">
        <v>171</v>
      </c>
      <c r="C177" s="40"/>
      <c r="D177" s="41">
        <v>1751.05</v>
      </c>
      <c r="E177" s="42">
        <v>1803.59</v>
      </c>
      <c r="F177" s="43">
        <v>134.1028</v>
      </c>
      <c r="G177" s="44">
        <v>129.46899999999999</v>
      </c>
      <c r="H177" s="44">
        <v>4.6337999999999999</v>
      </c>
      <c r="I177" s="44">
        <v>127.3708</v>
      </c>
      <c r="J177" s="44">
        <v>122.9697</v>
      </c>
      <c r="K177" s="44">
        <v>4.4010999999999996</v>
      </c>
      <c r="L177" s="45">
        <v>106.9764</v>
      </c>
      <c r="M177" s="45">
        <v>103.2799</v>
      </c>
      <c r="N177" s="45">
        <v>3.6964999999999999</v>
      </c>
      <c r="O177" s="45">
        <v>35.613300000000002</v>
      </c>
      <c r="P177" s="45">
        <v>34.3827</v>
      </c>
      <c r="Q177" s="45">
        <v>1.2305999999999999</v>
      </c>
      <c r="R177" s="44">
        <f t="shared" si="19"/>
        <v>404.06330000000003</v>
      </c>
      <c r="S177" s="44">
        <f t="shared" si="19"/>
        <v>390.10129999999998</v>
      </c>
      <c r="T177" s="46">
        <f t="shared" si="19"/>
        <v>13.962</v>
      </c>
      <c r="U177" s="47">
        <v>30.946300000000001</v>
      </c>
      <c r="V177" s="45">
        <v>29.876999999999999</v>
      </c>
      <c r="W177" s="45">
        <v>1.0692999999999999</v>
      </c>
      <c r="X177" s="45">
        <v>71.796300000000002</v>
      </c>
      <c r="Y177" s="45">
        <v>69.3155</v>
      </c>
      <c r="Z177" s="45">
        <v>2.4807999999999999</v>
      </c>
      <c r="AA177" s="45">
        <v>99.728700000000003</v>
      </c>
      <c r="AB177" s="45">
        <v>96.282799999999995</v>
      </c>
      <c r="AC177" s="45">
        <v>3.4459</v>
      </c>
      <c r="AD177" s="45">
        <v>124.423</v>
      </c>
      <c r="AE177" s="45">
        <v>120.1238</v>
      </c>
      <c r="AF177" s="45">
        <v>4.2991999999999999</v>
      </c>
      <c r="AG177" s="44">
        <f t="shared" si="17"/>
        <v>326.89430000000004</v>
      </c>
      <c r="AH177" s="44">
        <f t="shared" si="17"/>
        <v>315.59910000000002</v>
      </c>
      <c r="AI177" s="46">
        <f t="shared" si="17"/>
        <v>11.295199999999999</v>
      </c>
      <c r="AJ177" s="43">
        <f t="shared" si="12"/>
        <v>730.95760000000007</v>
      </c>
      <c r="AK177" s="44">
        <f t="shared" si="13"/>
        <v>705.70039999999995</v>
      </c>
      <c r="AL177" s="46">
        <f t="shared" si="16"/>
        <v>25.257199999999997</v>
      </c>
    </row>
    <row r="178" spans="1:38" s="37" customFormat="1" ht="20.100000000000001" customHeight="1" thickBot="1" x14ac:dyDescent="0.25">
      <c r="A178" s="38">
        <f t="shared" si="14"/>
        <v>172</v>
      </c>
      <c r="B178" s="39" t="s">
        <v>172</v>
      </c>
      <c r="C178" s="40"/>
      <c r="D178" s="41">
        <v>1751.05</v>
      </c>
      <c r="E178" s="42">
        <v>1803.59</v>
      </c>
      <c r="F178" s="43">
        <v>102.4021</v>
      </c>
      <c r="G178" s="44">
        <v>102.4021</v>
      </c>
      <c r="H178" s="44"/>
      <c r="I178" s="44">
        <v>95.513499999999993</v>
      </c>
      <c r="J178" s="44">
        <v>95.513499999999993</v>
      </c>
      <c r="K178" s="44"/>
      <c r="L178" s="45">
        <v>85.924300000000002</v>
      </c>
      <c r="M178" s="45">
        <v>85.924300000000002</v>
      </c>
      <c r="N178" s="45"/>
      <c r="O178" s="45">
        <v>39.524700000000003</v>
      </c>
      <c r="P178" s="45">
        <v>39.524700000000003</v>
      </c>
      <c r="Q178" s="45"/>
      <c r="R178" s="44">
        <f t="shared" si="19"/>
        <v>323.3646</v>
      </c>
      <c r="S178" s="44">
        <f t="shared" si="19"/>
        <v>323.3646</v>
      </c>
      <c r="T178" s="46"/>
      <c r="U178" s="47">
        <v>22.747699999999998</v>
      </c>
      <c r="V178" s="45">
        <v>22.747699999999998</v>
      </c>
      <c r="W178" s="48" t="s">
        <v>342</v>
      </c>
      <c r="X178" s="45">
        <v>52.216999999999999</v>
      </c>
      <c r="Y178" s="45">
        <v>52.216999999999999</v>
      </c>
      <c r="Z178" s="48" t="s">
        <v>342</v>
      </c>
      <c r="AA178" s="45">
        <v>74.013599999999997</v>
      </c>
      <c r="AB178" s="45">
        <v>74.013599999999997</v>
      </c>
      <c r="AC178" s="48" t="s">
        <v>342</v>
      </c>
      <c r="AD178" s="45">
        <v>91.948499999999996</v>
      </c>
      <c r="AE178" s="45">
        <v>91.948499999999996</v>
      </c>
      <c r="AF178" s="48" t="s">
        <v>342</v>
      </c>
      <c r="AG178" s="44">
        <f t="shared" si="17"/>
        <v>240.92679999999999</v>
      </c>
      <c r="AH178" s="44">
        <f t="shared" si="17"/>
        <v>240.92679999999999</v>
      </c>
      <c r="AI178" s="46"/>
      <c r="AJ178" s="43">
        <f t="shared" si="12"/>
        <v>564.29139999999995</v>
      </c>
      <c r="AK178" s="44">
        <f t="shared" si="13"/>
        <v>564.29139999999995</v>
      </c>
      <c r="AL178" s="46"/>
    </row>
    <row r="179" spans="1:38" s="37" customFormat="1" ht="20.100000000000001" customHeight="1" thickBot="1" x14ac:dyDescent="0.25">
      <c r="A179" s="38">
        <f t="shared" si="14"/>
        <v>173</v>
      </c>
      <c r="B179" s="39" t="s">
        <v>173</v>
      </c>
      <c r="C179" s="40"/>
      <c r="D179" s="41">
        <v>1751.05</v>
      </c>
      <c r="E179" s="42">
        <v>1803.59</v>
      </c>
      <c r="F179" s="43">
        <v>118.83629999999999</v>
      </c>
      <c r="G179" s="44">
        <v>117.4913</v>
      </c>
      <c r="H179" s="44">
        <v>1.345</v>
      </c>
      <c r="I179" s="44">
        <v>109.8562</v>
      </c>
      <c r="J179" s="44">
        <v>108.61369999999999</v>
      </c>
      <c r="K179" s="44">
        <v>1.2424999999999999</v>
      </c>
      <c r="L179" s="45">
        <v>102.3357</v>
      </c>
      <c r="M179" s="45">
        <v>101.17910000000001</v>
      </c>
      <c r="N179" s="45">
        <v>1.1566000000000001</v>
      </c>
      <c r="O179" s="45">
        <v>52.321300000000001</v>
      </c>
      <c r="P179" s="45">
        <v>51.771999999999998</v>
      </c>
      <c r="Q179" s="45">
        <v>0.54930000000000001</v>
      </c>
      <c r="R179" s="44">
        <f t="shared" si="19"/>
        <v>383.34949999999998</v>
      </c>
      <c r="S179" s="44">
        <f t="shared" si="19"/>
        <v>379.05609999999996</v>
      </c>
      <c r="T179" s="46">
        <f t="shared" si="19"/>
        <v>4.2934000000000001</v>
      </c>
      <c r="U179" s="47">
        <v>43.441099999999999</v>
      </c>
      <c r="V179" s="45">
        <v>43.149099999999997</v>
      </c>
      <c r="W179" s="45">
        <v>0.29199999999999998</v>
      </c>
      <c r="X179" s="45">
        <v>63.351300000000002</v>
      </c>
      <c r="Y179" s="45">
        <v>62.639600000000002</v>
      </c>
      <c r="Z179" s="45">
        <v>0.7117</v>
      </c>
      <c r="AA179" s="45">
        <v>84.712400000000002</v>
      </c>
      <c r="AB179" s="45">
        <v>83.756900000000002</v>
      </c>
      <c r="AC179" s="45">
        <v>0.95550000000000002</v>
      </c>
      <c r="AD179" s="45">
        <v>105.197</v>
      </c>
      <c r="AE179" s="45">
        <v>103.7895</v>
      </c>
      <c r="AF179" s="45">
        <v>1.4075</v>
      </c>
      <c r="AG179" s="44">
        <f t="shared" si="17"/>
        <v>296.70179999999999</v>
      </c>
      <c r="AH179" s="44">
        <f t="shared" si="17"/>
        <v>293.33510000000001</v>
      </c>
      <c r="AI179" s="46">
        <f t="shared" si="17"/>
        <v>3.3666999999999998</v>
      </c>
      <c r="AJ179" s="43">
        <f t="shared" si="12"/>
        <v>680.05129999999997</v>
      </c>
      <c r="AK179" s="44">
        <f t="shared" si="13"/>
        <v>672.39120000000003</v>
      </c>
      <c r="AL179" s="46">
        <f t="shared" si="16"/>
        <v>7.6600999999999999</v>
      </c>
    </row>
    <row r="180" spans="1:38" s="37" customFormat="1" ht="20.100000000000001" customHeight="1" thickBot="1" x14ac:dyDescent="0.25">
      <c r="A180" s="38">
        <f t="shared" si="14"/>
        <v>174</v>
      </c>
      <c r="B180" s="39" t="s">
        <v>174</v>
      </c>
      <c r="C180" s="40"/>
      <c r="D180" s="41">
        <v>1751.05</v>
      </c>
      <c r="E180" s="42">
        <v>1803.59</v>
      </c>
      <c r="F180" s="43">
        <v>107.6765</v>
      </c>
      <c r="G180" s="44">
        <v>105.6811</v>
      </c>
      <c r="H180" s="44">
        <v>1.9954000000000001</v>
      </c>
      <c r="I180" s="44">
        <v>101.9659</v>
      </c>
      <c r="J180" s="44">
        <v>100.07640000000001</v>
      </c>
      <c r="K180" s="44">
        <v>1.8895</v>
      </c>
      <c r="L180" s="45">
        <v>85.551500000000004</v>
      </c>
      <c r="M180" s="45">
        <v>83.966099999999997</v>
      </c>
      <c r="N180" s="45">
        <v>1.5853999999999999</v>
      </c>
      <c r="O180" s="45">
        <v>32.235599999999998</v>
      </c>
      <c r="P180" s="45">
        <v>31.638200000000001</v>
      </c>
      <c r="Q180" s="45">
        <v>0.59740000000000004</v>
      </c>
      <c r="R180" s="44">
        <f t="shared" si="19"/>
        <v>327.42949999999996</v>
      </c>
      <c r="S180" s="44">
        <f t="shared" si="19"/>
        <v>321.36179999999996</v>
      </c>
      <c r="T180" s="46">
        <f t="shared" si="19"/>
        <v>6.0677000000000003</v>
      </c>
      <c r="U180" s="47">
        <v>28.4026</v>
      </c>
      <c r="V180" s="45">
        <v>27.876300000000001</v>
      </c>
      <c r="W180" s="45">
        <v>0.52629999999999999</v>
      </c>
      <c r="X180" s="45">
        <v>53.067300000000003</v>
      </c>
      <c r="Y180" s="45">
        <v>52.0839</v>
      </c>
      <c r="Z180" s="45">
        <v>0.98340000000000005</v>
      </c>
      <c r="AA180" s="45">
        <v>79.777199999999993</v>
      </c>
      <c r="AB180" s="45">
        <v>78.2988</v>
      </c>
      <c r="AC180" s="45">
        <v>1.4783999999999999</v>
      </c>
      <c r="AD180" s="45">
        <v>99.573899999999995</v>
      </c>
      <c r="AE180" s="45">
        <v>97.728700000000003</v>
      </c>
      <c r="AF180" s="45">
        <v>1.8452</v>
      </c>
      <c r="AG180" s="44">
        <f t="shared" si="17"/>
        <v>260.82099999999997</v>
      </c>
      <c r="AH180" s="44">
        <f t="shared" si="17"/>
        <v>255.98770000000002</v>
      </c>
      <c r="AI180" s="46">
        <f t="shared" si="17"/>
        <v>4.8333000000000004</v>
      </c>
      <c r="AJ180" s="43">
        <f t="shared" si="12"/>
        <v>588.25049999999987</v>
      </c>
      <c r="AK180" s="44">
        <f t="shared" si="13"/>
        <v>577.34950000000003</v>
      </c>
      <c r="AL180" s="46">
        <f t="shared" si="16"/>
        <v>10.901</v>
      </c>
    </row>
    <row r="181" spans="1:38" s="37" customFormat="1" ht="20.100000000000001" customHeight="1" thickBot="1" x14ac:dyDescent="0.25">
      <c r="A181" s="38">
        <f t="shared" si="14"/>
        <v>175</v>
      </c>
      <c r="B181" s="39" t="s">
        <v>175</v>
      </c>
      <c r="C181" s="40"/>
      <c r="D181" s="41">
        <v>1751.05</v>
      </c>
      <c r="E181" s="42">
        <v>1803.59</v>
      </c>
      <c r="F181" s="43">
        <v>130.16079999999999</v>
      </c>
      <c r="G181" s="44">
        <v>124.8837</v>
      </c>
      <c r="H181" s="44">
        <v>5.2770999999999999</v>
      </c>
      <c r="I181" s="44">
        <v>122.94710000000001</v>
      </c>
      <c r="J181" s="44">
        <v>117.9624</v>
      </c>
      <c r="K181" s="44">
        <v>4.9847000000000001</v>
      </c>
      <c r="L181" s="45">
        <v>111.0188</v>
      </c>
      <c r="M181" s="45">
        <v>106.5177</v>
      </c>
      <c r="N181" s="45">
        <v>4.5011000000000001</v>
      </c>
      <c r="O181" s="45">
        <v>41.641500000000001</v>
      </c>
      <c r="P181" s="45">
        <v>39.953200000000002</v>
      </c>
      <c r="Q181" s="45">
        <v>1.6882999999999999</v>
      </c>
      <c r="R181" s="44">
        <f t="shared" si="19"/>
        <v>405.76820000000004</v>
      </c>
      <c r="S181" s="44">
        <f t="shared" si="19"/>
        <v>389.31700000000001</v>
      </c>
      <c r="T181" s="46">
        <f t="shared" si="19"/>
        <v>16.4512</v>
      </c>
      <c r="U181" s="47">
        <v>30.22</v>
      </c>
      <c r="V181" s="45">
        <v>28.994800000000001</v>
      </c>
      <c r="W181" s="45">
        <v>1.2252000000000001</v>
      </c>
      <c r="X181" s="45">
        <v>70.488200000000006</v>
      </c>
      <c r="Y181" s="45">
        <v>67.630399999999995</v>
      </c>
      <c r="Z181" s="45">
        <v>2.8578000000000001</v>
      </c>
      <c r="AA181" s="45">
        <v>100.8365</v>
      </c>
      <c r="AB181" s="45">
        <v>96.7483</v>
      </c>
      <c r="AC181" s="45">
        <v>4.0881999999999996</v>
      </c>
      <c r="AD181" s="45">
        <v>123.26739999999999</v>
      </c>
      <c r="AE181" s="45">
        <v>118.2697</v>
      </c>
      <c r="AF181" s="45">
        <v>4.9977</v>
      </c>
      <c r="AG181" s="44">
        <f t="shared" si="17"/>
        <v>324.81209999999999</v>
      </c>
      <c r="AH181" s="44">
        <f t="shared" si="17"/>
        <v>311.64319999999998</v>
      </c>
      <c r="AI181" s="46">
        <f t="shared" si="17"/>
        <v>13.168899999999999</v>
      </c>
      <c r="AJ181" s="43">
        <f t="shared" si="12"/>
        <v>730.58030000000008</v>
      </c>
      <c r="AK181" s="44">
        <f t="shared" si="13"/>
        <v>700.96019999999999</v>
      </c>
      <c r="AL181" s="46">
        <f t="shared" si="16"/>
        <v>29.620100000000001</v>
      </c>
    </row>
    <row r="182" spans="1:38" s="37" customFormat="1" ht="20.100000000000001" customHeight="1" thickBot="1" x14ac:dyDescent="0.25">
      <c r="A182" s="38">
        <f t="shared" si="14"/>
        <v>176</v>
      </c>
      <c r="B182" s="39" t="s">
        <v>176</v>
      </c>
      <c r="C182" s="40"/>
      <c r="D182" s="41">
        <v>1751.05</v>
      </c>
      <c r="E182" s="42">
        <v>1803.59</v>
      </c>
      <c r="F182" s="43">
        <v>76.997399999999999</v>
      </c>
      <c r="G182" s="44">
        <v>76.997399999999999</v>
      </c>
      <c r="H182" s="44"/>
      <c r="I182" s="44">
        <v>71.217600000000004</v>
      </c>
      <c r="J182" s="44">
        <v>71.217600000000004</v>
      </c>
      <c r="K182" s="44"/>
      <c r="L182" s="45">
        <v>60.511699999999998</v>
      </c>
      <c r="M182" s="45">
        <v>60.511699999999998</v>
      </c>
      <c r="N182" s="45"/>
      <c r="O182" s="45">
        <v>22.241700000000002</v>
      </c>
      <c r="P182" s="45">
        <v>22.241700000000002</v>
      </c>
      <c r="Q182" s="45"/>
      <c r="R182" s="44">
        <f t="shared" si="19"/>
        <v>230.9684</v>
      </c>
      <c r="S182" s="44">
        <f t="shared" si="19"/>
        <v>230.9684</v>
      </c>
      <c r="T182" s="46"/>
      <c r="U182" s="47">
        <v>18.642600000000002</v>
      </c>
      <c r="V182" s="45">
        <v>18.642600000000002</v>
      </c>
      <c r="W182" s="48" t="s">
        <v>342</v>
      </c>
      <c r="X182" s="45">
        <v>37.381</v>
      </c>
      <c r="Y182" s="45">
        <v>37.381</v>
      </c>
      <c r="Z182" s="48" t="s">
        <v>342</v>
      </c>
      <c r="AA182" s="45">
        <v>55.166800000000002</v>
      </c>
      <c r="AB182" s="45">
        <v>55.166800000000002</v>
      </c>
      <c r="AC182" s="48" t="s">
        <v>342</v>
      </c>
      <c r="AD182" s="45">
        <v>68.447699999999998</v>
      </c>
      <c r="AE182" s="45">
        <v>68.447699999999998</v>
      </c>
      <c r="AF182" s="48" t="s">
        <v>342</v>
      </c>
      <c r="AG182" s="44">
        <f t="shared" si="17"/>
        <v>179.63810000000001</v>
      </c>
      <c r="AH182" s="44">
        <f t="shared" si="17"/>
        <v>179.63810000000001</v>
      </c>
      <c r="AI182" s="46"/>
      <c r="AJ182" s="43">
        <f t="shared" si="12"/>
        <v>410.60649999999998</v>
      </c>
      <c r="AK182" s="44">
        <f t="shared" si="13"/>
        <v>410.60649999999998</v>
      </c>
      <c r="AL182" s="46"/>
    </row>
    <row r="183" spans="1:38" s="37" customFormat="1" ht="20.100000000000001" customHeight="1" thickBot="1" x14ac:dyDescent="0.25">
      <c r="A183" s="38">
        <f t="shared" si="14"/>
        <v>177</v>
      </c>
      <c r="B183" s="39" t="s">
        <v>177</v>
      </c>
      <c r="C183" s="40"/>
      <c r="D183" s="41">
        <v>1751.05</v>
      </c>
      <c r="E183" s="42">
        <v>1803.59</v>
      </c>
      <c r="F183" s="43">
        <v>115.3693</v>
      </c>
      <c r="G183" s="44">
        <v>110.1972</v>
      </c>
      <c r="H183" s="44">
        <v>5.1721000000000004</v>
      </c>
      <c r="I183" s="44">
        <v>107.92749999999999</v>
      </c>
      <c r="J183" s="44">
        <v>103.0891</v>
      </c>
      <c r="K183" s="44">
        <v>4.8384</v>
      </c>
      <c r="L183" s="45">
        <v>96.093400000000003</v>
      </c>
      <c r="M183" s="45">
        <v>91.785600000000002</v>
      </c>
      <c r="N183" s="45">
        <v>4.3078000000000003</v>
      </c>
      <c r="O183" s="45">
        <v>34.255000000000003</v>
      </c>
      <c r="P183" s="45">
        <v>32.7194</v>
      </c>
      <c r="Q183" s="45">
        <v>1.5356000000000001</v>
      </c>
      <c r="R183" s="44">
        <f t="shared" si="19"/>
        <v>353.64519999999999</v>
      </c>
      <c r="S183" s="44">
        <f t="shared" si="19"/>
        <v>337.79129999999998</v>
      </c>
      <c r="T183" s="46">
        <f t="shared" si="19"/>
        <v>15.853900000000001</v>
      </c>
      <c r="U183" s="47">
        <v>27.7484</v>
      </c>
      <c r="V183" s="45">
        <v>26.5045</v>
      </c>
      <c r="W183" s="45">
        <v>1.2439</v>
      </c>
      <c r="X183" s="45">
        <v>59.638599999999997</v>
      </c>
      <c r="Y183" s="45">
        <v>56.965000000000003</v>
      </c>
      <c r="Z183" s="45">
        <v>2.6736</v>
      </c>
      <c r="AA183" s="45">
        <v>80.728700000000003</v>
      </c>
      <c r="AB183" s="45">
        <v>77.109800000000007</v>
      </c>
      <c r="AC183" s="45">
        <v>3.6189</v>
      </c>
      <c r="AD183" s="45">
        <v>103.70950000000001</v>
      </c>
      <c r="AE183" s="45">
        <v>99.060299999999998</v>
      </c>
      <c r="AF183" s="45">
        <v>4.6492000000000004</v>
      </c>
      <c r="AG183" s="44">
        <f t="shared" si="17"/>
        <v>271.8252</v>
      </c>
      <c r="AH183" s="44">
        <f t="shared" si="17"/>
        <v>259.63960000000003</v>
      </c>
      <c r="AI183" s="46">
        <f t="shared" si="17"/>
        <v>12.185600000000001</v>
      </c>
      <c r="AJ183" s="43">
        <f t="shared" si="12"/>
        <v>625.47039999999993</v>
      </c>
      <c r="AK183" s="44">
        <f t="shared" si="13"/>
        <v>597.43090000000007</v>
      </c>
      <c r="AL183" s="46">
        <f t="shared" si="16"/>
        <v>28.039500000000004</v>
      </c>
    </row>
    <row r="184" spans="1:38" s="37" customFormat="1" ht="20.100000000000001" customHeight="1" thickBot="1" x14ac:dyDescent="0.25">
      <c r="A184" s="38">
        <f t="shared" si="14"/>
        <v>178</v>
      </c>
      <c r="B184" s="39" t="s">
        <v>178</v>
      </c>
      <c r="C184" s="40"/>
      <c r="D184" s="41">
        <v>1751.05</v>
      </c>
      <c r="E184" s="42">
        <v>1803.59</v>
      </c>
      <c r="F184" s="43">
        <v>90.789400000000001</v>
      </c>
      <c r="G184" s="44">
        <v>90.789400000000001</v>
      </c>
      <c r="H184" s="44"/>
      <c r="I184" s="44">
        <v>85.024600000000007</v>
      </c>
      <c r="J184" s="44">
        <v>85.024600000000007</v>
      </c>
      <c r="K184" s="44"/>
      <c r="L184" s="45">
        <v>74.774299999999997</v>
      </c>
      <c r="M184" s="45">
        <v>73.976399999999998</v>
      </c>
      <c r="N184" s="45">
        <v>0.79790000000000005</v>
      </c>
      <c r="O184" s="45">
        <v>28.2516</v>
      </c>
      <c r="P184" s="45">
        <v>27.950099999999999</v>
      </c>
      <c r="Q184" s="45">
        <v>0.30149999999999999</v>
      </c>
      <c r="R184" s="44">
        <f t="shared" si="19"/>
        <v>278.8399</v>
      </c>
      <c r="S184" s="44">
        <f t="shared" si="19"/>
        <v>277.74050000000005</v>
      </c>
      <c r="T184" s="46">
        <f t="shared" si="19"/>
        <v>1.0994000000000002</v>
      </c>
      <c r="U184" s="47">
        <v>21.411999999999999</v>
      </c>
      <c r="V184" s="45">
        <v>21.183499999999999</v>
      </c>
      <c r="W184" s="45">
        <v>0.22850000000000001</v>
      </c>
      <c r="X184" s="45">
        <v>44.267600000000002</v>
      </c>
      <c r="Y184" s="45">
        <v>43.795200000000001</v>
      </c>
      <c r="Z184" s="45">
        <v>0.47239999999999999</v>
      </c>
      <c r="AA184" s="45">
        <v>65.4679</v>
      </c>
      <c r="AB184" s="45">
        <v>64.769300000000001</v>
      </c>
      <c r="AC184" s="45">
        <v>0.6986</v>
      </c>
      <c r="AD184" s="45">
        <v>83.495800000000003</v>
      </c>
      <c r="AE184" s="45">
        <v>82.604699999999994</v>
      </c>
      <c r="AF184" s="45">
        <v>0.8911</v>
      </c>
      <c r="AG184" s="44">
        <f t="shared" si="17"/>
        <v>214.64329999999998</v>
      </c>
      <c r="AH184" s="44">
        <f t="shared" si="17"/>
        <v>212.35269999999997</v>
      </c>
      <c r="AI184" s="46">
        <f t="shared" si="17"/>
        <v>2.2906</v>
      </c>
      <c r="AJ184" s="43">
        <f t="shared" si="12"/>
        <v>493.48320000000001</v>
      </c>
      <c r="AK184" s="44">
        <f t="shared" si="13"/>
        <v>490.09320000000002</v>
      </c>
      <c r="AL184" s="46">
        <f t="shared" si="16"/>
        <v>3.39</v>
      </c>
    </row>
    <row r="185" spans="1:38" s="37" customFormat="1" ht="20.100000000000001" customHeight="1" thickBot="1" x14ac:dyDescent="0.25">
      <c r="A185" s="38">
        <f t="shared" si="14"/>
        <v>179</v>
      </c>
      <c r="B185" s="39" t="s">
        <v>179</v>
      </c>
      <c r="C185" s="40"/>
      <c r="D185" s="41">
        <v>1751.05</v>
      </c>
      <c r="E185" s="42">
        <v>1803.59</v>
      </c>
      <c r="F185" s="43">
        <v>113.90219999999999</v>
      </c>
      <c r="G185" s="44">
        <v>113.90219999999999</v>
      </c>
      <c r="H185" s="44"/>
      <c r="I185" s="44">
        <v>107.0688</v>
      </c>
      <c r="J185" s="44">
        <v>107.0688</v>
      </c>
      <c r="K185" s="44"/>
      <c r="L185" s="45">
        <v>95.228800000000007</v>
      </c>
      <c r="M185" s="45">
        <v>95.228800000000007</v>
      </c>
      <c r="N185" s="45"/>
      <c r="O185" s="45">
        <v>34.623699999999999</v>
      </c>
      <c r="P185" s="45">
        <v>34.623699999999999</v>
      </c>
      <c r="Q185" s="45"/>
      <c r="R185" s="44">
        <f t="shared" si="19"/>
        <v>350.82349999999997</v>
      </c>
      <c r="S185" s="44">
        <f t="shared" si="19"/>
        <v>350.82349999999997</v>
      </c>
      <c r="T185" s="46"/>
      <c r="U185" s="47">
        <v>24.4236</v>
      </c>
      <c r="V185" s="45">
        <v>24.4236</v>
      </c>
      <c r="W185" s="48" t="s">
        <v>342</v>
      </c>
      <c r="X185" s="45">
        <v>55.631700000000002</v>
      </c>
      <c r="Y185" s="45">
        <v>55.631700000000002</v>
      </c>
      <c r="Z185" s="48" t="s">
        <v>342</v>
      </c>
      <c r="AA185" s="45">
        <v>81.309100000000001</v>
      </c>
      <c r="AB185" s="45">
        <v>81.309100000000001</v>
      </c>
      <c r="AC185" s="48" t="s">
        <v>342</v>
      </c>
      <c r="AD185" s="45">
        <v>102.637</v>
      </c>
      <c r="AE185" s="45">
        <v>102.637</v>
      </c>
      <c r="AF185" s="48" t="s">
        <v>342</v>
      </c>
      <c r="AG185" s="44">
        <f t="shared" si="17"/>
        <v>264.00139999999999</v>
      </c>
      <c r="AH185" s="44">
        <f t="shared" si="17"/>
        <v>264.00139999999999</v>
      </c>
      <c r="AI185" s="46"/>
      <c r="AJ185" s="43">
        <f t="shared" si="12"/>
        <v>614.82489999999996</v>
      </c>
      <c r="AK185" s="44">
        <f t="shared" si="13"/>
        <v>614.82489999999996</v>
      </c>
      <c r="AL185" s="46"/>
    </row>
    <row r="186" spans="1:38" s="37" customFormat="1" ht="20.100000000000001" customHeight="1" thickBot="1" x14ac:dyDescent="0.25">
      <c r="A186" s="38">
        <f t="shared" si="14"/>
        <v>180</v>
      </c>
      <c r="B186" s="39" t="s">
        <v>180</v>
      </c>
      <c r="C186" s="40"/>
      <c r="D186" s="41">
        <v>1751.05</v>
      </c>
      <c r="E186" s="42">
        <v>1803.59</v>
      </c>
      <c r="F186" s="43">
        <v>139.49629999999999</v>
      </c>
      <c r="G186" s="44">
        <v>132.7003</v>
      </c>
      <c r="H186" s="44">
        <v>6.7960000000000003</v>
      </c>
      <c r="I186" s="44">
        <v>130.0917</v>
      </c>
      <c r="J186" s="44">
        <v>123.7538</v>
      </c>
      <c r="K186" s="44">
        <v>6.3379000000000003</v>
      </c>
      <c r="L186" s="45">
        <v>113.8848</v>
      </c>
      <c r="M186" s="45">
        <v>108.3366</v>
      </c>
      <c r="N186" s="45">
        <v>5.5481999999999996</v>
      </c>
      <c r="O186" s="45">
        <v>40.988199999999999</v>
      </c>
      <c r="P186" s="45">
        <v>38.991300000000003</v>
      </c>
      <c r="Q186" s="45">
        <v>1.9968999999999999</v>
      </c>
      <c r="R186" s="44">
        <f t="shared" si="19"/>
        <v>424.46099999999996</v>
      </c>
      <c r="S186" s="44">
        <f t="shared" si="19"/>
        <v>403.78200000000004</v>
      </c>
      <c r="T186" s="46">
        <f t="shared" si="19"/>
        <v>20.678999999999998</v>
      </c>
      <c r="U186" s="47">
        <v>38.987900000000003</v>
      </c>
      <c r="V186" s="45">
        <v>37.088500000000003</v>
      </c>
      <c r="W186" s="45">
        <v>1.8994</v>
      </c>
      <c r="X186" s="45">
        <v>73.646600000000007</v>
      </c>
      <c r="Y186" s="45">
        <v>70.058700000000002</v>
      </c>
      <c r="Z186" s="45">
        <v>3.5878999999999999</v>
      </c>
      <c r="AA186" s="45">
        <v>100.1515</v>
      </c>
      <c r="AB186" s="45">
        <v>95.272300000000001</v>
      </c>
      <c r="AC186" s="45">
        <v>4.8792</v>
      </c>
      <c r="AD186" s="45">
        <v>132.81319999999999</v>
      </c>
      <c r="AE186" s="45">
        <v>126.3428</v>
      </c>
      <c r="AF186" s="45">
        <v>6.4703999999999997</v>
      </c>
      <c r="AG186" s="44">
        <f t="shared" si="17"/>
        <v>345.5992</v>
      </c>
      <c r="AH186" s="44">
        <f t="shared" si="17"/>
        <v>328.76229999999998</v>
      </c>
      <c r="AI186" s="46">
        <f t="shared" si="17"/>
        <v>16.8369</v>
      </c>
      <c r="AJ186" s="43">
        <f t="shared" si="12"/>
        <v>770.0601999999999</v>
      </c>
      <c r="AK186" s="44">
        <f t="shared" si="13"/>
        <v>732.54430000000002</v>
      </c>
      <c r="AL186" s="46">
        <f t="shared" si="16"/>
        <v>37.515900000000002</v>
      </c>
    </row>
    <row r="187" spans="1:38" s="37" customFormat="1" ht="20.100000000000001" customHeight="1" thickBot="1" x14ac:dyDescent="0.25">
      <c r="A187" s="38">
        <f t="shared" si="14"/>
        <v>181</v>
      </c>
      <c r="B187" s="39" t="s">
        <v>181</v>
      </c>
      <c r="C187" s="40"/>
      <c r="D187" s="41">
        <v>1751.05</v>
      </c>
      <c r="E187" s="42">
        <v>1803.59</v>
      </c>
      <c r="F187" s="43">
        <v>142.23339999999999</v>
      </c>
      <c r="G187" s="44">
        <v>140.14089999999999</v>
      </c>
      <c r="H187" s="44">
        <v>2.0924999999999998</v>
      </c>
      <c r="I187" s="44">
        <v>131.0489</v>
      </c>
      <c r="J187" s="44">
        <v>129.12090000000001</v>
      </c>
      <c r="K187" s="44">
        <v>1.9279999999999999</v>
      </c>
      <c r="L187" s="45">
        <v>116.8546</v>
      </c>
      <c r="M187" s="45">
        <v>115.1354</v>
      </c>
      <c r="N187" s="45">
        <v>1.7192000000000001</v>
      </c>
      <c r="O187" s="45">
        <v>31.892600000000002</v>
      </c>
      <c r="P187" s="45">
        <v>31.423400000000001</v>
      </c>
      <c r="Q187" s="45">
        <v>0.46920000000000001</v>
      </c>
      <c r="R187" s="44">
        <f t="shared" si="19"/>
        <v>422.02949999999998</v>
      </c>
      <c r="S187" s="44">
        <f t="shared" si="19"/>
        <v>415.82060000000001</v>
      </c>
      <c r="T187" s="46">
        <f t="shared" si="19"/>
        <v>6.2088999999999999</v>
      </c>
      <c r="U187" s="47">
        <v>31.9176</v>
      </c>
      <c r="V187" s="45">
        <v>31.448</v>
      </c>
      <c r="W187" s="45">
        <v>0.46960000000000002</v>
      </c>
      <c r="X187" s="45">
        <v>67.221199999999996</v>
      </c>
      <c r="Y187" s="45">
        <v>66.232200000000006</v>
      </c>
      <c r="Z187" s="45">
        <v>0.98899999999999999</v>
      </c>
      <c r="AA187" s="45">
        <v>98.866699999999994</v>
      </c>
      <c r="AB187" s="45">
        <v>97.412199999999999</v>
      </c>
      <c r="AC187" s="45">
        <v>1.4544999999999999</v>
      </c>
      <c r="AD187" s="45">
        <v>122.5072</v>
      </c>
      <c r="AE187" s="45">
        <v>120.70489999999999</v>
      </c>
      <c r="AF187" s="45">
        <v>1.8023</v>
      </c>
      <c r="AG187" s="44">
        <f t="shared" si="17"/>
        <v>320.5127</v>
      </c>
      <c r="AH187" s="44">
        <f t="shared" si="17"/>
        <v>315.79730000000001</v>
      </c>
      <c r="AI187" s="46">
        <f t="shared" si="17"/>
        <v>4.7153999999999998</v>
      </c>
      <c r="AJ187" s="43">
        <f t="shared" si="12"/>
        <v>742.54219999999998</v>
      </c>
      <c r="AK187" s="44">
        <f t="shared" si="13"/>
        <v>731.61789999999996</v>
      </c>
      <c r="AL187" s="46">
        <f t="shared" si="16"/>
        <v>10.924299999999999</v>
      </c>
    </row>
    <row r="188" spans="1:38" s="37" customFormat="1" ht="20.100000000000001" customHeight="1" thickBot="1" x14ac:dyDescent="0.25">
      <c r="A188" s="38">
        <f t="shared" si="14"/>
        <v>182</v>
      </c>
      <c r="B188" s="39" t="s">
        <v>182</v>
      </c>
      <c r="C188" s="40"/>
      <c r="D188" s="41">
        <v>1751.05</v>
      </c>
      <c r="E188" s="42">
        <v>1803.59</v>
      </c>
      <c r="F188" s="43">
        <v>137.07820000000001</v>
      </c>
      <c r="G188" s="44">
        <v>122.5457</v>
      </c>
      <c r="H188" s="44">
        <v>14.532500000000001</v>
      </c>
      <c r="I188" s="44">
        <v>130.67400000000001</v>
      </c>
      <c r="J188" s="44">
        <v>116.82040000000001</v>
      </c>
      <c r="K188" s="44">
        <v>13.8536</v>
      </c>
      <c r="L188" s="45">
        <v>106.57170000000001</v>
      </c>
      <c r="M188" s="45">
        <v>95.275099999999995</v>
      </c>
      <c r="N188" s="45">
        <v>11.2966</v>
      </c>
      <c r="O188" s="45">
        <v>42.444800000000001</v>
      </c>
      <c r="P188" s="45">
        <v>37.945599999999999</v>
      </c>
      <c r="Q188" s="45">
        <v>4.4992000000000001</v>
      </c>
      <c r="R188" s="44">
        <f t="shared" si="19"/>
        <v>416.76870000000002</v>
      </c>
      <c r="S188" s="44">
        <f t="shared" si="19"/>
        <v>372.58680000000004</v>
      </c>
      <c r="T188" s="46">
        <f t="shared" si="19"/>
        <v>44.181899999999999</v>
      </c>
      <c r="U188" s="47">
        <v>38.912300000000002</v>
      </c>
      <c r="V188" s="45">
        <v>35.469900000000003</v>
      </c>
      <c r="W188" s="45">
        <v>3.4424000000000001</v>
      </c>
      <c r="X188" s="45">
        <v>67.200199999999995</v>
      </c>
      <c r="Y188" s="45">
        <v>61.255200000000002</v>
      </c>
      <c r="Z188" s="45">
        <v>5.9450000000000003</v>
      </c>
      <c r="AA188" s="45">
        <v>97.586500000000001</v>
      </c>
      <c r="AB188" s="45">
        <v>88.953299999999999</v>
      </c>
      <c r="AC188" s="45">
        <v>8.6332000000000004</v>
      </c>
      <c r="AD188" s="45">
        <v>125.9695</v>
      </c>
      <c r="AE188" s="45">
        <v>114.82550000000001</v>
      </c>
      <c r="AF188" s="45">
        <v>11.144</v>
      </c>
      <c r="AG188" s="44">
        <f t="shared" si="17"/>
        <v>329.66849999999999</v>
      </c>
      <c r="AH188" s="44">
        <f t="shared" si="17"/>
        <v>300.50390000000004</v>
      </c>
      <c r="AI188" s="46">
        <f t="shared" si="17"/>
        <v>29.1646</v>
      </c>
      <c r="AJ188" s="43">
        <f t="shared" si="12"/>
        <v>746.43720000000008</v>
      </c>
      <c r="AK188" s="44">
        <f t="shared" si="13"/>
        <v>673.09070000000008</v>
      </c>
      <c r="AL188" s="46">
        <f t="shared" si="16"/>
        <v>73.346499999999992</v>
      </c>
    </row>
    <row r="189" spans="1:38" s="37" customFormat="1" ht="20.100000000000001" customHeight="1" thickBot="1" x14ac:dyDescent="0.25">
      <c r="A189" s="38">
        <f t="shared" si="14"/>
        <v>183</v>
      </c>
      <c r="B189" s="39" t="s">
        <v>183</v>
      </c>
      <c r="C189" s="40"/>
      <c r="D189" s="41">
        <v>1751.05</v>
      </c>
      <c r="E189" s="42">
        <v>1803.59</v>
      </c>
      <c r="F189" s="43">
        <v>94.264399999999995</v>
      </c>
      <c r="G189" s="44">
        <v>94.264399999999995</v>
      </c>
      <c r="H189" s="44"/>
      <c r="I189" s="44">
        <v>86.366699999999994</v>
      </c>
      <c r="J189" s="44">
        <v>86.366699999999994</v>
      </c>
      <c r="K189" s="44"/>
      <c r="L189" s="45">
        <v>80.730400000000003</v>
      </c>
      <c r="M189" s="45">
        <v>80.730400000000003</v>
      </c>
      <c r="N189" s="45"/>
      <c r="O189" s="45">
        <v>40.940300000000001</v>
      </c>
      <c r="P189" s="45">
        <v>40.940300000000001</v>
      </c>
      <c r="Q189" s="45"/>
      <c r="R189" s="44">
        <f t="shared" si="19"/>
        <v>302.30179999999996</v>
      </c>
      <c r="S189" s="44">
        <f t="shared" si="19"/>
        <v>302.30179999999996</v>
      </c>
      <c r="T189" s="46"/>
      <c r="U189" s="47">
        <v>21.953499999999998</v>
      </c>
      <c r="V189" s="45">
        <v>21.953499999999998</v>
      </c>
      <c r="W189" s="48" t="s">
        <v>342</v>
      </c>
      <c r="X189" s="45">
        <v>46.779800000000002</v>
      </c>
      <c r="Y189" s="45">
        <v>46.779800000000002</v>
      </c>
      <c r="Z189" s="48" t="s">
        <v>342</v>
      </c>
      <c r="AA189" s="45">
        <v>61.878799999999998</v>
      </c>
      <c r="AB189" s="45">
        <v>61.878799999999998</v>
      </c>
      <c r="AC189" s="48" t="s">
        <v>342</v>
      </c>
      <c r="AD189" s="45">
        <v>79.7393</v>
      </c>
      <c r="AE189" s="45">
        <v>79.7393</v>
      </c>
      <c r="AF189" s="48" t="s">
        <v>342</v>
      </c>
      <c r="AG189" s="44">
        <f t="shared" si="17"/>
        <v>210.35140000000001</v>
      </c>
      <c r="AH189" s="44">
        <f t="shared" si="17"/>
        <v>210.35140000000001</v>
      </c>
      <c r="AI189" s="46"/>
      <c r="AJ189" s="43">
        <f t="shared" si="12"/>
        <v>512.65319999999997</v>
      </c>
      <c r="AK189" s="44">
        <f t="shared" si="13"/>
        <v>512.65319999999997</v>
      </c>
      <c r="AL189" s="46"/>
    </row>
    <row r="190" spans="1:38" s="37" customFormat="1" ht="20.100000000000001" customHeight="1" thickBot="1" x14ac:dyDescent="0.25">
      <c r="A190" s="38">
        <f t="shared" si="14"/>
        <v>184</v>
      </c>
      <c r="B190" s="39" t="s">
        <v>184</v>
      </c>
      <c r="C190" s="40"/>
      <c r="D190" s="41">
        <v>1751.05</v>
      </c>
      <c r="E190" s="42">
        <v>1803.59</v>
      </c>
      <c r="F190" s="43">
        <v>99.545000000000002</v>
      </c>
      <c r="G190" s="44">
        <v>99.545000000000002</v>
      </c>
      <c r="H190" s="44"/>
      <c r="I190" s="44">
        <v>95.53</v>
      </c>
      <c r="J190" s="44">
        <v>95.53</v>
      </c>
      <c r="K190" s="44"/>
      <c r="L190" s="45">
        <v>83.6297</v>
      </c>
      <c r="M190" s="45">
        <v>83.6297</v>
      </c>
      <c r="N190" s="45"/>
      <c r="O190" s="45">
        <v>40.618099999999998</v>
      </c>
      <c r="P190" s="45">
        <v>40.618099999999998</v>
      </c>
      <c r="Q190" s="45"/>
      <c r="R190" s="44">
        <f t="shared" si="19"/>
        <v>319.32280000000003</v>
      </c>
      <c r="S190" s="44">
        <f t="shared" si="19"/>
        <v>319.32280000000003</v>
      </c>
      <c r="T190" s="46"/>
      <c r="U190" s="47">
        <v>40.724200000000003</v>
      </c>
      <c r="V190" s="45">
        <v>40.724200000000003</v>
      </c>
      <c r="W190" s="48" t="s">
        <v>342</v>
      </c>
      <c r="X190" s="45">
        <v>66.139099999999999</v>
      </c>
      <c r="Y190" s="45">
        <v>66.139099999999999</v>
      </c>
      <c r="Z190" s="48" t="s">
        <v>342</v>
      </c>
      <c r="AA190" s="45">
        <v>89.627899999999997</v>
      </c>
      <c r="AB190" s="45">
        <v>89.627899999999997</v>
      </c>
      <c r="AC190" s="48" t="s">
        <v>342</v>
      </c>
      <c r="AD190" s="45">
        <v>112.64919999999999</v>
      </c>
      <c r="AE190" s="45">
        <v>112.64919999999999</v>
      </c>
      <c r="AF190" s="48" t="s">
        <v>342</v>
      </c>
      <c r="AG190" s="44">
        <f t="shared" si="17"/>
        <v>309.1404</v>
      </c>
      <c r="AH190" s="44">
        <f t="shared" si="17"/>
        <v>309.1404</v>
      </c>
      <c r="AI190" s="46"/>
      <c r="AJ190" s="43">
        <f t="shared" si="12"/>
        <v>628.46320000000003</v>
      </c>
      <c r="AK190" s="44">
        <f t="shared" si="13"/>
        <v>628.46320000000003</v>
      </c>
      <c r="AL190" s="46"/>
    </row>
    <row r="191" spans="1:38" s="37" customFormat="1" ht="20.100000000000001" customHeight="1" thickBot="1" x14ac:dyDescent="0.25">
      <c r="A191" s="38">
        <f t="shared" si="14"/>
        <v>185</v>
      </c>
      <c r="B191" s="39" t="s">
        <v>185</v>
      </c>
      <c r="C191" s="40"/>
      <c r="D191" s="41">
        <v>1751.05</v>
      </c>
      <c r="E191" s="42">
        <v>1803.59</v>
      </c>
      <c r="F191" s="43">
        <v>109.14230000000001</v>
      </c>
      <c r="G191" s="44">
        <v>109.14230000000001</v>
      </c>
      <c r="H191" s="44"/>
      <c r="I191" s="44">
        <v>100.4753</v>
      </c>
      <c r="J191" s="44">
        <v>100.4753</v>
      </c>
      <c r="K191" s="44"/>
      <c r="L191" s="45">
        <v>89.057400000000001</v>
      </c>
      <c r="M191" s="45">
        <v>89.057400000000001</v>
      </c>
      <c r="N191" s="45"/>
      <c r="O191" s="45">
        <v>43.777299999999997</v>
      </c>
      <c r="P191" s="45">
        <v>43.777299999999997</v>
      </c>
      <c r="Q191" s="45"/>
      <c r="R191" s="44">
        <f t="shared" si="19"/>
        <v>342.45230000000004</v>
      </c>
      <c r="S191" s="44">
        <f t="shared" si="19"/>
        <v>342.45230000000004</v>
      </c>
      <c r="T191" s="46"/>
      <c r="U191" s="47">
        <v>29.7258</v>
      </c>
      <c r="V191" s="45">
        <v>29.7258</v>
      </c>
      <c r="W191" s="48" t="s">
        <v>342</v>
      </c>
      <c r="X191" s="45">
        <v>50.965800000000002</v>
      </c>
      <c r="Y191" s="45">
        <v>50.965800000000002</v>
      </c>
      <c r="Z191" s="48" t="s">
        <v>342</v>
      </c>
      <c r="AA191" s="45">
        <v>71.2363</v>
      </c>
      <c r="AB191" s="45">
        <v>71.2363</v>
      </c>
      <c r="AC191" s="48" t="s">
        <v>342</v>
      </c>
      <c r="AD191" s="45">
        <v>90.729200000000006</v>
      </c>
      <c r="AE191" s="45">
        <v>90.729200000000006</v>
      </c>
      <c r="AF191" s="48" t="s">
        <v>342</v>
      </c>
      <c r="AG191" s="44">
        <f t="shared" si="17"/>
        <v>242.65710000000001</v>
      </c>
      <c r="AH191" s="44">
        <f t="shared" si="17"/>
        <v>242.65710000000001</v>
      </c>
      <c r="AI191" s="46"/>
      <c r="AJ191" s="43">
        <f t="shared" si="12"/>
        <v>585.10940000000005</v>
      </c>
      <c r="AK191" s="44">
        <f t="shared" si="13"/>
        <v>585.10940000000005</v>
      </c>
      <c r="AL191" s="46"/>
    </row>
    <row r="192" spans="1:38" s="37" customFormat="1" ht="20.100000000000001" customHeight="1" thickBot="1" x14ac:dyDescent="0.25">
      <c r="A192" s="38">
        <f t="shared" si="14"/>
        <v>186</v>
      </c>
      <c r="B192" s="39" t="s">
        <v>186</v>
      </c>
      <c r="C192" s="40"/>
      <c r="D192" s="41">
        <v>1751.05</v>
      </c>
      <c r="E192" s="42">
        <v>1803.59</v>
      </c>
      <c r="F192" s="43">
        <v>177.3603</v>
      </c>
      <c r="G192" s="44">
        <v>168.66720000000001</v>
      </c>
      <c r="H192" s="44">
        <v>8.6930999999999994</v>
      </c>
      <c r="I192" s="44">
        <v>164.9222</v>
      </c>
      <c r="J192" s="44">
        <v>156.83879999999999</v>
      </c>
      <c r="K192" s="44">
        <v>8.0833999999999993</v>
      </c>
      <c r="L192" s="45">
        <v>150.01169999999999</v>
      </c>
      <c r="M192" s="45">
        <v>142.65979999999999</v>
      </c>
      <c r="N192" s="45">
        <v>7.3518999999999997</v>
      </c>
      <c r="O192" s="45">
        <v>64.591399999999993</v>
      </c>
      <c r="P192" s="45">
        <v>61.425899999999999</v>
      </c>
      <c r="Q192" s="45">
        <v>3.1655000000000002</v>
      </c>
      <c r="R192" s="44">
        <f t="shared" si="19"/>
        <v>556.88560000000007</v>
      </c>
      <c r="S192" s="44">
        <f t="shared" si="19"/>
        <v>529.59169999999995</v>
      </c>
      <c r="T192" s="46">
        <f t="shared" si="19"/>
        <v>27.293900000000001</v>
      </c>
      <c r="U192" s="47">
        <v>43.7729</v>
      </c>
      <c r="V192" s="45">
        <v>41.627600000000001</v>
      </c>
      <c r="W192" s="45">
        <v>2.1453000000000002</v>
      </c>
      <c r="X192" s="45">
        <v>92.111599999999996</v>
      </c>
      <c r="Y192" s="45">
        <v>87.597200000000001</v>
      </c>
      <c r="Z192" s="45">
        <v>4.5144000000000002</v>
      </c>
      <c r="AA192" s="45">
        <v>147.73599999999999</v>
      </c>
      <c r="AB192" s="45">
        <v>140.4956</v>
      </c>
      <c r="AC192" s="45">
        <v>7.2404000000000002</v>
      </c>
      <c r="AD192" s="45">
        <v>174.8219</v>
      </c>
      <c r="AE192" s="45">
        <v>166.25399999999999</v>
      </c>
      <c r="AF192" s="45">
        <v>8.5678999999999998</v>
      </c>
      <c r="AG192" s="44">
        <f t="shared" si="17"/>
        <v>458.44240000000002</v>
      </c>
      <c r="AH192" s="44">
        <f t="shared" si="17"/>
        <v>435.97440000000006</v>
      </c>
      <c r="AI192" s="46">
        <f t="shared" si="17"/>
        <v>22.468000000000004</v>
      </c>
      <c r="AJ192" s="43">
        <f t="shared" si="12"/>
        <v>1015.3280000000001</v>
      </c>
      <c r="AK192" s="44">
        <f t="shared" si="13"/>
        <v>965.56610000000001</v>
      </c>
      <c r="AL192" s="46">
        <f t="shared" si="16"/>
        <v>49.761900000000004</v>
      </c>
    </row>
    <row r="193" spans="1:38" s="37" customFormat="1" ht="20.100000000000001" customHeight="1" thickBot="1" x14ac:dyDescent="0.25">
      <c r="A193" s="38">
        <f t="shared" si="14"/>
        <v>187</v>
      </c>
      <c r="B193" s="39" t="s">
        <v>187</v>
      </c>
      <c r="C193" s="40"/>
      <c r="D193" s="41">
        <v>1751.05</v>
      </c>
      <c r="E193" s="42">
        <v>1803.59</v>
      </c>
      <c r="F193" s="43">
        <v>39.305999999999997</v>
      </c>
      <c r="G193" s="44">
        <v>39.305999999999997</v>
      </c>
      <c r="H193" s="44"/>
      <c r="I193" s="44">
        <v>34.419600000000003</v>
      </c>
      <c r="J193" s="44">
        <v>34.419600000000003</v>
      </c>
      <c r="K193" s="44"/>
      <c r="L193" s="45">
        <v>32.2378</v>
      </c>
      <c r="M193" s="45">
        <v>32.2378</v>
      </c>
      <c r="N193" s="45"/>
      <c r="O193" s="45">
        <v>15.5159</v>
      </c>
      <c r="P193" s="45">
        <v>15.5159</v>
      </c>
      <c r="Q193" s="45"/>
      <c r="R193" s="44">
        <f t="shared" si="19"/>
        <v>121.47930000000001</v>
      </c>
      <c r="S193" s="44">
        <f t="shared" si="19"/>
        <v>121.47930000000001</v>
      </c>
      <c r="T193" s="46"/>
      <c r="U193" s="47">
        <v>10.190099999999999</v>
      </c>
      <c r="V193" s="45">
        <v>10.190099999999999</v>
      </c>
      <c r="W193" s="48" t="s">
        <v>342</v>
      </c>
      <c r="X193" s="45">
        <v>20.098199999999999</v>
      </c>
      <c r="Y193" s="45">
        <v>20.098199999999999</v>
      </c>
      <c r="Z193" s="48" t="s">
        <v>342</v>
      </c>
      <c r="AA193" s="45">
        <v>26.001899999999999</v>
      </c>
      <c r="AB193" s="45">
        <v>26.001899999999999</v>
      </c>
      <c r="AC193" s="48" t="s">
        <v>342</v>
      </c>
      <c r="AD193" s="45">
        <v>34.211300000000001</v>
      </c>
      <c r="AE193" s="45">
        <v>34.211300000000001</v>
      </c>
      <c r="AF193" s="48" t="s">
        <v>342</v>
      </c>
      <c r="AG193" s="44">
        <f t="shared" si="17"/>
        <v>90.501499999999993</v>
      </c>
      <c r="AH193" s="44">
        <f t="shared" si="17"/>
        <v>90.501499999999993</v>
      </c>
      <c r="AI193" s="46"/>
      <c r="AJ193" s="43">
        <f t="shared" si="12"/>
        <v>211.98079999999999</v>
      </c>
      <c r="AK193" s="44">
        <f t="shared" si="13"/>
        <v>211.98079999999999</v>
      </c>
      <c r="AL193" s="46"/>
    </row>
    <row r="194" spans="1:38" s="37" customFormat="1" ht="20.100000000000001" customHeight="1" thickBot="1" x14ac:dyDescent="0.25">
      <c r="A194" s="38">
        <f t="shared" si="14"/>
        <v>188</v>
      </c>
      <c r="B194" s="39" t="s">
        <v>188</v>
      </c>
      <c r="C194" s="40"/>
      <c r="D194" s="41">
        <v>1751.05</v>
      </c>
      <c r="E194" s="42">
        <v>1803.59</v>
      </c>
      <c r="F194" s="43">
        <v>81.292000000000002</v>
      </c>
      <c r="G194" s="44">
        <v>81.292000000000002</v>
      </c>
      <c r="H194" s="44"/>
      <c r="I194" s="44">
        <v>73.148399999999995</v>
      </c>
      <c r="J194" s="44">
        <v>73.148399999999995</v>
      </c>
      <c r="K194" s="44"/>
      <c r="L194" s="45">
        <v>64.744</v>
      </c>
      <c r="M194" s="45">
        <v>64.744</v>
      </c>
      <c r="N194" s="45"/>
      <c r="O194" s="45">
        <v>26.081399999999999</v>
      </c>
      <c r="P194" s="45">
        <v>26.081399999999999</v>
      </c>
      <c r="Q194" s="45"/>
      <c r="R194" s="44">
        <f t="shared" si="19"/>
        <v>245.26580000000001</v>
      </c>
      <c r="S194" s="44">
        <f t="shared" si="19"/>
        <v>245.26580000000001</v>
      </c>
      <c r="T194" s="46"/>
      <c r="U194" s="47">
        <v>21.248000000000001</v>
      </c>
      <c r="V194" s="45">
        <v>21.248000000000001</v>
      </c>
      <c r="W194" s="48" t="s">
        <v>342</v>
      </c>
      <c r="X194" s="45">
        <v>39.490900000000003</v>
      </c>
      <c r="Y194" s="45">
        <v>39.490900000000003</v>
      </c>
      <c r="Z194" s="48" t="s">
        <v>342</v>
      </c>
      <c r="AA194" s="45">
        <v>55.402000000000001</v>
      </c>
      <c r="AB194" s="45">
        <v>55.402000000000001</v>
      </c>
      <c r="AC194" s="48" t="s">
        <v>342</v>
      </c>
      <c r="AD194" s="45">
        <v>67.547700000000006</v>
      </c>
      <c r="AE194" s="45">
        <v>67.547700000000006</v>
      </c>
      <c r="AF194" s="48" t="s">
        <v>342</v>
      </c>
      <c r="AG194" s="44">
        <f t="shared" si="17"/>
        <v>183.68860000000001</v>
      </c>
      <c r="AH194" s="44">
        <f t="shared" si="17"/>
        <v>183.68860000000001</v>
      </c>
      <c r="AI194" s="46"/>
      <c r="AJ194" s="43">
        <f t="shared" si="12"/>
        <v>428.95440000000002</v>
      </c>
      <c r="AK194" s="44">
        <f t="shared" si="13"/>
        <v>428.95440000000002</v>
      </c>
      <c r="AL194" s="46"/>
    </row>
    <row r="195" spans="1:38" s="37" customFormat="1" ht="20.100000000000001" customHeight="1" thickBot="1" x14ac:dyDescent="0.25">
      <c r="A195" s="38">
        <f t="shared" si="14"/>
        <v>189</v>
      </c>
      <c r="B195" s="39" t="s">
        <v>189</v>
      </c>
      <c r="C195" s="40"/>
      <c r="D195" s="41">
        <v>1751.05</v>
      </c>
      <c r="E195" s="42">
        <v>1803.59</v>
      </c>
      <c r="F195" s="43">
        <v>78.515299999999996</v>
      </c>
      <c r="G195" s="44">
        <v>78.515299999999996</v>
      </c>
      <c r="H195" s="44"/>
      <c r="I195" s="44">
        <v>72.110399999999998</v>
      </c>
      <c r="J195" s="44">
        <v>72.110399999999998</v>
      </c>
      <c r="K195" s="44"/>
      <c r="L195" s="45">
        <v>64.5959</v>
      </c>
      <c r="M195" s="45">
        <v>64.5959</v>
      </c>
      <c r="N195" s="45"/>
      <c r="O195" s="45">
        <v>26.691199999999998</v>
      </c>
      <c r="P195" s="45">
        <v>26.691199999999998</v>
      </c>
      <c r="Q195" s="45"/>
      <c r="R195" s="44">
        <f t="shared" si="19"/>
        <v>241.9128</v>
      </c>
      <c r="S195" s="44">
        <f t="shared" si="19"/>
        <v>241.9128</v>
      </c>
      <c r="T195" s="46"/>
      <c r="U195" s="47">
        <v>25.747599999999998</v>
      </c>
      <c r="V195" s="45">
        <v>25.747599999999998</v>
      </c>
      <c r="W195" s="48" t="s">
        <v>342</v>
      </c>
      <c r="X195" s="45">
        <v>41.038400000000003</v>
      </c>
      <c r="Y195" s="45">
        <v>41.038400000000003</v>
      </c>
      <c r="Z195" s="48" t="s">
        <v>342</v>
      </c>
      <c r="AA195" s="45">
        <v>58.761600000000001</v>
      </c>
      <c r="AB195" s="45">
        <v>58.761600000000001</v>
      </c>
      <c r="AC195" s="48" t="s">
        <v>342</v>
      </c>
      <c r="AD195" s="45">
        <v>69.679199999999994</v>
      </c>
      <c r="AE195" s="45">
        <v>69.679199999999994</v>
      </c>
      <c r="AF195" s="48" t="s">
        <v>342</v>
      </c>
      <c r="AG195" s="44">
        <f t="shared" si="17"/>
        <v>195.2268</v>
      </c>
      <c r="AH195" s="44">
        <f t="shared" si="17"/>
        <v>195.2268</v>
      </c>
      <c r="AI195" s="46"/>
      <c r="AJ195" s="43">
        <f t="shared" si="12"/>
        <v>437.13959999999997</v>
      </c>
      <c r="AK195" s="44">
        <f t="shared" si="13"/>
        <v>437.13959999999997</v>
      </c>
      <c r="AL195" s="46"/>
    </row>
    <row r="196" spans="1:38" s="37" customFormat="1" ht="20.100000000000001" customHeight="1" thickBot="1" x14ac:dyDescent="0.25">
      <c r="A196" s="38">
        <f t="shared" si="14"/>
        <v>190</v>
      </c>
      <c r="B196" s="39" t="s">
        <v>190</v>
      </c>
      <c r="C196" s="40"/>
      <c r="D196" s="41">
        <v>1751.05</v>
      </c>
      <c r="E196" s="42">
        <v>1803.59</v>
      </c>
      <c r="F196" s="43">
        <v>90.754999999999995</v>
      </c>
      <c r="G196" s="44">
        <v>90.754999999999995</v>
      </c>
      <c r="H196" s="44"/>
      <c r="I196" s="44">
        <v>79.73</v>
      </c>
      <c r="J196" s="44">
        <v>79.73</v>
      </c>
      <c r="K196" s="44"/>
      <c r="L196" s="45">
        <v>69.989800000000002</v>
      </c>
      <c r="M196" s="45">
        <v>69.989800000000002</v>
      </c>
      <c r="N196" s="45"/>
      <c r="O196" s="45">
        <v>27.410399999999999</v>
      </c>
      <c r="P196" s="45">
        <v>27.410399999999999</v>
      </c>
      <c r="Q196" s="45"/>
      <c r="R196" s="44">
        <f t="shared" si="19"/>
        <v>267.8852</v>
      </c>
      <c r="S196" s="44">
        <f t="shared" si="19"/>
        <v>267.8852</v>
      </c>
      <c r="T196" s="46"/>
      <c r="U196" s="47">
        <v>21.227499999999999</v>
      </c>
      <c r="V196" s="45">
        <v>21.227499999999999</v>
      </c>
      <c r="W196" s="48" t="s">
        <v>342</v>
      </c>
      <c r="X196" s="45">
        <v>37.935699999999997</v>
      </c>
      <c r="Y196" s="45">
        <v>37.935699999999997</v>
      </c>
      <c r="Z196" s="48" t="s">
        <v>342</v>
      </c>
      <c r="AA196" s="45">
        <v>59.987400000000001</v>
      </c>
      <c r="AB196" s="45">
        <v>59.987400000000001</v>
      </c>
      <c r="AC196" s="48" t="s">
        <v>342</v>
      </c>
      <c r="AD196" s="45">
        <v>75.503</v>
      </c>
      <c r="AE196" s="45">
        <v>75.503</v>
      </c>
      <c r="AF196" s="48" t="s">
        <v>342</v>
      </c>
      <c r="AG196" s="44">
        <f t="shared" si="17"/>
        <v>194.65359999999998</v>
      </c>
      <c r="AH196" s="44">
        <f t="shared" si="17"/>
        <v>194.65359999999998</v>
      </c>
      <c r="AI196" s="46"/>
      <c r="AJ196" s="43">
        <f t="shared" si="12"/>
        <v>462.53879999999998</v>
      </c>
      <c r="AK196" s="44">
        <f t="shared" si="13"/>
        <v>462.53879999999998</v>
      </c>
      <c r="AL196" s="46"/>
    </row>
    <row r="197" spans="1:38" s="37" customFormat="1" ht="20.100000000000001" customHeight="1" thickBot="1" x14ac:dyDescent="0.25">
      <c r="A197" s="38">
        <f t="shared" si="14"/>
        <v>191</v>
      </c>
      <c r="B197" s="39" t="s">
        <v>191</v>
      </c>
      <c r="C197" s="40"/>
      <c r="D197" s="41">
        <v>1751.05</v>
      </c>
      <c r="E197" s="42">
        <v>1803.59</v>
      </c>
      <c r="F197" s="43">
        <v>326.22629999999998</v>
      </c>
      <c r="G197" s="44">
        <v>300.37619999999998</v>
      </c>
      <c r="H197" s="44">
        <v>25.850100000000001</v>
      </c>
      <c r="I197" s="44">
        <v>295.0829</v>
      </c>
      <c r="J197" s="44">
        <v>271.70060000000001</v>
      </c>
      <c r="K197" s="44">
        <v>23.382300000000001</v>
      </c>
      <c r="L197" s="45">
        <v>272.03609999999998</v>
      </c>
      <c r="M197" s="45">
        <v>250.4144</v>
      </c>
      <c r="N197" s="45">
        <v>21.621700000000001</v>
      </c>
      <c r="O197" s="45">
        <v>118.7625</v>
      </c>
      <c r="P197" s="45">
        <v>109.3231</v>
      </c>
      <c r="Q197" s="45">
        <v>9.4393999999999991</v>
      </c>
      <c r="R197" s="44">
        <f t="shared" si="19"/>
        <v>1012.1078</v>
      </c>
      <c r="S197" s="44">
        <f t="shared" si="19"/>
        <v>931.8143</v>
      </c>
      <c r="T197" s="46">
        <f t="shared" si="19"/>
        <v>80.293499999999995</v>
      </c>
      <c r="U197" s="47">
        <v>93.349599999999995</v>
      </c>
      <c r="V197" s="45">
        <v>85.931700000000006</v>
      </c>
      <c r="W197" s="45">
        <v>7.4179000000000004</v>
      </c>
      <c r="X197" s="45">
        <v>170.11609999999999</v>
      </c>
      <c r="Y197" s="45">
        <v>156.59880000000001</v>
      </c>
      <c r="Z197" s="45">
        <v>13.517300000000001</v>
      </c>
      <c r="AA197" s="45">
        <v>235.31549999999999</v>
      </c>
      <c r="AB197" s="45">
        <v>216.6174</v>
      </c>
      <c r="AC197" s="45">
        <v>18.6981</v>
      </c>
      <c r="AD197" s="45">
        <v>296.24869999999999</v>
      </c>
      <c r="AE197" s="45">
        <v>272.70890000000003</v>
      </c>
      <c r="AF197" s="45">
        <v>23.5398</v>
      </c>
      <c r="AG197" s="44">
        <f t="shared" si="17"/>
        <v>795.0299</v>
      </c>
      <c r="AH197" s="44">
        <f t="shared" si="17"/>
        <v>731.85680000000002</v>
      </c>
      <c r="AI197" s="46">
        <f t="shared" si="17"/>
        <v>63.173100000000005</v>
      </c>
      <c r="AJ197" s="43">
        <f t="shared" si="12"/>
        <v>1807.1377</v>
      </c>
      <c r="AK197" s="44">
        <f t="shared" si="13"/>
        <v>1663.6711</v>
      </c>
      <c r="AL197" s="46">
        <f t="shared" si="16"/>
        <v>143.4666</v>
      </c>
    </row>
    <row r="198" spans="1:38" s="37" customFormat="1" ht="20.100000000000001" customHeight="1" thickBot="1" x14ac:dyDescent="0.25">
      <c r="A198" s="38">
        <f t="shared" si="14"/>
        <v>192</v>
      </c>
      <c r="B198" s="39" t="s">
        <v>192</v>
      </c>
      <c r="C198" s="40"/>
      <c r="D198" s="41">
        <v>1751.05</v>
      </c>
      <c r="E198" s="42">
        <v>1803.59</v>
      </c>
      <c r="F198" s="43">
        <v>133.52979999999999</v>
      </c>
      <c r="G198" s="44">
        <v>133.52979999999999</v>
      </c>
      <c r="H198" s="44"/>
      <c r="I198" s="44">
        <v>124.3935</v>
      </c>
      <c r="J198" s="44">
        <v>124.3935</v>
      </c>
      <c r="K198" s="44"/>
      <c r="L198" s="45">
        <v>108.9823</v>
      </c>
      <c r="M198" s="45">
        <v>108.9823</v>
      </c>
      <c r="N198" s="45"/>
      <c r="O198" s="45">
        <v>39.852699999999999</v>
      </c>
      <c r="P198" s="45">
        <v>39.852699999999999</v>
      </c>
      <c r="Q198" s="45"/>
      <c r="R198" s="44">
        <f t="shared" si="19"/>
        <v>406.75829999999996</v>
      </c>
      <c r="S198" s="44">
        <f t="shared" si="19"/>
        <v>406.75829999999996</v>
      </c>
      <c r="T198" s="46"/>
      <c r="U198" s="47">
        <v>31.539300000000001</v>
      </c>
      <c r="V198" s="45">
        <v>31.539300000000001</v>
      </c>
      <c r="W198" s="48" t="s">
        <v>342</v>
      </c>
      <c r="X198" s="45">
        <v>65.739500000000007</v>
      </c>
      <c r="Y198" s="45">
        <v>65.739500000000007</v>
      </c>
      <c r="Z198" s="48" t="s">
        <v>342</v>
      </c>
      <c r="AA198" s="45">
        <v>91.303100000000001</v>
      </c>
      <c r="AB198" s="45">
        <v>91.303100000000001</v>
      </c>
      <c r="AC198" s="48" t="s">
        <v>342</v>
      </c>
      <c r="AD198" s="45">
        <v>119.2961</v>
      </c>
      <c r="AE198" s="45">
        <v>119.2961</v>
      </c>
      <c r="AF198" s="48" t="s">
        <v>342</v>
      </c>
      <c r="AG198" s="44">
        <f t="shared" si="17"/>
        <v>307.87800000000004</v>
      </c>
      <c r="AH198" s="44">
        <f t="shared" si="17"/>
        <v>307.87800000000004</v>
      </c>
      <c r="AI198" s="46"/>
      <c r="AJ198" s="43">
        <f t="shared" si="12"/>
        <v>714.63630000000001</v>
      </c>
      <c r="AK198" s="44">
        <f t="shared" si="13"/>
        <v>714.63630000000001</v>
      </c>
      <c r="AL198" s="46"/>
    </row>
    <row r="199" spans="1:38" s="37" customFormat="1" ht="20.100000000000001" customHeight="1" thickBot="1" x14ac:dyDescent="0.25">
      <c r="A199" s="38">
        <f t="shared" si="14"/>
        <v>193</v>
      </c>
      <c r="B199" s="39" t="s">
        <v>193</v>
      </c>
      <c r="C199" s="40"/>
      <c r="D199" s="41">
        <v>1751.05</v>
      </c>
      <c r="E199" s="42">
        <v>1803.59</v>
      </c>
      <c r="F199" s="43">
        <v>64.551400000000001</v>
      </c>
      <c r="G199" s="44">
        <v>64.551400000000001</v>
      </c>
      <c r="H199" s="44"/>
      <c r="I199" s="44">
        <v>59.000999999999998</v>
      </c>
      <c r="J199" s="44">
        <v>59.000999999999998</v>
      </c>
      <c r="K199" s="44"/>
      <c r="L199" s="45">
        <v>53.117800000000003</v>
      </c>
      <c r="M199" s="45">
        <v>53.117800000000003</v>
      </c>
      <c r="N199" s="45"/>
      <c r="O199" s="45">
        <v>23.061800000000002</v>
      </c>
      <c r="P199" s="45">
        <v>23.061800000000002</v>
      </c>
      <c r="Q199" s="45"/>
      <c r="R199" s="44">
        <f t="shared" si="19"/>
        <v>199.73200000000003</v>
      </c>
      <c r="S199" s="44">
        <f t="shared" si="19"/>
        <v>199.73200000000003</v>
      </c>
      <c r="T199" s="46"/>
      <c r="U199" s="47">
        <v>18.625800000000002</v>
      </c>
      <c r="V199" s="45">
        <v>18.625800000000002</v>
      </c>
      <c r="W199" s="48" t="s">
        <v>342</v>
      </c>
      <c r="X199" s="45">
        <v>33.015500000000003</v>
      </c>
      <c r="Y199" s="45">
        <v>33.015500000000003</v>
      </c>
      <c r="Z199" s="48" t="s">
        <v>342</v>
      </c>
      <c r="AA199" s="45">
        <v>46.625999999999998</v>
      </c>
      <c r="AB199" s="45">
        <v>46.625999999999998</v>
      </c>
      <c r="AC199" s="48" t="s">
        <v>342</v>
      </c>
      <c r="AD199" s="45">
        <v>56.665700000000001</v>
      </c>
      <c r="AE199" s="45">
        <v>56.665700000000001</v>
      </c>
      <c r="AF199" s="48" t="s">
        <v>342</v>
      </c>
      <c r="AG199" s="44">
        <f t="shared" si="17"/>
        <v>154.93299999999999</v>
      </c>
      <c r="AH199" s="44">
        <f t="shared" si="17"/>
        <v>154.93299999999999</v>
      </c>
      <c r="AI199" s="46"/>
      <c r="AJ199" s="43">
        <f t="shared" si="12"/>
        <v>354.66500000000002</v>
      </c>
      <c r="AK199" s="44">
        <f t="shared" si="13"/>
        <v>354.66500000000002</v>
      </c>
      <c r="AL199" s="46"/>
    </row>
    <row r="200" spans="1:38" s="37" customFormat="1" ht="20.100000000000001" customHeight="1" thickBot="1" x14ac:dyDescent="0.25">
      <c r="A200" s="38">
        <f t="shared" si="14"/>
        <v>194</v>
      </c>
      <c r="B200" s="39" t="s">
        <v>194</v>
      </c>
      <c r="C200" s="40"/>
      <c r="D200" s="41">
        <v>1751.05</v>
      </c>
      <c r="E200" s="42">
        <v>1803.59</v>
      </c>
      <c r="F200" s="43">
        <v>494.78969999999998</v>
      </c>
      <c r="G200" s="44">
        <v>494.78969999999998</v>
      </c>
      <c r="H200" s="44"/>
      <c r="I200" s="44">
        <v>446.18180000000001</v>
      </c>
      <c r="J200" s="44">
        <v>446.18180000000001</v>
      </c>
      <c r="K200" s="44"/>
      <c r="L200" s="45">
        <v>419.36219999999997</v>
      </c>
      <c r="M200" s="45">
        <v>419.36219999999997</v>
      </c>
      <c r="N200" s="45"/>
      <c r="O200" s="45">
        <v>178.69220000000001</v>
      </c>
      <c r="P200" s="45">
        <v>178.69220000000001</v>
      </c>
      <c r="Q200" s="45"/>
      <c r="R200" s="44">
        <f t="shared" si="19"/>
        <v>1539.0258999999999</v>
      </c>
      <c r="S200" s="44">
        <f t="shared" si="19"/>
        <v>1539.0258999999999</v>
      </c>
      <c r="T200" s="46"/>
      <c r="U200" s="47">
        <v>146.8527</v>
      </c>
      <c r="V200" s="45">
        <v>146.8527</v>
      </c>
      <c r="W200" s="48" t="s">
        <v>342</v>
      </c>
      <c r="X200" s="45">
        <v>283.25400000000002</v>
      </c>
      <c r="Y200" s="45">
        <v>283.25400000000002</v>
      </c>
      <c r="Z200" s="48" t="s">
        <v>342</v>
      </c>
      <c r="AA200" s="45">
        <v>374.66800000000001</v>
      </c>
      <c r="AB200" s="45">
        <v>374.66800000000001</v>
      </c>
      <c r="AC200" s="48" t="s">
        <v>342</v>
      </c>
      <c r="AD200" s="45">
        <v>468.16320000000002</v>
      </c>
      <c r="AE200" s="45">
        <v>468.16320000000002</v>
      </c>
      <c r="AF200" s="48" t="s">
        <v>342</v>
      </c>
      <c r="AG200" s="44">
        <f t="shared" si="17"/>
        <v>1272.9379000000001</v>
      </c>
      <c r="AH200" s="44">
        <f t="shared" si="17"/>
        <v>1272.9379000000001</v>
      </c>
      <c r="AI200" s="46"/>
      <c r="AJ200" s="43">
        <f t="shared" ref="AJ200:AJ263" si="20">R200+AG200</f>
        <v>2811.9638</v>
      </c>
      <c r="AK200" s="44">
        <f t="shared" ref="AK200:AK263" si="21">S200+AH200</f>
        <v>2811.9638</v>
      </c>
      <c r="AL200" s="46"/>
    </row>
    <row r="201" spans="1:38" s="37" customFormat="1" ht="20.100000000000001" customHeight="1" thickBot="1" x14ac:dyDescent="0.25">
      <c r="A201" s="38">
        <f t="shared" ref="A201:A264" si="22">A200+1</f>
        <v>195</v>
      </c>
      <c r="B201" s="39" t="s">
        <v>195</v>
      </c>
      <c r="C201" s="40"/>
      <c r="D201" s="41">
        <v>1751.05</v>
      </c>
      <c r="E201" s="42">
        <v>1803.59</v>
      </c>
      <c r="F201" s="43">
        <v>51.361400000000003</v>
      </c>
      <c r="G201" s="44">
        <v>51.361400000000003</v>
      </c>
      <c r="H201" s="44"/>
      <c r="I201" s="44">
        <v>48.360100000000003</v>
      </c>
      <c r="J201" s="44">
        <v>48.360100000000003</v>
      </c>
      <c r="K201" s="44"/>
      <c r="L201" s="45">
        <v>45.280099999999997</v>
      </c>
      <c r="M201" s="45">
        <v>45.280099999999997</v>
      </c>
      <c r="N201" s="45"/>
      <c r="O201" s="45">
        <v>16.833400000000001</v>
      </c>
      <c r="P201" s="45">
        <v>16.833400000000001</v>
      </c>
      <c r="Q201" s="45"/>
      <c r="R201" s="44">
        <f t="shared" si="19"/>
        <v>161.83500000000001</v>
      </c>
      <c r="S201" s="44">
        <f t="shared" si="19"/>
        <v>161.83500000000001</v>
      </c>
      <c r="T201" s="46"/>
      <c r="U201" s="47">
        <v>11.150399999999999</v>
      </c>
      <c r="V201" s="45">
        <v>11.150399999999999</v>
      </c>
      <c r="W201" s="48" t="s">
        <v>342</v>
      </c>
      <c r="X201" s="45">
        <v>17.142399999999999</v>
      </c>
      <c r="Y201" s="45">
        <v>17.142399999999999</v>
      </c>
      <c r="Z201" s="48" t="s">
        <v>342</v>
      </c>
      <c r="AA201" s="45">
        <v>32.928199999999997</v>
      </c>
      <c r="AB201" s="45">
        <v>32.928199999999997</v>
      </c>
      <c r="AC201" s="48" t="s">
        <v>342</v>
      </c>
      <c r="AD201" s="45">
        <v>43.481299999999997</v>
      </c>
      <c r="AE201" s="45">
        <v>43.481299999999997</v>
      </c>
      <c r="AF201" s="48" t="s">
        <v>342</v>
      </c>
      <c r="AG201" s="44">
        <f t="shared" si="17"/>
        <v>104.70229999999999</v>
      </c>
      <c r="AH201" s="44">
        <f t="shared" si="17"/>
        <v>104.70229999999999</v>
      </c>
      <c r="AI201" s="46"/>
      <c r="AJ201" s="43">
        <f t="shared" si="20"/>
        <v>266.53730000000002</v>
      </c>
      <c r="AK201" s="44">
        <f t="shared" si="21"/>
        <v>266.53730000000002</v>
      </c>
      <c r="AL201" s="46"/>
    </row>
    <row r="202" spans="1:38" s="37" customFormat="1" ht="20.100000000000001" customHeight="1" thickBot="1" x14ac:dyDescent="0.25">
      <c r="A202" s="38">
        <f t="shared" si="22"/>
        <v>196</v>
      </c>
      <c r="B202" s="39" t="s">
        <v>196</v>
      </c>
      <c r="C202" s="40"/>
      <c r="D202" s="41">
        <v>1751.05</v>
      </c>
      <c r="E202" s="42">
        <v>1803.59</v>
      </c>
      <c r="F202" s="43">
        <v>34.305399999999999</v>
      </c>
      <c r="G202" s="44">
        <v>34.305399999999999</v>
      </c>
      <c r="H202" s="44"/>
      <c r="I202" s="44">
        <v>30.002600000000001</v>
      </c>
      <c r="J202" s="44">
        <v>30.002600000000001</v>
      </c>
      <c r="K202" s="44"/>
      <c r="L202" s="45">
        <v>28.223600000000001</v>
      </c>
      <c r="M202" s="45">
        <v>28.223600000000001</v>
      </c>
      <c r="N202" s="45"/>
      <c r="O202" s="45">
        <v>12.431100000000001</v>
      </c>
      <c r="P202" s="45">
        <v>12.431100000000001</v>
      </c>
      <c r="Q202" s="45"/>
      <c r="R202" s="44">
        <f t="shared" si="19"/>
        <v>104.9627</v>
      </c>
      <c r="S202" s="44">
        <f t="shared" si="19"/>
        <v>104.9627</v>
      </c>
      <c r="T202" s="46"/>
      <c r="U202" s="47">
        <v>6.0296000000000003</v>
      </c>
      <c r="V202" s="45">
        <v>6.0296000000000003</v>
      </c>
      <c r="W202" s="48" t="s">
        <v>342</v>
      </c>
      <c r="X202" s="45">
        <v>13.8957</v>
      </c>
      <c r="Y202" s="45">
        <v>13.8957</v>
      </c>
      <c r="Z202" s="48" t="s">
        <v>342</v>
      </c>
      <c r="AA202" s="45">
        <v>24.136700000000001</v>
      </c>
      <c r="AB202" s="45">
        <v>24.136700000000001</v>
      </c>
      <c r="AC202" s="48" t="s">
        <v>342</v>
      </c>
      <c r="AD202" s="45">
        <v>29.706600000000002</v>
      </c>
      <c r="AE202" s="45">
        <v>29.706600000000002</v>
      </c>
      <c r="AF202" s="48" t="s">
        <v>342</v>
      </c>
      <c r="AG202" s="44">
        <f t="shared" ref="AG202:AI266" si="23">U202+X202+AA202+AD202</f>
        <v>73.768599999999992</v>
      </c>
      <c r="AH202" s="44">
        <f t="shared" si="23"/>
        <v>73.768599999999992</v>
      </c>
      <c r="AI202" s="46"/>
      <c r="AJ202" s="43">
        <f t="shared" si="20"/>
        <v>178.73129999999998</v>
      </c>
      <c r="AK202" s="44">
        <f t="shared" si="21"/>
        <v>178.73129999999998</v>
      </c>
      <c r="AL202" s="46"/>
    </row>
    <row r="203" spans="1:38" s="37" customFormat="1" ht="20.100000000000001" customHeight="1" thickBot="1" x14ac:dyDescent="0.25">
      <c r="A203" s="38">
        <f t="shared" si="22"/>
        <v>197</v>
      </c>
      <c r="B203" s="39" t="s">
        <v>197</v>
      </c>
      <c r="C203" s="40"/>
      <c r="D203" s="41">
        <v>1751.05</v>
      </c>
      <c r="E203" s="42">
        <v>1803.59</v>
      </c>
      <c r="F203" s="43">
        <v>304.45979999999997</v>
      </c>
      <c r="G203" s="44">
        <v>275.30709999999999</v>
      </c>
      <c r="H203" s="44">
        <v>29.152699999999999</v>
      </c>
      <c r="I203" s="44">
        <v>275.6413</v>
      </c>
      <c r="J203" s="44">
        <v>249.24799999999999</v>
      </c>
      <c r="K203" s="44">
        <v>26.3933</v>
      </c>
      <c r="L203" s="45">
        <v>257.8852</v>
      </c>
      <c r="M203" s="45">
        <v>233.19220000000001</v>
      </c>
      <c r="N203" s="45">
        <v>24.693000000000001</v>
      </c>
      <c r="O203" s="45">
        <v>108.9271</v>
      </c>
      <c r="P203" s="45">
        <v>98.497100000000003</v>
      </c>
      <c r="Q203" s="45">
        <v>10.43</v>
      </c>
      <c r="R203" s="44">
        <f t="shared" si="19"/>
        <v>946.91340000000002</v>
      </c>
      <c r="S203" s="44">
        <f t="shared" si="19"/>
        <v>856.24440000000004</v>
      </c>
      <c r="T203" s="46">
        <f t="shared" si="19"/>
        <v>90.669000000000011</v>
      </c>
      <c r="U203" s="47">
        <v>76.261300000000006</v>
      </c>
      <c r="V203" s="45">
        <v>68.959100000000007</v>
      </c>
      <c r="W203" s="45">
        <v>7.3022</v>
      </c>
      <c r="X203" s="45">
        <v>167.5607</v>
      </c>
      <c r="Y203" s="45">
        <v>151.51599999999999</v>
      </c>
      <c r="Z203" s="45">
        <v>16.044699999999999</v>
      </c>
      <c r="AA203" s="45">
        <v>239.39529999999999</v>
      </c>
      <c r="AB203" s="45">
        <v>216.47200000000001</v>
      </c>
      <c r="AC203" s="45">
        <v>22.923300000000001</v>
      </c>
      <c r="AD203" s="45">
        <v>279.2022</v>
      </c>
      <c r="AE203" s="45">
        <v>252.46719999999999</v>
      </c>
      <c r="AF203" s="45">
        <v>26.734999999999999</v>
      </c>
      <c r="AG203" s="44">
        <f t="shared" si="23"/>
        <v>762.41949999999997</v>
      </c>
      <c r="AH203" s="44">
        <f t="shared" si="23"/>
        <v>689.41429999999991</v>
      </c>
      <c r="AI203" s="46">
        <f t="shared" si="23"/>
        <v>73.005200000000002</v>
      </c>
      <c r="AJ203" s="43">
        <f t="shared" si="20"/>
        <v>1709.3328999999999</v>
      </c>
      <c r="AK203" s="44">
        <f t="shared" si="21"/>
        <v>1545.6587</v>
      </c>
      <c r="AL203" s="46">
        <f t="shared" ref="AL203:AL260" si="24">T203+AI203</f>
        <v>163.67420000000001</v>
      </c>
    </row>
    <row r="204" spans="1:38" s="37" customFormat="1" ht="20.100000000000001" customHeight="1" thickBot="1" x14ac:dyDescent="0.25">
      <c r="A204" s="38">
        <f t="shared" si="22"/>
        <v>198</v>
      </c>
      <c r="B204" s="39" t="s">
        <v>198</v>
      </c>
      <c r="C204" s="40"/>
      <c r="D204" s="41">
        <v>1751.05</v>
      </c>
      <c r="E204" s="42">
        <v>1803.59</v>
      </c>
      <c r="F204" s="43">
        <v>149.2955</v>
      </c>
      <c r="G204" s="44">
        <v>149.2955</v>
      </c>
      <c r="H204" s="44"/>
      <c r="I204" s="44">
        <v>136.98230000000001</v>
      </c>
      <c r="J204" s="44">
        <v>136.98230000000001</v>
      </c>
      <c r="K204" s="44"/>
      <c r="L204" s="45">
        <v>120.4576</v>
      </c>
      <c r="M204" s="45">
        <v>120.4576</v>
      </c>
      <c r="N204" s="45"/>
      <c r="O204" s="45">
        <v>54.616900000000001</v>
      </c>
      <c r="P204" s="45">
        <v>54.616900000000001</v>
      </c>
      <c r="Q204" s="45"/>
      <c r="R204" s="44">
        <f t="shared" si="19"/>
        <v>461.35230000000001</v>
      </c>
      <c r="S204" s="44">
        <f t="shared" si="19"/>
        <v>461.35230000000001</v>
      </c>
      <c r="T204" s="46"/>
      <c r="U204" s="47">
        <v>28.569600000000001</v>
      </c>
      <c r="V204" s="45">
        <v>28.569600000000001</v>
      </c>
      <c r="W204" s="48" t="s">
        <v>342</v>
      </c>
      <c r="X204" s="45">
        <v>57.147599999999997</v>
      </c>
      <c r="Y204" s="45">
        <v>57.147599999999997</v>
      </c>
      <c r="Z204" s="48" t="s">
        <v>342</v>
      </c>
      <c r="AA204" s="45">
        <v>91.361800000000002</v>
      </c>
      <c r="AB204" s="45">
        <v>91.361800000000002</v>
      </c>
      <c r="AC204" s="48" t="s">
        <v>342</v>
      </c>
      <c r="AD204" s="45">
        <v>117.4198</v>
      </c>
      <c r="AE204" s="45">
        <v>117.4198</v>
      </c>
      <c r="AF204" s="48" t="s">
        <v>342</v>
      </c>
      <c r="AG204" s="44">
        <f t="shared" si="23"/>
        <v>294.49880000000002</v>
      </c>
      <c r="AH204" s="44">
        <f t="shared" si="23"/>
        <v>294.49880000000002</v>
      </c>
      <c r="AI204" s="46"/>
      <c r="AJ204" s="43">
        <f t="shared" si="20"/>
        <v>755.85110000000009</v>
      </c>
      <c r="AK204" s="44">
        <f t="shared" si="21"/>
        <v>755.85110000000009</v>
      </c>
      <c r="AL204" s="46"/>
    </row>
    <row r="205" spans="1:38" s="37" customFormat="1" ht="20.100000000000001" customHeight="1" thickBot="1" x14ac:dyDescent="0.25">
      <c r="A205" s="38">
        <f t="shared" si="22"/>
        <v>199</v>
      </c>
      <c r="B205" s="39" t="s">
        <v>199</v>
      </c>
      <c r="C205" s="40"/>
      <c r="D205" s="41">
        <v>1751.05</v>
      </c>
      <c r="E205" s="42">
        <v>1803.59</v>
      </c>
      <c r="F205" s="43">
        <v>71.642600000000002</v>
      </c>
      <c r="G205" s="44">
        <v>71.642600000000002</v>
      </c>
      <c r="H205" s="44"/>
      <c r="I205" s="44">
        <v>60.701300000000003</v>
      </c>
      <c r="J205" s="44">
        <v>60.701300000000003</v>
      </c>
      <c r="K205" s="44"/>
      <c r="L205" s="45">
        <v>55.118899999999996</v>
      </c>
      <c r="M205" s="45">
        <v>55.118899999999996</v>
      </c>
      <c r="N205" s="45"/>
      <c r="O205" s="45">
        <v>24.7347</v>
      </c>
      <c r="P205" s="45">
        <v>24.7347</v>
      </c>
      <c r="Q205" s="45"/>
      <c r="R205" s="44">
        <f t="shared" si="19"/>
        <v>212.19750000000002</v>
      </c>
      <c r="S205" s="44">
        <f t="shared" si="19"/>
        <v>212.19750000000002</v>
      </c>
      <c r="T205" s="46"/>
      <c r="U205" s="47">
        <v>15.692399999999999</v>
      </c>
      <c r="V205" s="45">
        <v>15.692399999999999</v>
      </c>
      <c r="W205" s="48" t="s">
        <v>342</v>
      </c>
      <c r="X205" s="45">
        <v>35.431899999999999</v>
      </c>
      <c r="Y205" s="45">
        <v>35.431899999999999</v>
      </c>
      <c r="Z205" s="48" t="s">
        <v>342</v>
      </c>
      <c r="AA205" s="45">
        <v>49.907699999999998</v>
      </c>
      <c r="AB205" s="45">
        <v>49.907699999999998</v>
      </c>
      <c r="AC205" s="48" t="s">
        <v>342</v>
      </c>
      <c r="AD205" s="45">
        <v>62.670699999999997</v>
      </c>
      <c r="AE205" s="45">
        <v>62.670699999999997</v>
      </c>
      <c r="AF205" s="48" t="s">
        <v>342</v>
      </c>
      <c r="AG205" s="44">
        <f t="shared" si="23"/>
        <v>163.70269999999999</v>
      </c>
      <c r="AH205" s="44">
        <f t="shared" si="23"/>
        <v>163.70269999999999</v>
      </c>
      <c r="AI205" s="46"/>
      <c r="AJ205" s="43">
        <f t="shared" si="20"/>
        <v>375.90020000000004</v>
      </c>
      <c r="AK205" s="44">
        <f t="shared" si="21"/>
        <v>375.90020000000004</v>
      </c>
      <c r="AL205" s="46"/>
    </row>
    <row r="206" spans="1:38" s="37" customFormat="1" ht="20.100000000000001" customHeight="1" thickBot="1" x14ac:dyDescent="0.25">
      <c r="A206" s="38">
        <f t="shared" si="22"/>
        <v>200</v>
      </c>
      <c r="B206" s="39" t="s">
        <v>200</v>
      </c>
      <c r="C206" s="40"/>
      <c r="D206" s="41">
        <v>1751.05</v>
      </c>
      <c r="E206" s="42">
        <v>1803.59</v>
      </c>
      <c r="F206" s="43">
        <v>225.8434</v>
      </c>
      <c r="G206" s="44">
        <v>223.34100000000001</v>
      </c>
      <c r="H206" s="44">
        <v>2.5024000000000002</v>
      </c>
      <c r="I206" s="44">
        <v>206.68049999999999</v>
      </c>
      <c r="J206" s="44">
        <v>204.3904</v>
      </c>
      <c r="K206" s="44">
        <v>2.2900999999999998</v>
      </c>
      <c r="L206" s="45">
        <v>189.47049999999999</v>
      </c>
      <c r="M206" s="45">
        <v>187.37110000000001</v>
      </c>
      <c r="N206" s="45">
        <v>2.0994000000000002</v>
      </c>
      <c r="O206" s="45">
        <v>90.236199999999997</v>
      </c>
      <c r="P206" s="45">
        <v>89.236400000000003</v>
      </c>
      <c r="Q206" s="45">
        <v>0.99980000000000002</v>
      </c>
      <c r="R206" s="44">
        <f t="shared" si="19"/>
        <v>712.23060000000009</v>
      </c>
      <c r="S206" s="44">
        <f t="shared" si="19"/>
        <v>704.33889999999997</v>
      </c>
      <c r="T206" s="46">
        <f t="shared" si="19"/>
        <v>7.8917000000000002</v>
      </c>
      <c r="U206" s="47">
        <v>57.371000000000002</v>
      </c>
      <c r="V206" s="45">
        <v>56.735300000000002</v>
      </c>
      <c r="W206" s="45">
        <v>0.63570000000000004</v>
      </c>
      <c r="X206" s="45">
        <v>125.9649</v>
      </c>
      <c r="Y206" s="45">
        <v>124.5692</v>
      </c>
      <c r="Z206" s="45">
        <v>1.3956999999999999</v>
      </c>
      <c r="AA206" s="45">
        <v>171.51830000000001</v>
      </c>
      <c r="AB206" s="45">
        <v>169.61779999999999</v>
      </c>
      <c r="AC206" s="45">
        <v>1.9005000000000001</v>
      </c>
      <c r="AD206" s="45">
        <v>208.95769999999999</v>
      </c>
      <c r="AE206" s="45">
        <v>206.64240000000001</v>
      </c>
      <c r="AF206" s="45">
        <v>2.3153000000000001</v>
      </c>
      <c r="AG206" s="44">
        <f t="shared" si="23"/>
        <v>563.81189999999992</v>
      </c>
      <c r="AH206" s="44">
        <f t="shared" si="23"/>
        <v>557.5646999999999</v>
      </c>
      <c r="AI206" s="46">
        <f t="shared" si="23"/>
        <v>6.2472000000000003</v>
      </c>
      <c r="AJ206" s="43">
        <f t="shared" si="20"/>
        <v>1276.0425</v>
      </c>
      <c r="AK206" s="44">
        <f t="shared" si="21"/>
        <v>1261.9035999999999</v>
      </c>
      <c r="AL206" s="46">
        <f t="shared" si="24"/>
        <v>14.1389</v>
      </c>
    </row>
    <row r="207" spans="1:38" s="37" customFormat="1" ht="20.100000000000001" customHeight="1" thickBot="1" x14ac:dyDescent="0.25">
      <c r="A207" s="38">
        <f t="shared" si="22"/>
        <v>201</v>
      </c>
      <c r="B207" s="39" t="s">
        <v>201</v>
      </c>
      <c r="C207" s="40"/>
      <c r="D207" s="41">
        <v>1751.05</v>
      </c>
      <c r="E207" s="42">
        <v>1803.59</v>
      </c>
      <c r="F207" s="43">
        <v>242.9854</v>
      </c>
      <c r="G207" s="44">
        <v>220.7901</v>
      </c>
      <c r="H207" s="44">
        <v>22.1953</v>
      </c>
      <c r="I207" s="44">
        <v>245.5129</v>
      </c>
      <c r="J207" s="44">
        <v>224.9725</v>
      </c>
      <c r="K207" s="44">
        <v>20.540400000000002</v>
      </c>
      <c r="L207" s="45">
        <v>225.73670000000001</v>
      </c>
      <c r="M207" s="45">
        <v>207.7534</v>
      </c>
      <c r="N207" s="45">
        <v>17.9833</v>
      </c>
      <c r="O207" s="45">
        <v>90.137799999999999</v>
      </c>
      <c r="P207" s="45">
        <v>79.280900000000003</v>
      </c>
      <c r="Q207" s="45">
        <v>10.8569</v>
      </c>
      <c r="R207" s="44">
        <f t="shared" si="19"/>
        <v>804.37279999999998</v>
      </c>
      <c r="S207" s="44">
        <f t="shared" si="19"/>
        <v>732.79690000000005</v>
      </c>
      <c r="T207" s="46">
        <f t="shared" si="19"/>
        <v>71.575900000000004</v>
      </c>
      <c r="U207" s="47">
        <v>62.335500000000003</v>
      </c>
      <c r="V207" s="45">
        <v>58.751100000000001</v>
      </c>
      <c r="W207" s="45">
        <v>3.5844</v>
      </c>
      <c r="X207" s="45">
        <v>143.6129</v>
      </c>
      <c r="Y207" s="45">
        <v>130.74379999999999</v>
      </c>
      <c r="Z207" s="45">
        <v>12.8691</v>
      </c>
      <c r="AA207" s="45">
        <v>205.82839999999999</v>
      </c>
      <c r="AB207" s="45">
        <v>189.26730000000001</v>
      </c>
      <c r="AC207" s="45">
        <v>16.5611</v>
      </c>
      <c r="AD207" s="45">
        <v>259.16590000000002</v>
      </c>
      <c r="AE207" s="45">
        <v>239.0754</v>
      </c>
      <c r="AF207" s="45">
        <v>20.090499999999999</v>
      </c>
      <c r="AG207" s="44">
        <f t="shared" si="23"/>
        <v>670.94270000000006</v>
      </c>
      <c r="AH207" s="44">
        <f t="shared" si="23"/>
        <v>617.83760000000007</v>
      </c>
      <c r="AI207" s="46">
        <f>W207+Z207+AC207+AF207</f>
        <v>53.1051</v>
      </c>
      <c r="AJ207" s="43">
        <f t="shared" si="20"/>
        <v>1475.3155000000002</v>
      </c>
      <c r="AK207" s="44">
        <f t="shared" si="21"/>
        <v>1350.6345000000001</v>
      </c>
      <c r="AL207" s="46">
        <f t="shared" si="24"/>
        <v>124.68100000000001</v>
      </c>
    </row>
    <row r="208" spans="1:38" s="37" customFormat="1" ht="20.100000000000001" customHeight="1" thickBot="1" x14ac:dyDescent="0.25">
      <c r="A208" s="38">
        <f t="shared" si="22"/>
        <v>202</v>
      </c>
      <c r="B208" s="39" t="s">
        <v>202</v>
      </c>
      <c r="C208" s="40"/>
      <c r="D208" s="41">
        <v>1751.05</v>
      </c>
      <c r="E208" s="42">
        <v>1803.59</v>
      </c>
      <c r="F208" s="43">
        <v>135.3742</v>
      </c>
      <c r="G208" s="44">
        <v>135.3742</v>
      </c>
      <c r="H208" s="44"/>
      <c r="I208" s="44">
        <v>122.88039999999999</v>
      </c>
      <c r="J208" s="44">
        <v>122.88039999999999</v>
      </c>
      <c r="K208" s="44"/>
      <c r="L208" s="45">
        <v>109.4076</v>
      </c>
      <c r="M208" s="45">
        <v>109.4076</v>
      </c>
      <c r="N208" s="45"/>
      <c r="O208" s="45">
        <v>40.792200000000001</v>
      </c>
      <c r="P208" s="45">
        <v>40.792200000000001</v>
      </c>
      <c r="Q208" s="45"/>
      <c r="R208" s="44">
        <f t="shared" si="19"/>
        <v>408.45439999999996</v>
      </c>
      <c r="S208" s="44">
        <f t="shared" si="19"/>
        <v>408.45439999999996</v>
      </c>
      <c r="T208" s="46"/>
      <c r="U208" s="47">
        <v>21.040600000000001</v>
      </c>
      <c r="V208" s="45">
        <v>21.040600000000001</v>
      </c>
      <c r="W208" s="48" t="s">
        <v>342</v>
      </c>
      <c r="X208" s="45">
        <v>81.980400000000003</v>
      </c>
      <c r="Y208" s="45">
        <v>81.980400000000003</v>
      </c>
      <c r="Z208" s="48" t="s">
        <v>342</v>
      </c>
      <c r="AA208" s="45">
        <v>85.587699999999998</v>
      </c>
      <c r="AB208" s="45">
        <v>85.587699999999998</v>
      </c>
      <c r="AC208" s="48" t="s">
        <v>342</v>
      </c>
      <c r="AD208" s="45">
        <v>98.041700000000006</v>
      </c>
      <c r="AE208" s="45">
        <v>98.041700000000006</v>
      </c>
      <c r="AF208" s="48" t="s">
        <v>342</v>
      </c>
      <c r="AG208" s="44">
        <f t="shared" si="23"/>
        <v>286.65039999999999</v>
      </c>
      <c r="AH208" s="44">
        <f t="shared" si="23"/>
        <v>286.65039999999999</v>
      </c>
      <c r="AI208" s="46"/>
      <c r="AJ208" s="43">
        <f t="shared" si="20"/>
        <v>695.10479999999995</v>
      </c>
      <c r="AK208" s="44">
        <f t="shared" si="21"/>
        <v>695.10479999999995</v>
      </c>
      <c r="AL208" s="46"/>
    </row>
    <row r="209" spans="1:38" s="37" customFormat="1" ht="20.100000000000001" customHeight="1" thickBot="1" x14ac:dyDescent="0.25">
      <c r="A209" s="38">
        <f t="shared" si="22"/>
        <v>203</v>
      </c>
      <c r="B209" s="39" t="s">
        <v>203</v>
      </c>
      <c r="C209" s="40"/>
      <c r="D209" s="41">
        <v>1751.05</v>
      </c>
      <c r="E209" s="42">
        <v>1803.59</v>
      </c>
      <c r="F209" s="43">
        <v>79.136600000000001</v>
      </c>
      <c r="G209" s="44">
        <v>74.9923</v>
      </c>
      <c r="H209" s="44">
        <v>4.1443000000000003</v>
      </c>
      <c r="I209" s="44">
        <v>72.677899999999994</v>
      </c>
      <c r="J209" s="44">
        <v>68.871799999999993</v>
      </c>
      <c r="K209" s="44">
        <v>3.8060999999999998</v>
      </c>
      <c r="L209" s="45">
        <v>64.600899999999996</v>
      </c>
      <c r="M209" s="45">
        <v>61.217799999999997</v>
      </c>
      <c r="N209" s="45">
        <v>3.3831000000000002</v>
      </c>
      <c r="O209" s="45">
        <v>28.432700000000001</v>
      </c>
      <c r="P209" s="45">
        <v>26.9437</v>
      </c>
      <c r="Q209" s="45">
        <v>1.4890000000000001</v>
      </c>
      <c r="R209" s="44">
        <f t="shared" si="19"/>
        <v>244.84810000000002</v>
      </c>
      <c r="S209" s="44">
        <f t="shared" si="19"/>
        <v>232.02560000000003</v>
      </c>
      <c r="T209" s="46">
        <f t="shared" si="19"/>
        <v>12.822500000000002</v>
      </c>
      <c r="U209" s="47">
        <v>21.8033</v>
      </c>
      <c r="V209" s="45">
        <v>20.6615</v>
      </c>
      <c r="W209" s="45">
        <v>1.1417999999999999</v>
      </c>
      <c r="X209" s="45">
        <v>34.876399999999997</v>
      </c>
      <c r="Y209" s="45">
        <v>34.876399999999997</v>
      </c>
      <c r="Z209" s="48" t="s">
        <v>342</v>
      </c>
      <c r="AA209" s="45">
        <v>56.905200000000001</v>
      </c>
      <c r="AB209" s="45">
        <v>53.9251</v>
      </c>
      <c r="AC209" s="45">
        <v>2.9801000000000002</v>
      </c>
      <c r="AD209" s="45">
        <v>69.690700000000007</v>
      </c>
      <c r="AE209" s="45">
        <v>66.0411</v>
      </c>
      <c r="AF209" s="45">
        <v>3.6496</v>
      </c>
      <c r="AG209" s="44">
        <f t="shared" si="23"/>
        <v>183.2756</v>
      </c>
      <c r="AH209" s="44">
        <f t="shared" si="23"/>
        <v>175.50409999999999</v>
      </c>
      <c r="AI209" s="46">
        <f>W209+AC209+AF209</f>
        <v>7.7714999999999996</v>
      </c>
      <c r="AJ209" s="43">
        <f t="shared" si="20"/>
        <v>428.12369999999999</v>
      </c>
      <c r="AK209" s="44">
        <f t="shared" si="21"/>
        <v>407.52970000000005</v>
      </c>
      <c r="AL209" s="46">
        <f t="shared" si="24"/>
        <v>20.594000000000001</v>
      </c>
    </row>
    <row r="210" spans="1:38" s="37" customFormat="1" ht="20.100000000000001" customHeight="1" thickBot="1" x14ac:dyDescent="0.25">
      <c r="A210" s="38">
        <f t="shared" si="22"/>
        <v>204</v>
      </c>
      <c r="B210" s="39" t="s">
        <v>204</v>
      </c>
      <c r="C210" s="40"/>
      <c r="D210" s="41">
        <v>1751.05</v>
      </c>
      <c r="E210" s="42">
        <v>1803.59</v>
      </c>
      <c r="F210" s="43">
        <v>142.4417</v>
      </c>
      <c r="G210" s="44">
        <v>142.4417</v>
      </c>
      <c r="H210" s="44"/>
      <c r="I210" s="44">
        <v>132.3509</v>
      </c>
      <c r="J210" s="44">
        <v>132.3509</v>
      </c>
      <c r="K210" s="44"/>
      <c r="L210" s="45">
        <v>114.28919999999999</v>
      </c>
      <c r="M210" s="45">
        <v>114.28919999999999</v>
      </c>
      <c r="N210" s="45"/>
      <c r="O210" s="45">
        <v>51.319699999999997</v>
      </c>
      <c r="P210" s="45">
        <v>51.319699999999997</v>
      </c>
      <c r="Q210" s="45"/>
      <c r="R210" s="44">
        <f t="shared" si="19"/>
        <v>440.4015</v>
      </c>
      <c r="S210" s="44">
        <f t="shared" si="19"/>
        <v>440.4015</v>
      </c>
      <c r="T210" s="46"/>
      <c r="U210" s="47">
        <v>42.145600000000002</v>
      </c>
      <c r="V210" s="45">
        <v>42.145600000000002</v>
      </c>
      <c r="W210" s="48" t="s">
        <v>342</v>
      </c>
      <c r="X210" s="45">
        <v>73.997900000000001</v>
      </c>
      <c r="Y210" s="45">
        <v>73.997900000000001</v>
      </c>
      <c r="Z210" s="48" t="s">
        <v>342</v>
      </c>
      <c r="AA210" s="45">
        <v>110.2311</v>
      </c>
      <c r="AB210" s="45">
        <v>110.2311</v>
      </c>
      <c r="AC210" s="48" t="s">
        <v>342</v>
      </c>
      <c r="AD210" s="45">
        <v>134.6405</v>
      </c>
      <c r="AE210" s="45">
        <v>134.6405</v>
      </c>
      <c r="AF210" s="48" t="s">
        <v>342</v>
      </c>
      <c r="AG210" s="44">
        <f t="shared" si="23"/>
        <v>361.01509999999996</v>
      </c>
      <c r="AH210" s="44">
        <f t="shared" si="23"/>
        <v>361.01509999999996</v>
      </c>
      <c r="AI210" s="46"/>
      <c r="AJ210" s="43">
        <f t="shared" si="20"/>
        <v>801.41660000000002</v>
      </c>
      <c r="AK210" s="44">
        <f t="shared" si="21"/>
        <v>801.41660000000002</v>
      </c>
      <c r="AL210" s="46"/>
    </row>
    <row r="211" spans="1:38" s="37" customFormat="1" ht="20.100000000000001" customHeight="1" thickBot="1" x14ac:dyDescent="0.25">
      <c r="A211" s="38">
        <f t="shared" si="22"/>
        <v>205</v>
      </c>
      <c r="B211" s="39" t="s">
        <v>205</v>
      </c>
      <c r="C211" s="40"/>
      <c r="D211" s="41">
        <v>1751.05</v>
      </c>
      <c r="E211" s="42">
        <v>1803.59</v>
      </c>
      <c r="F211" s="43">
        <v>152.39400000000001</v>
      </c>
      <c r="G211" s="44">
        <v>118.4385</v>
      </c>
      <c r="H211" s="44">
        <v>33.955500000000001</v>
      </c>
      <c r="I211" s="44">
        <v>137.79310000000001</v>
      </c>
      <c r="J211" s="44">
        <v>107.0908</v>
      </c>
      <c r="K211" s="44">
        <v>30.702300000000001</v>
      </c>
      <c r="L211" s="45">
        <v>124.41119999999999</v>
      </c>
      <c r="M211" s="45">
        <v>96.690600000000003</v>
      </c>
      <c r="N211" s="45">
        <v>27.720600000000001</v>
      </c>
      <c r="O211" s="45">
        <v>47.388399999999997</v>
      </c>
      <c r="P211" s="45">
        <v>36.829599999999999</v>
      </c>
      <c r="Q211" s="45">
        <v>10.5588</v>
      </c>
      <c r="R211" s="44">
        <f t="shared" si="19"/>
        <v>461.98669999999998</v>
      </c>
      <c r="S211" s="44">
        <f t="shared" si="19"/>
        <v>359.04949999999997</v>
      </c>
      <c r="T211" s="46">
        <f t="shared" si="19"/>
        <v>102.93720000000002</v>
      </c>
      <c r="U211" s="47">
        <v>35.646099999999997</v>
      </c>
      <c r="V211" s="45">
        <v>27.703600000000002</v>
      </c>
      <c r="W211" s="45">
        <v>7.9424999999999999</v>
      </c>
      <c r="X211" s="45">
        <v>70.567300000000003</v>
      </c>
      <c r="Y211" s="45">
        <v>54.843899999999998</v>
      </c>
      <c r="Z211" s="45">
        <v>15.7234</v>
      </c>
      <c r="AA211" s="45">
        <v>112.4188</v>
      </c>
      <c r="AB211" s="45">
        <v>87.3703</v>
      </c>
      <c r="AC211" s="45">
        <v>25.048500000000001</v>
      </c>
      <c r="AD211" s="45">
        <v>141.13910000000001</v>
      </c>
      <c r="AE211" s="45">
        <v>109.6913</v>
      </c>
      <c r="AF211" s="45">
        <v>31.447800000000001</v>
      </c>
      <c r="AG211" s="44">
        <f t="shared" si="23"/>
        <v>359.7713</v>
      </c>
      <c r="AH211" s="44">
        <f t="shared" si="23"/>
        <v>279.60910000000001</v>
      </c>
      <c r="AI211" s="46">
        <f t="shared" si="23"/>
        <v>80.162199999999999</v>
      </c>
      <c r="AJ211" s="43">
        <f t="shared" si="20"/>
        <v>821.75800000000004</v>
      </c>
      <c r="AK211" s="44">
        <f t="shared" si="21"/>
        <v>638.65859999999998</v>
      </c>
      <c r="AL211" s="46">
        <f t="shared" si="24"/>
        <v>183.0994</v>
      </c>
    </row>
    <row r="212" spans="1:38" s="37" customFormat="1" ht="20.100000000000001" customHeight="1" thickBot="1" x14ac:dyDescent="0.25">
      <c r="A212" s="38">
        <f t="shared" si="22"/>
        <v>206</v>
      </c>
      <c r="B212" s="39" t="s">
        <v>206</v>
      </c>
      <c r="C212" s="40"/>
      <c r="D212" s="41">
        <v>1751.05</v>
      </c>
      <c r="E212" s="42">
        <v>1803.59</v>
      </c>
      <c r="F212" s="43">
        <v>110.4046</v>
      </c>
      <c r="G212" s="44">
        <v>110.4046</v>
      </c>
      <c r="H212" s="44"/>
      <c r="I212" s="44">
        <v>103.76609999999999</v>
      </c>
      <c r="J212" s="44">
        <v>103.76609999999999</v>
      </c>
      <c r="K212" s="44"/>
      <c r="L212" s="45">
        <v>93.505099999999999</v>
      </c>
      <c r="M212" s="45">
        <v>93.505099999999999</v>
      </c>
      <c r="N212" s="45"/>
      <c r="O212" s="45">
        <v>36.519100000000002</v>
      </c>
      <c r="P212" s="45">
        <v>36.519100000000002</v>
      </c>
      <c r="Q212" s="45"/>
      <c r="R212" s="44">
        <f t="shared" si="19"/>
        <v>344.19489999999996</v>
      </c>
      <c r="S212" s="44">
        <f t="shared" si="19"/>
        <v>344.19489999999996</v>
      </c>
      <c r="T212" s="46"/>
      <c r="U212" s="47">
        <v>26.786300000000001</v>
      </c>
      <c r="V212" s="45">
        <v>26.786300000000001</v>
      </c>
      <c r="W212" s="48" t="s">
        <v>342</v>
      </c>
      <c r="X212" s="45">
        <v>57.903599999999997</v>
      </c>
      <c r="Y212" s="45">
        <v>57.903599999999997</v>
      </c>
      <c r="Z212" s="48" t="s">
        <v>342</v>
      </c>
      <c r="AA212" s="45">
        <v>82.5244</v>
      </c>
      <c r="AB212" s="45">
        <v>82.5244</v>
      </c>
      <c r="AC212" s="48" t="s">
        <v>342</v>
      </c>
      <c r="AD212" s="45">
        <v>104.893</v>
      </c>
      <c r="AE212" s="45">
        <v>104.893</v>
      </c>
      <c r="AF212" s="48" t="s">
        <v>342</v>
      </c>
      <c r="AG212" s="44">
        <f t="shared" si="23"/>
        <v>272.10730000000001</v>
      </c>
      <c r="AH212" s="44">
        <f t="shared" si="23"/>
        <v>272.10730000000001</v>
      </c>
      <c r="AI212" s="46"/>
      <c r="AJ212" s="43">
        <f t="shared" si="20"/>
        <v>616.30219999999997</v>
      </c>
      <c r="AK212" s="44">
        <f t="shared" si="21"/>
        <v>616.30219999999997</v>
      </c>
      <c r="AL212" s="46"/>
    </row>
    <row r="213" spans="1:38" s="37" customFormat="1" ht="20.100000000000001" customHeight="1" thickBot="1" x14ac:dyDescent="0.25">
      <c r="A213" s="38">
        <f t="shared" si="22"/>
        <v>207</v>
      </c>
      <c r="B213" s="39" t="s">
        <v>207</v>
      </c>
      <c r="C213" s="40"/>
      <c r="D213" s="41">
        <v>1751.05</v>
      </c>
      <c r="E213" s="42">
        <v>1803.59</v>
      </c>
      <c r="F213" s="43">
        <v>182.04329999999999</v>
      </c>
      <c r="G213" s="44">
        <v>138.15219999999999</v>
      </c>
      <c r="H213" s="44">
        <v>43.891100000000002</v>
      </c>
      <c r="I213" s="44">
        <v>169.32980000000001</v>
      </c>
      <c r="J213" s="44">
        <v>128.50399999999999</v>
      </c>
      <c r="K213" s="44">
        <v>40.825800000000001</v>
      </c>
      <c r="L213" s="45">
        <v>147.51689999999999</v>
      </c>
      <c r="M213" s="45">
        <v>114.5932</v>
      </c>
      <c r="N213" s="45">
        <v>32.923699999999997</v>
      </c>
      <c r="O213" s="45">
        <v>58.906799999999997</v>
      </c>
      <c r="P213" s="45">
        <v>44.7042</v>
      </c>
      <c r="Q213" s="45">
        <v>14.2026</v>
      </c>
      <c r="R213" s="44">
        <f t="shared" si="19"/>
        <v>557.79679999999996</v>
      </c>
      <c r="S213" s="44">
        <f t="shared" si="19"/>
        <v>425.95360000000005</v>
      </c>
      <c r="T213" s="46">
        <f t="shared" si="19"/>
        <v>131.8432</v>
      </c>
      <c r="U213" s="47">
        <v>43.991100000000003</v>
      </c>
      <c r="V213" s="45">
        <v>33.384700000000002</v>
      </c>
      <c r="W213" s="45">
        <v>10.606400000000001</v>
      </c>
      <c r="X213" s="45">
        <v>88.241900000000001</v>
      </c>
      <c r="Y213" s="45">
        <v>66.966499999999996</v>
      </c>
      <c r="Z213" s="45">
        <v>21.275400000000001</v>
      </c>
      <c r="AA213" s="45">
        <v>127.74339999999999</v>
      </c>
      <c r="AB213" s="45">
        <v>96.944199999999995</v>
      </c>
      <c r="AC213" s="45">
        <v>30.799199999999999</v>
      </c>
      <c r="AD213" s="45">
        <v>164.13470000000001</v>
      </c>
      <c r="AE213" s="45">
        <v>124.5615</v>
      </c>
      <c r="AF213" s="45">
        <v>39.5732</v>
      </c>
      <c r="AG213" s="44">
        <f t="shared" si="23"/>
        <v>424.11110000000002</v>
      </c>
      <c r="AH213" s="44">
        <f t="shared" si="23"/>
        <v>321.8569</v>
      </c>
      <c r="AI213" s="46">
        <f t="shared" si="23"/>
        <v>102.2542</v>
      </c>
      <c r="AJ213" s="43">
        <f t="shared" si="20"/>
        <v>981.90789999999993</v>
      </c>
      <c r="AK213" s="44">
        <f t="shared" si="21"/>
        <v>747.81050000000005</v>
      </c>
      <c r="AL213" s="46">
        <f t="shared" si="24"/>
        <v>234.09739999999999</v>
      </c>
    </row>
    <row r="214" spans="1:38" s="37" customFormat="1" ht="20.100000000000001" customHeight="1" thickBot="1" x14ac:dyDescent="0.25">
      <c r="A214" s="38">
        <f t="shared" si="22"/>
        <v>208</v>
      </c>
      <c r="B214" s="39" t="s">
        <v>208</v>
      </c>
      <c r="C214" s="40"/>
      <c r="D214" s="41">
        <v>1751.05</v>
      </c>
      <c r="E214" s="42">
        <v>1803.59</v>
      </c>
      <c r="F214" s="43">
        <v>103.3343</v>
      </c>
      <c r="G214" s="44">
        <v>103.3343</v>
      </c>
      <c r="H214" s="44"/>
      <c r="I214" s="44">
        <v>95.239800000000002</v>
      </c>
      <c r="J214" s="44">
        <v>95.239800000000002</v>
      </c>
      <c r="K214" s="44"/>
      <c r="L214" s="45">
        <v>84.382300000000001</v>
      </c>
      <c r="M214" s="45">
        <v>84.382300000000001</v>
      </c>
      <c r="N214" s="45"/>
      <c r="O214" s="45">
        <v>30.006499999999999</v>
      </c>
      <c r="P214" s="45">
        <v>30.006499999999999</v>
      </c>
      <c r="Q214" s="45"/>
      <c r="R214" s="44">
        <f t="shared" si="19"/>
        <v>312.96289999999999</v>
      </c>
      <c r="S214" s="44">
        <f t="shared" si="19"/>
        <v>312.96289999999999</v>
      </c>
      <c r="T214" s="46"/>
      <c r="U214" s="47">
        <v>25.2042</v>
      </c>
      <c r="V214" s="45">
        <v>25.2042</v>
      </c>
      <c r="W214" s="48" t="s">
        <v>342</v>
      </c>
      <c r="X214" s="45">
        <v>51.957799999999999</v>
      </c>
      <c r="Y214" s="45">
        <v>51.957799999999999</v>
      </c>
      <c r="Z214" s="48" t="s">
        <v>342</v>
      </c>
      <c r="AA214" s="45">
        <v>72.527500000000003</v>
      </c>
      <c r="AB214" s="45">
        <v>72.527500000000003</v>
      </c>
      <c r="AC214" s="48" t="s">
        <v>342</v>
      </c>
      <c r="AD214" s="45">
        <v>91.250100000000003</v>
      </c>
      <c r="AE214" s="45">
        <v>91.250100000000003</v>
      </c>
      <c r="AF214" s="48" t="s">
        <v>342</v>
      </c>
      <c r="AG214" s="44">
        <f t="shared" si="23"/>
        <v>240.93960000000001</v>
      </c>
      <c r="AH214" s="44">
        <f t="shared" si="23"/>
        <v>240.93960000000001</v>
      </c>
      <c r="AI214" s="46"/>
      <c r="AJ214" s="43">
        <f t="shared" si="20"/>
        <v>553.90250000000003</v>
      </c>
      <c r="AK214" s="44">
        <f t="shared" si="21"/>
        <v>553.90250000000003</v>
      </c>
      <c r="AL214" s="46"/>
    </row>
    <row r="215" spans="1:38" s="37" customFormat="1" ht="20.100000000000001" customHeight="1" thickBot="1" x14ac:dyDescent="0.25">
      <c r="A215" s="38">
        <f t="shared" si="22"/>
        <v>209</v>
      </c>
      <c r="B215" s="39" t="s">
        <v>209</v>
      </c>
      <c r="C215" s="40"/>
      <c r="D215" s="41">
        <v>1751.05</v>
      </c>
      <c r="E215" s="42">
        <v>1803.59</v>
      </c>
      <c r="F215" s="43">
        <v>107.1343</v>
      </c>
      <c r="G215" s="44">
        <v>107.1343</v>
      </c>
      <c r="H215" s="44"/>
      <c r="I215" s="44">
        <v>100.6879</v>
      </c>
      <c r="J215" s="44">
        <v>100.6879</v>
      </c>
      <c r="K215" s="44"/>
      <c r="L215" s="45">
        <v>90.3917</v>
      </c>
      <c r="M215" s="45">
        <v>90.3917</v>
      </c>
      <c r="N215" s="45"/>
      <c r="O215" s="45">
        <v>34.667499999999997</v>
      </c>
      <c r="P215" s="45">
        <v>34.667499999999997</v>
      </c>
      <c r="Q215" s="45"/>
      <c r="R215" s="44">
        <f t="shared" si="19"/>
        <v>332.88140000000004</v>
      </c>
      <c r="S215" s="44">
        <f t="shared" si="19"/>
        <v>332.88140000000004</v>
      </c>
      <c r="T215" s="46"/>
      <c r="U215" s="47">
        <v>29.833500000000001</v>
      </c>
      <c r="V215" s="45">
        <v>29.833500000000001</v>
      </c>
      <c r="W215" s="48" t="s">
        <v>342</v>
      </c>
      <c r="X215" s="45">
        <v>53.71</v>
      </c>
      <c r="Y215" s="45">
        <v>53.71</v>
      </c>
      <c r="Z215" s="48" t="s">
        <v>342</v>
      </c>
      <c r="AA215" s="45">
        <v>79.921400000000006</v>
      </c>
      <c r="AB215" s="45">
        <v>79.921400000000006</v>
      </c>
      <c r="AC215" s="48" t="s">
        <v>342</v>
      </c>
      <c r="AD215" s="45">
        <v>98.636399999999995</v>
      </c>
      <c r="AE215" s="45">
        <v>98.636399999999995</v>
      </c>
      <c r="AF215" s="48" t="s">
        <v>342</v>
      </c>
      <c r="AG215" s="44">
        <f t="shared" si="23"/>
        <v>262.10129999999998</v>
      </c>
      <c r="AH215" s="44">
        <f t="shared" si="23"/>
        <v>262.10129999999998</v>
      </c>
      <c r="AI215" s="46"/>
      <c r="AJ215" s="43">
        <f t="shared" si="20"/>
        <v>594.98270000000002</v>
      </c>
      <c r="AK215" s="44">
        <f t="shared" si="21"/>
        <v>594.98270000000002</v>
      </c>
      <c r="AL215" s="46"/>
    </row>
    <row r="216" spans="1:38" s="37" customFormat="1" ht="20.100000000000001" customHeight="1" thickBot="1" x14ac:dyDescent="0.25">
      <c r="A216" s="38">
        <f t="shared" si="22"/>
        <v>210</v>
      </c>
      <c r="B216" s="39" t="s">
        <v>210</v>
      </c>
      <c r="C216" s="40"/>
      <c r="D216" s="41">
        <v>1751.05</v>
      </c>
      <c r="E216" s="42">
        <v>1803.59</v>
      </c>
      <c r="F216" s="43">
        <v>141.46629999999999</v>
      </c>
      <c r="G216" s="44">
        <v>141.46629999999999</v>
      </c>
      <c r="H216" s="44"/>
      <c r="I216" s="44">
        <v>129.8621</v>
      </c>
      <c r="J216" s="44">
        <v>129.8621</v>
      </c>
      <c r="K216" s="44"/>
      <c r="L216" s="45">
        <v>116.34829999999999</v>
      </c>
      <c r="M216" s="45">
        <v>116.34829999999999</v>
      </c>
      <c r="N216" s="45"/>
      <c r="O216" s="45">
        <v>45.851900000000001</v>
      </c>
      <c r="P216" s="45">
        <v>45.851900000000001</v>
      </c>
      <c r="Q216" s="45"/>
      <c r="R216" s="44">
        <f t="shared" si="19"/>
        <v>433.52859999999998</v>
      </c>
      <c r="S216" s="44">
        <f t="shared" si="19"/>
        <v>433.52859999999998</v>
      </c>
      <c r="T216" s="46"/>
      <c r="U216" s="47">
        <v>30.251300000000001</v>
      </c>
      <c r="V216" s="45">
        <v>30.251300000000001</v>
      </c>
      <c r="W216" s="48" t="s">
        <v>342</v>
      </c>
      <c r="X216" s="45">
        <v>67.231999999999999</v>
      </c>
      <c r="Y216" s="45">
        <v>67.231999999999999</v>
      </c>
      <c r="Z216" s="48" t="s">
        <v>342</v>
      </c>
      <c r="AA216" s="45">
        <v>101.6101</v>
      </c>
      <c r="AB216" s="45">
        <v>101.6101</v>
      </c>
      <c r="AC216" s="48" t="s">
        <v>342</v>
      </c>
      <c r="AD216" s="45">
        <v>119.88460000000001</v>
      </c>
      <c r="AE216" s="45">
        <v>119.88460000000001</v>
      </c>
      <c r="AF216" s="48" t="s">
        <v>342</v>
      </c>
      <c r="AG216" s="44">
        <f t="shared" si="23"/>
        <v>318.97800000000001</v>
      </c>
      <c r="AH216" s="44">
        <f t="shared" si="23"/>
        <v>318.97800000000001</v>
      </c>
      <c r="AI216" s="46"/>
      <c r="AJ216" s="43">
        <f t="shared" si="20"/>
        <v>752.50659999999993</v>
      </c>
      <c r="AK216" s="44">
        <f t="shared" si="21"/>
        <v>752.50659999999993</v>
      </c>
      <c r="AL216" s="46"/>
    </row>
    <row r="217" spans="1:38" s="37" customFormat="1" ht="20.100000000000001" customHeight="1" thickBot="1" x14ac:dyDescent="0.25">
      <c r="A217" s="38">
        <f t="shared" si="22"/>
        <v>211</v>
      </c>
      <c r="B217" s="39" t="s">
        <v>211</v>
      </c>
      <c r="C217" s="40"/>
      <c r="D217" s="41">
        <v>1751.05</v>
      </c>
      <c r="E217" s="42">
        <v>1803.59</v>
      </c>
      <c r="F217" s="43">
        <v>101.3421</v>
      </c>
      <c r="G217" s="44">
        <v>101.3421</v>
      </c>
      <c r="H217" s="44"/>
      <c r="I217" s="44">
        <v>96.406099999999995</v>
      </c>
      <c r="J217" s="44">
        <v>96.406099999999995</v>
      </c>
      <c r="K217" s="44"/>
      <c r="L217" s="45">
        <v>83.998500000000007</v>
      </c>
      <c r="M217" s="45">
        <v>83.998500000000007</v>
      </c>
      <c r="N217" s="45"/>
      <c r="O217" s="45">
        <v>30.8872</v>
      </c>
      <c r="P217" s="45">
        <v>30.8872</v>
      </c>
      <c r="Q217" s="45"/>
      <c r="R217" s="44">
        <f t="shared" ref="R217:T281" si="25">F217+I217+L217+O217</f>
        <v>312.63390000000004</v>
      </c>
      <c r="S217" s="44">
        <f t="shared" si="25"/>
        <v>312.63390000000004</v>
      </c>
      <c r="T217" s="46"/>
      <c r="U217" s="47">
        <v>32.264499999999998</v>
      </c>
      <c r="V217" s="45">
        <v>32.264499999999998</v>
      </c>
      <c r="W217" s="48" t="s">
        <v>342</v>
      </c>
      <c r="X217" s="45">
        <v>48.371499999999997</v>
      </c>
      <c r="Y217" s="45">
        <v>48.371499999999997</v>
      </c>
      <c r="Z217" s="48" t="s">
        <v>342</v>
      </c>
      <c r="AA217" s="45">
        <v>78.288700000000006</v>
      </c>
      <c r="AB217" s="45">
        <v>78.288700000000006</v>
      </c>
      <c r="AC217" s="48" t="s">
        <v>342</v>
      </c>
      <c r="AD217" s="45">
        <v>96.859399999999994</v>
      </c>
      <c r="AE217" s="45">
        <v>96.859399999999994</v>
      </c>
      <c r="AF217" s="48" t="s">
        <v>342</v>
      </c>
      <c r="AG217" s="44">
        <f t="shared" si="23"/>
        <v>255.7841</v>
      </c>
      <c r="AH217" s="44">
        <f t="shared" si="23"/>
        <v>255.7841</v>
      </c>
      <c r="AI217" s="46"/>
      <c r="AJ217" s="43">
        <f t="shared" si="20"/>
        <v>568.41800000000001</v>
      </c>
      <c r="AK217" s="44">
        <f t="shared" si="21"/>
        <v>568.41800000000001</v>
      </c>
      <c r="AL217" s="46"/>
    </row>
    <row r="218" spans="1:38" s="37" customFormat="1" ht="20.100000000000001" customHeight="1" thickBot="1" x14ac:dyDescent="0.25">
      <c r="A218" s="38">
        <f t="shared" si="22"/>
        <v>212</v>
      </c>
      <c r="B218" s="39" t="s">
        <v>212</v>
      </c>
      <c r="C218" s="40"/>
      <c r="D218" s="41">
        <v>1751.05</v>
      </c>
      <c r="E218" s="42">
        <v>1803.59</v>
      </c>
      <c r="F218" s="43">
        <v>91.726100000000002</v>
      </c>
      <c r="G218" s="44">
        <v>91.726100000000002</v>
      </c>
      <c r="H218" s="44"/>
      <c r="I218" s="44">
        <v>86.194900000000004</v>
      </c>
      <c r="J218" s="44">
        <v>86.194900000000004</v>
      </c>
      <c r="K218" s="44"/>
      <c r="L218" s="45">
        <v>77.890799999999999</v>
      </c>
      <c r="M218" s="45">
        <v>77.890799999999999</v>
      </c>
      <c r="N218" s="45"/>
      <c r="O218" s="45">
        <v>27.7563</v>
      </c>
      <c r="P218" s="45">
        <v>27.7563</v>
      </c>
      <c r="Q218" s="45"/>
      <c r="R218" s="44">
        <f t="shared" si="25"/>
        <v>283.56810000000002</v>
      </c>
      <c r="S218" s="44">
        <f t="shared" si="25"/>
        <v>283.56810000000002</v>
      </c>
      <c r="T218" s="46"/>
      <c r="U218" s="47">
        <v>22.5444</v>
      </c>
      <c r="V218" s="45">
        <v>22.5444</v>
      </c>
      <c r="W218" s="48" t="s">
        <v>342</v>
      </c>
      <c r="X218" s="45">
        <v>41.419699999999999</v>
      </c>
      <c r="Y218" s="45">
        <v>41.419699999999999</v>
      </c>
      <c r="Z218" s="48" t="s">
        <v>342</v>
      </c>
      <c r="AA218" s="45">
        <v>66.072199999999995</v>
      </c>
      <c r="AB218" s="45">
        <v>66.072199999999995</v>
      </c>
      <c r="AC218" s="48" t="s">
        <v>342</v>
      </c>
      <c r="AD218" s="45">
        <v>84.013999999999996</v>
      </c>
      <c r="AE218" s="45">
        <v>84.013999999999996</v>
      </c>
      <c r="AF218" s="48" t="s">
        <v>342</v>
      </c>
      <c r="AG218" s="44">
        <f t="shared" si="23"/>
        <v>214.05029999999999</v>
      </c>
      <c r="AH218" s="44">
        <f t="shared" si="23"/>
        <v>214.05029999999999</v>
      </c>
      <c r="AI218" s="46"/>
      <c r="AJ218" s="43">
        <f t="shared" si="20"/>
        <v>497.61840000000001</v>
      </c>
      <c r="AK218" s="44">
        <f t="shared" si="21"/>
        <v>497.61840000000001</v>
      </c>
      <c r="AL218" s="46"/>
    </row>
    <row r="219" spans="1:38" s="37" customFormat="1" ht="20.100000000000001" customHeight="1" thickBot="1" x14ac:dyDescent="0.25">
      <c r="A219" s="38">
        <f t="shared" si="22"/>
        <v>213</v>
      </c>
      <c r="B219" s="39" t="s">
        <v>213</v>
      </c>
      <c r="C219" s="40"/>
      <c r="D219" s="41">
        <v>1751.05</v>
      </c>
      <c r="E219" s="42">
        <v>1803.59</v>
      </c>
      <c r="F219" s="43">
        <v>97.587400000000002</v>
      </c>
      <c r="G219" s="44">
        <v>97.587400000000002</v>
      </c>
      <c r="H219" s="44"/>
      <c r="I219" s="44">
        <v>92.747200000000007</v>
      </c>
      <c r="J219" s="44">
        <v>92.747200000000007</v>
      </c>
      <c r="K219" s="44"/>
      <c r="L219" s="45">
        <v>81.692400000000006</v>
      </c>
      <c r="M219" s="45">
        <v>81.692400000000006</v>
      </c>
      <c r="N219" s="45"/>
      <c r="O219" s="45">
        <v>29.712399999999999</v>
      </c>
      <c r="P219" s="45">
        <v>29.712399999999999</v>
      </c>
      <c r="Q219" s="45"/>
      <c r="R219" s="44">
        <f t="shared" si="25"/>
        <v>301.73940000000005</v>
      </c>
      <c r="S219" s="44">
        <f t="shared" si="25"/>
        <v>301.73940000000005</v>
      </c>
      <c r="T219" s="46"/>
      <c r="U219" s="47">
        <v>19.1557</v>
      </c>
      <c r="V219" s="45">
        <v>19.1557</v>
      </c>
      <c r="W219" s="48" t="s">
        <v>342</v>
      </c>
      <c r="X219" s="45">
        <v>46.413200000000003</v>
      </c>
      <c r="Y219" s="45">
        <v>46.413200000000003</v>
      </c>
      <c r="Z219" s="48" t="s">
        <v>342</v>
      </c>
      <c r="AA219" s="45">
        <v>69.587800000000001</v>
      </c>
      <c r="AB219" s="45">
        <v>69.587800000000001</v>
      </c>
      <c r="AC219" s="48" t="s">
        <v>342</v>
      </c>
      <c r="AD219" s="45">
        <v>88.299400000000006</v>
      </c>
      <c r="AE219" s="45">
        <v>88.299400000000006</v>
      </c>
      <c r="AF219" s="48" t="s">
        <v>342</v>
      </c>
      <c r="AG219" s="44">
        <f t="shared" si="23"/>
        <v>223.45609999999999</v>
      </c>
      <c r="AH219" s="44">
        <f t="shared" si="23"/>
        <v>223.45609999999999</v>
      </c>
      <c r="AI219" s="46"/>
      <c r="AJ219" s="43">
        <f t="shared" si="20"/>
        <v>525.19550000000004</v>
      </c>
      <c r="AK219" s="44">
        <f t="shared" si="21"/>
        <v>525.19550000000004</v>
      </c>
      <c r="AL219" s="46"/>
    </row>
    <row r="220" spans="1:38" s="37" customFormat="1" ht="20.100000000000001" customHeight="1" thickBot="1" x14ac:dyDescent="0.25">
      <c r="A220" s="38">
        <f t="shared" si="22"/>
        <v>214</v>
      </c>
      <c r="B220" s="39" t="s">
        <v>214</v>
      </c>
      <c r="C220" s="40"/>
      <c r="D220" s="41">
        <v>1751.05</v>
      </c>
      <c r="E220" s="42">
        <v>1803.59</v>
      </c>
      <c r="F220" s="43">
        <v>111.6105</v>
      </c>
      <c r="G220" s="44">
        <v>111.6105</v>
      </c>
      <c r="H220" s="44"/>
      <c r="I220" s="44">
        <v>105.9148</v>
      </c>
      <c r="J220" s="44">
        <v>105.9148</v>
      </c>
      <c r="K220" s="44"/>
      <c r="L220" s="45">
        <v>93.296300000000002</v>
      </c>
      <c r="M220" s="45">
        <v>93.296300000000002</v>
      </c>
      <c r="N220" s="45"/>
      <c r="O220" s="45">
        <v>37.429499999999997</v>
      </c>
      <c r="P220" s="45">
        <v>37.429499999999997</v>
      </c>
      <c r="Q220" s="45"/>
      <c r="R220" s="44">
        <f t="shared" si="25"/>
        <v>348.25110000000001</v>
      </c>
      <c r="S220" s="44">
        <f t="shared" si="25"/>
        <v>348.25110000000001</v>
      </c>
      <c r="T220" s="46"/>
      <c r="U220" s="47">
        <v>24.542400000000001</v>
      </c>
      <c r="V220" s="45">
        <v>24.542400000000001</v>
      </c>
      <c r="W220" s="48" t="s">
        <v>342</v>
      </c>
      <c r="X220" s="45">
        <v>56.601199999999999</v>
      </c>
      <c r="Y220" s="45">
        <v>56.601199999999999</v>
      </c>
      <c r="Z220" s="48" t="s">
        <v>342</v>
      </c>
      <c r="AA220" s="45">
        <v>79.2744</v>
      </c>
      <c r="AB220" s="45">
        <v>79.2744</v>
      </c>
      <c r="AC220" s="48" t="s">
        <v>342</v>
      </c>
      <c r="AD220" s="45">
        <v>101.78870000000001</v>
      </c>
      <c r="AE220" s="45">
        <v>101.78870000000001</v>
      </c>
      <c r="AF220" s="48" t="s">
        <v>342</v>
      </c>
      <c r="AG220" s="44">
        <f t="shared" si="23"/>
        <v>262.20670000000001</v>
      </c>
      <c r="AH220" s="44">
        <f t="shared" si="23"/>
        <v>262.20670000000001</v>
      </c>
      <c r="AI220" s="46"/>
      <c r="AJ220" s="43">
        <f t="shared" si="20"/>
        <v>610.45780000000002</v>
      </c>
      <c r="AK220" s="44">
        <f t="shared" si="21"/>
        <v>610.45780000000002</v>
      </c>
      <c r="AL220" s="46"/>
    </row>
    <row r="221" spans="1:38" s="37" customFormat="1" ht="20.100000000000001" customHeight="1" thickBot="1" x14ac:dyDescent="0.25">
      <c r="A221" s="38">
        <f t="shared" si="22"/>
        <v>215</v>
      </c>
      <c r="B221" s="39" t="s">
        <v>215</v>
      </c>
      <c r="C221" s="40"/>
      <c r="D221" s="41">
        <v>1751.05</v>
      </c>
      <c r="E221" s="42">
        <v>1803.59</v>
      </c>
      <c r="F221" s="43">
        <v>101.702</v>
      </c>
      <c r="G221" s="44">
        <v>101.702</v>
      </c>
      <c r="H221" s="44"/>
      <c r="I221" s="44">
        <v>94.973500000000001</v>
      </c>
      <c r="J221" s="44">
        <v>94.973500000000001</v>
      </c>
      <c r="K221" s="44"/>
      <c r="L221" s="45">
        <v>83.756799999999998</v>
      </c>
      <c r="M221" s="45">
        <v>83.756799999999998</v>
      </c>
      <c r="N221" s="45"/>
      <c r="O221" s="45">
        <v>33.283900000000003</v>
      </c>
      <c r="P221" s="45">
        <v>33.283900000000003</v>
      </c>
      <c r="Q221" s="45"/>
      <c r="R221" s="44">
        <f t="shared" si="25"/>
        <v>313.71620000000001</v>
      </c>
      <c r="S221" s="44">
        <f t="shared" si="25"/>
        <v>313.71620000000001</v>
      </c>
      <c r="T221" s="46"/>
      <c r="U221" s="47">
        <v>23.104800000000001</v>
      </c>
      <c r="V221" s="45">
        <v>23.104800000000001</v>
      </c>
      <c r="W221" s="48" t="s">
        <v>342</v>
      </c>
      <c r="X221" s="45">
        <v>50.499899999999997</v>
      </c>
      <c r="Y221" s="45">
        <v>50.499899999999997</v>
      </c>
      <c r="Z221" s="48" t="s">
        <v>342</v>
      </c>
      <c r="AA221" s="45">
        <v>71.041399999999996</v>
      </c>
      <c r="AB221" s="45">
        <v>71.041399999999996</v>
      </c>
      <c r="AC221" s="48" t="s">
        <v>342</v>
      </c>
      <c r="AD221" s="45">
        <v>89.900400000000005</v>
      </c>
      <c r="AE221" s="45">
        <v>89.900400000000005</v>
      </c>
      <c r="AF221" s="48" t="s">
        <v>342</v>
      </c>
      <c r="AG221" s="44">
        <f t="shared" si="23"/>
        <v>234.54649999999998</v>
      </c>
      <c r="AH221" s="44">
        <f t="shared" si="23"/>
        <v>234.54649999999998</v>
      </c>
      <c r="AI221" s="46"/>
      <c r="AJ221" s="43">
        <f t="shared" si="20"/>
        <v>548.2627</v>
      </c>
      <c r="AK221" s="44">
        <f t="shared" si="21"/>
        <v>548.2627</v>
      </c>
      <c r="AL221" s="46"/>
    </row>
    <row r="222" spans="1:38" s="37" customFormat="1" ht="20.100000000000001" customHeight="1" thickBot="1" x14ac:dyDescent="0.25">
      <c r="A222" s="38">
        <f t="shared" si="22"/>
        <v>216</v>
      </c>
      <c r="B222" s="39" t="s">
        <v>216</v>
      </c>
      <c r="C222" s="40"/>
      <c r="D222" s="41">
        <v>1751.05</v>
      </c>
      <c r="E222" s="42">
        <v>1803.59</v>
      </c>
      <c r="F222" s="43">
        <v>130.8159</v>
      </c>
      <c r="G222" s="44">
        <v>130.8159</v>
      </c>
      <c r="H222" s="44"/>
      <c r="I222" s="44">
        <v>124.6279</v>
      </c>
      <c r="J222" s="44">
        <v>124.6279</v>
      </c>
      <c r="K222" s="44"/>
      <c r="L222" s="45">
        <v>110.42659999999999</v>
      </c>
      <c r="M222" s="45">
        <v>110.42659999999999</v>
      </c>
      <c r="N222" s="45"/>
      <c r="O222" s="45">
        <v>46.087699999999998</v>
      </c>
      <c r="P222" s="45">
        <v>46.087699999999998</v>
      </c>
      <c r="Q222" s="45"/>
      <c r="R222" s="44">
        <f t="shared" si="25"/>
        <v>411.9581</v>
      </c>
      <c r="S222" s="44">
        <f t="shared" si="25"/>
        <v>411.9581</v>
      </c>
      <c r="T222" s="46"/>
      <c r="U222" s="47">
        <v>32.9497</v>
      </c>
      <c r="V222" s="45">
        <v>32.9497</v>
      </c>
      <c r="W222" s="48" t="s">
        <v>342</v>
      </c>
      <c r="X222" s="45">
        <v>65.541499999999999</v>
      </c>
      <c r="Y222" s="45">
        <v>65.541499999999999</v>
      </c>
      <c r="Z222" s="48" t="s">
        <v>342</v>
      </c>
      <c r="AA222" s="45">
        <v>99.829700000000003</v>
      </c>
      <c r="AB222" s="45">
        <v>99.829700000000003</v>
      </c>
      <c r="AC222" s="48" t="s">
        <v>342</v>
      </c>
      <c r="AD222" s="45">
        <v>120.44970000000001</v>
      </c>
      <c r="AE222" s="45">
        <v>120.44970000000001</v>
      </c>
      <c r="AF222" s="48" t="s">
        <v>342</v>
      </c>
      <c r="AG222" s="44">
        <f t="shared" si="23"/>
        <v>318.7706</v>
      </c>
      <c r="AH222" s="44">
        <f t="shared" si="23"/>
        <v>318.7706</v>
      </c>
      <c r="AI222" s="46"/>
      <c r="AJ222" s="43">
        <f t="shared" si="20"/>
        <v>730.7287</v>
      </c>
      <c r="AK222" s="44">
        <f t="shared" si="21"/>
        <v>730.7287</v>
      </c>
      <c r="AL222" s="46"/>
    </row>
    <row r="223" spans="1:38" s="37" customFormat="1" ht="20.100000000000001" customHeight="1" thickBot="1" x14ac:dyDescent="0.25">
      <c r="A223" s="38">
        <f t="shared" si="22"/>
        <v>217</v>
      </c>
      <c r="B223" s="39" t="s">
        <v>217</v>
      </c>
      <c r="C223" s="40"/>
      <c r="D223" s="41">
        <v>1751.05</v>
      </c>
      <c r="E223" s="42">
        <v>1803.59</v>
      </c>
      <c r="F223" s="43">
        <v>104.1781</v>
      </c>
      <c r="G223" s="44">
        <v>104.1781</v>
      </c>
      <c r="H223" s="44"/>
      <c r="I223" s="44">
        <v>99.433000000000007</v>
      </c>
      <c r="J223" s="44">
        <v>99.433000000000007</v>
      </c>
      <c r="K223" s="44"/>
      <c r="L223" s="45">
        <v>88.731499999999997</v>
      </c>
      <c r="M223" s="45">
        <v>88.731499999999997</v>
      </c>
      <c r="N223" s="45"/>
      <c r="O223" s="45">
        <v>35.042299999999997</v>
      </c>
      <c r="P223" s="45">
        <v>35.042299999999997</v>
      </c>
      <c r="Q223" s="45"/>
      <c r="R223" s="44">
        <f t="shared" si="25"/>
        <v>327.38490000000002</v>
      </c>
      <c r="S223" s="44">
        <f t="shared" si="25"/>
        <v>327.38490000000002</v>
      </c>
      <c r="T223" s="46"/>
      <c r="U223" s="47">
        <v>23.308700000000002</v>
      </c>
      <c r="V223" s="45">
        <v>23.308700000000002</v>
      </c>
      <c r="W223" s="48" t="s">
        <v>342</v>
      </c>
      <c r="X223" s="45">
        <v>52.6648</v>
      </c>
      <c r="Y223" s="45">
        <v>52.6648</v>
      </c>
      <c r="Z223" s="48" t="s">
        <v>342</v>
      </c>
      <c r="AA223" s="45">
        <v>78.205100000000002</v>
      </c>
      <c r="AB223" s="45">
        <v>78.205100000000002</v>
      </c>
      <c r="AC223" s="48" t="s">
        <v>342</v>
      </c>
      <c r="AD223" s="45">
        <v>94.790999999999997</v>
      </c>
      <c r="AE223" s="45">
        <v>94.790999999999997</v>
      </c>
      <c r="AF223" s="48" t="s">
        <v>342</v>
      </c>
      <c r="AG223" s="44">
        <f t="shared" si="23"/>
        <v>248.96960000000001</v>
      </c>
      <c r="AH223" s="44">
        <f t="shared" si="23"/>
        <v>248.96960000000001</v>
      </c>
      <c r="AI223" s="46"/>
      <c r="AJ223" s="43">
        <f t="shared" si="20"/>
        <v>576.35450000000003</v>
      </c>
      <c r="AK223" s="44">
        <f t="shared" si="21"/>
        <v>576.35450000000003</v>
      </c>
      <c r="AL223" s="46"/>
    </row>
    <row r="224" spans="1:38" s="37" customFormat="1" ht="20.100000000000001" customHeight="1" thickBot="1" x14ac:dyDescent="0.25">
      <c r="A224" s="38">
        <f t="shared" si="22"/>
        <v>218</v>
      </c>
      <c r="B224" s="39" t="s">
        <v>218</v>
      </c>
      <c r="C224" s="40"/>
      <c r="D224" s="41">
        <v>1751.05</v>
      </c>
      <c r="E224" s="42">
        <v>1803.59</v>
      </c>
      <c r="F224" s="43">
        <v>108.29900000000001</v>
      </c>
      <c r="G224" s="44">
        <v>108.29900000000001</v>
      </c>
      <c r="H224" s="44"/>
      <c r="I224" s="44">
        <v>102.3591</v>
      </c>
      <c r="J224" s="44">
        <v>102.3591</v>
      </c>
      <c r="K224" s="44"/>
      <c r="L224" s="45">
        <v>92.809799999999996</v>
      </c>
      <c r="M224" s="45">
        <v>92.809799999999996</v>
      </c>
      <c r="N224" s="45"/>
      <c r="O224" s="45">
        <v>35.724600000000002</v>
      </c>
      <c r="P224" s="45">
        <v>35.724600000000002</v>
      </c>
      <c r="Q224" s="45"/>
      <c r="R224" s="44">
        <f t="shared" si="25"/>
        <v>339.1925</v>
      </c>
      <c r="S224" s="44">
        <f t="shared" si="25"/>
        <v>339.1925</v>
      </c>
      <c r="T224" s="46"/>
      <c r="U224" s="47">
        <v>20.243400000000001</v>
      </c>
      <c r="V224" s="45">
        <v>20.243400000000001</v>
      </c>
      <c r="W224" s="48" t="s">
        <v>342</v>
      </c>
      <c r="X224" s="45">
        <v>52.666200000000003</v>
      </c>
      <c r="Y224" s="45">
        <v>52.666200000000003</v>
      </c>
      <c r="Z224" s="48" t="s">
        <v>342</v>
      </c>
      <c r="AA224" s="45">
        <v>81.876599999999996</v>
      </c>
      <c r="AB224" s="45">
        <v>81.876599999999996</v>
      </c>
      <c r="AC224" s="48" t="s">
        <v>342</v>
      </c>
      <c r="AD224" s="45">
        <v>102.5172</v>
      </c>
      <c r="AE224" s="45">
        <v>102.5172</v>
      </c>
      <c r="AF224" s="48" t="s">
        <v>342</v>
      </c>
      <c r="AG224" s="44">
        <f t="shared" si="23"/>
        <v>257.30340000000001</v>
      </c>
      <c r="AH224" s="44">
        <f t="shared" si="23"/>
        <v>257.30340000000001</v>
      </c>
      <c r="AI224" s="46"/>
      <c r="AJ224" s="43">
        <f t="shared" si="20"/>
        <v>596.49590000000001</v>
      </c>
      <c r="AK224" s="44">
        <f t="shared" si="21"/>
        <v>596.49590000000001</v>
      </c>
      <c r="AL224" s="46"/>
    </row>
    <row r="225" spans="1:38" s="37" customFormat="1" ht="20.100000000000001" customHeight="1" thickBot="1" x14ac:dyDescent="0.25">
      <c r="A225" s="38">
        <f t="shared" si="22"/>
        <v>219</v>
      </c>
      <c r="B225" s="39" t="s">
        <v>219</v>
      </c>
      <c r="C225" s="40"/>
      <c r="D225" s="41">
        <v>1751.05</v>
      </c>
      <c r="E225" s="42">
        <v>1803.59</v>
      </c>
      <c r="F225" s="43">
        <v>117.05289999999999</v>
      </c>
      <c r="G225" s="44">
        <v>117.05289999999999</v>
      </c>
      <c r="H225" s="44"/>
      <c r="I225" s="44">
        <v>106.9757</v>
      </c>
      <c r="J225" s="44">
        <v>106.9757</v>
      </c>
      <c r="K225" s="44"/>
      <c r="L225" s="45">
        <v>98.2239</v>
      </c>
      <c r="M225" s="45">
        <v>98.2239</v>
      </c>
      <c r="N225" s="45"/>
      <c r="O225" s="45">
        <v>39.960500000000003</v>
      </c>
      <c r="P225" s="45">
        <v>39.960500000000003</v>
      </c>
      <c r="Q225" s="45"/>
      <c r="R225" s="44">
        <f t="shared" si="25"/>
        <v>362.21300000000002</v>
      </c>
      <c r="S225" s="44">
        <f t="shared" si="25"/>
        <v>362.21300000000002</v>
      </c>
      <c r="T225" s="46"/>
      <c r="U225" s="47">
        <v>28.181699999999999</v>
      </c>
      <c r="V225" s="45">
        <v>28.181699999999999</v>
      </c>
      <c r="W225" s="48" t="s">
        <v>342</v>
      </c>
      <c r="X225" s="45">
        <v>58.201000000000001</v>
      </c>
      <c r="Y225" s="45">
        <v>58.201000000000001</v>
      </c>
      <c r="Z225" s="48" t="s">
        <v>342</v>
      </c>
      <c r="AA225" s="45">
        <v>88.058899999999994</v>
      </c>
      <c r="AB225" s="45">
        <v>88.058899999999994</v>
      </c>
      <c r="AC225" s="48" t="s">
        <v>342</v>
      </c>
      <c r="AD225" s="45">
        <v>107.7088</v>
      </c>
      <c r="AE225" s="45">
        <v>107.7088</v>
      </c>
      <c r="AF225" s="48" t="s">
        <v>342</v>
      </c>
      <c r="AG225" s="44">
        <f t="shared" si="23"/>
        <v>282.15039999999999</v>
      </c>
      <c r="AH225" s="44">
        <f t="shared" si="23"/>
        <v>282.15039999999999</v>
      </c>
      <c r="AI225" s="46"/>
      <c r="AJ225" s="43">
        <f t="shared" si="20"/>
        <v>644.36339999999996</v>
      </c>
      <c r="AK225" s="44">
        <f t="shared" si="21"/>
        <v>644.36339999999996</v>
      </c>
      <c r="AL225" s="46"/>
    </row>
    <row r="226" spans="1:38" s="37" customFormat="1" ht="20.100000000000001" customHeight="1" thickBot="1" x14ac:dyDescent="0.25">
      <c r="A226" s="38">
        <f t="shared" si="22"/>
        <v>220</v>
      </c>
      <c r="B226" s="39" t="s">
        <v>220</v>
      </c>
      <c r="C226" s="40"/>
      <c r="D226" s="41">
        <v>1751.05</v>
      </c>
      <c r="E226" s="42">
        <v>1803.59</v>
      </c>
      <c r="F226" s="43">
        <v>106.2406</v>
      </c>
      <c r="G226" s="44">
        <v>106.2406</v>
      </c>
      <c r="H226" s="44"/>
      <c r="I226" s="44">
        <v>99.093299999999999</v>
      </c>
      <c r="J226" s="44">
        <v>99.093299999999999</v>
      </c>
      <c r="K226" s="44"/>
      <c r="L226" s="45">
        <v>88.999700000000004</v>
      </c>
      <c r="M226" s="45">
        <v>88.999700000000004</v>
      </c>
      <c r="N226" s="45"/>
      <c r="O226" s="45">
        <v>31.3674</v>
      </c>
      <c r="P226" s="45">
        <v>31.3674</v>
      </c>
      <c r="Q226" s="45"/>
      <c r="R226" s="44">
        <f t="shared" si="25"/>
        <v>325.70099999999996</v>
      </c>
      <c r="S226" s="44">
        <f t="shared" si="25"/>
        <v>325.70099999999996</v>
      </c>
      <c r="T226" s="46"/>
      <c r="U226" s="47">
        <v>27.759399999999999</v>
      </c>
      <c r="V226" s="45">
        <v>27.759399999999999</v>
      </c>
      <c r="W226" s="48" t="s">
        <v>342</v>
      </c>
      <c r="X226" s="45">
        <v>51.882100000000001</v>
      </c>
      <c r="Y226" s="45">
        <v>51.882100000000001</v>
      </c>
      <c r="Z226" s="48" t="s">
        <v>342</v>
      </c>
      <c r="AA226" s="45">
        <v>76.561300000000003</v>
      </c>
      <c r="AB226" s="45">
        <v>76.561300000000003</v>
      </c>
      <c r="AC226" s="48" t="s">
        <v>342</v>
      </c>
      <c r="AD226" s="45">
        <v>97.212800000000001</v>
      </c>
      <c r="AE226" s="45">
        <v>97.212800000000001</v>
      </c>
      <c r="AF226" s="48" t="s">
        <v>342</v>
      </c>
      <c r="AG226" s="44">
        <f t="shared" si="23"/>
        <v>253.41560000000004</v>
      </c>
      <c r="AH226" s="44">
        <f t="shared" si="23"/>
        <v>253.41560000000004</v>
      </c>
      <c r="AI226" s="46"/>
      <c r="AJ226" s="43">
        <f t="shared" si="20"/>
        <v>579.11660000000006</v>
      </c>
      <c r="AK226" s="44">
        <f t="shared" si="21"/>
        <v>579.11660000000006</v>
      </c>
      <c r="AL226" s="46"/>
    </row>
    <row r="227" spans="1:38" s="37" customFormat="1" ht="20.100000000000001" customHeight="1" thickBot="1" x14ac:dyDescent="0.25">
      <c r="A227" s="38">
        <f t="shared" si="22"/>
        <v>221</v>
      </c>
      <c r="B227" s="39" t="s">
        <v>221</v>
      </c>
      <c r="C227" s="40"/>
      <c r="D227" s="41">
        <v>1751.05</v>
      </c>
      <c r="E227" s="42">
        <v>1803.59</v>
      </c>
      <c r="F227" s="43">
        <v>85.553200000000004</v>
      </c>
      <c r="G227" s="44">
        <v>85.553200000000004</v>
      </c>
      <c r="H227" s="44"/>
      <c r="I227" s="44">
        <v>79.6768</v>
      </c>
      <c r="J227" s="44">
        <v>79.6768</v>
      </c>
      <c r="K227" s="44"/>
      <c r="L227" s="45">
        <v>71.444100000000006</v>
      </c>
      <c r="M227" s="45">
        <v>71.444100000000006</v>
      </c>
      <c r="N227" s="45"/>
      <c r="O227" s="45">
        <v>25.1404</v>
      </c>
      <c r="P227" s="45">
        <v>25.1404</v>
      </c>
      <c r="Q227" s="45"/>
      <c r="R227" s="44">
        <f t="shared" si="25"/>
        <v>261.81450000000001</v>
      </c>
      <c r="S227" s="44">
        <f t="shared" si="25"/>
        <v>261.81450000000001</v>
      </c>
      <c r="T227" s="46"/>
      <c r="U227" s="47">
        <v>21.131900000000002</v>
      </c>
      <c r="V227" s="45">
        <v>21.131900000000002</v>
      </c>
      <c r="W227" s="48" t="s">
        <v>342</v>
      </c>
      <c r="X227" s="45">
        <v>40.649700000000003</v>
      </c>
      <c r="Y227" s="45">
        <v>40.649700000000003</v>
      </c>
      <c r="Z227" s="48" t="s">
        <v>342</v>
      </c>
      <c r="AA227" s="45">
        <v>64.078299999999999</v>
      </c>
      <c r="AB227" s="45">
        <v>64.078299999999999</v>
      </c>
      <c r="AC227" s="48" t="s">
        <v>342</v>
      </c>
      <c r="AD227" s="45">
        <v>79.091399999999993</v>
      </c>
      <c r="AE227" s="45">
        <v>79.091399999999993</v>
      </c>
      <c r="AF227" s="48" t="s">
        <v>342</v>
      </c>
      <c r="AG227" s="44">
        <f t="shared" si="23"/>
        <v>204.9513</v>
      </c>
      <c r="AH227" s="44">
        <f t="shared" si="23"/>
        <v>204.9513</v>
      </c>
      <c r="AI227" s="46"/>
      <c r="AJ227" s="43">
        <f t="shared" si="20"/>
        <v>466.76580000000001</v>
      </c>
      <c r="AK227" s="44">
        <f t="shared" si="21"/>
        <v>466.76580000000001</v>
      </c>
      <c r="AL227" s="46"/>
    </row>
    <row r="228" spans="1:38" s="37" customFormat="1" ht="20.100000000000001" customHeight="1" thickBot="1" x14ac:dyDescent="0.25">
      <c r="A228" s="38">
        <f t="shared" si="22"/>
        <v>222</v>
      </c>
      <c r="B228" s="39" t="s">
        <v>222</v>
      </c>
      <c r="C228" s="40"/>
      <c r="D228" s="41">
        <v>1751.05</v>
      </c>
      <c r="E228" s="42">
        <v>1803.59</v>
      </c>
      <c r="F228" s="43">
        <v>98.302800000000005</v>
      </c>
      <c r="G228" s="44">
        <v>98.302800000000005</v>
      </c>
      <c r="H228" s="44"/>
      <c r="I228" s="44">
        <v>92.379099999999994</v>
      </c>
      <c r="J228" s="44">
        <v>92.379099999999994</v>
      </c>
      <c r="K228" s="44"/>
      <c r="L228" s="45">
        <v>82.159899999999993</v>
      </c>
      <c r="M228" s="45">
        <v>82.159899999999993</v>
      </c>
      <c r="N228" s="45"/>
      <c r="O228" s="45">
        <v>28.634899999999998</v>
      </c>
      <c r="P228" s="45">
        <v>28.634899999999998</v>
      </c>
      <c r="Q228" s="45"/>
      <c r="R228" s="44">
        <f t="shared" si="25"/>
        <v>301.47669999999999</v>
      </c>
      <c r="S228" s="44">
        <f t="shared" si="25"/>
        <v>301.47669999999999</v>
      </c>
      <c r="T228" s="46"/>
      <c r="U228" s="47">
        <v>21.028500000000001</v>
      </c>
      <c r="V228" s="45">
        <v>21.028500000000001</v>
      </c>
      <c r="W228" s="48" t="s">
        <v>342</v>
      </c>
      <c r="X228" s="45">
        <v>41.5852</v>
      </c>
      <c r="Y228" s="45">
        <v>41.5852</v>
      </c>
      <c r="Z228" s="48" t="s">
        <v>342</v>
      </c>
      <c r="AA228" s="45">
        <v>70.149000000000001</v>
      </c>
      <c r="AB228" s="45">
        <v>70.149000000000001</v>
      </c>
      <c r="AC228" s="48" t="s">
        <v>342</v>
      </c>
      <c r="AD228" s="45">
        <v>92.254199999999997</v>
      </c>
      <c r="AE228" s="45">
        <v>92.254199999999997</v>
      </c>
      <c r="AF228" s="48" t="s">
        <v>342</v>
      </c>
      <c r="AG228" s="44">
        <f t="shared" si="23"/>
        <v>225.01689999999999</v>
      </c>
      <c r="AH228" s="44">
        <f t="shared" si="23"/>
        <v>225.01689999999999</v>
      </c>
      <c r="AI228" s="46"/>
      <c r="AJ228" s="43">
        <f t="shared" si="20"/>
        <v>526.49360000000001</v>
      </c>
      <c r="AK228" s="44">
        <f t="shared" si="21"/>
        <v>526.49360000000001</v>
      </c>
      <c r="AL228" s="46"/>
    </row>
    <row r="229" spans="1:38" s="37" customFormat="1" ht="20.100000000000001" customHeight="1" thickBot="1" x14ac:dyDescent="0.25">
      <c r="A229" s="38">
        <f t="shared" si="22"/>
        <v>223</v>
      </c>
      <c r="B229" s="39" t="s">
        <v>223</v>
      </c>
      <c r="C229" s="40"/>
      <c r="D229" s="41">
        <v>1751.05</v>
      </c>
      <c r="E229" s="52">
        <v>1803.59</v>
      </c>
      <c r="F229" s="53">
        <v>103.99299999999999</v>
      </c>
      <c r="G229" s="44">
        <v>103.99299999999999</v>
      </c>
      <c r="H229" s="44"/>
      <c r="I229" s="44">
        <v>97.442700000000002</v>
      </c>
      <c r="J229" s="44">
        <v>97.442700000000002</v>
      </c>
      <c r="K229" s="44"/>
      <c r="L229" s="45">
        <v>88.198099999999997</v>
      </c>
      <c r="M229" s="45">
        <v>88.198099999999997</v>
      </c>
      <c r="N229" s="45"/>
      <c r="O229" s="45">
        <v>30.341200000000001</v>
      </c>
      <c r="P229" s="45">
        <v>30.341200000000001</v>
      </c>
      <c r="Q229" s="45"/>
      <c r="R229" s="44">
        <f t="shared" si="25"/>
        <v>319.97500000000002</v>
      </c>
      <c r="S229" s="44">
        <f t="shared" si="25"/>
        <v>319.97500000000002</v>
      </c>
      <c r="T229" s="46"/>
      <c r="U229" s="47">
        <v>29.641999999999999</v>
      </c>
      <c r="V229" s="45">
        <v>29.641999999999999</v>
      </c>
      <c r="W229" s="48" t="s">
        <v>342</v>
      </c>
      <c r="X229" s="45">
        <v>51.684800000000003</v>
      </c>
      <c r="Y229" s="45">
        <v>51.684800000000003</v>
      </c>
      <c r="Z229" s="48" t="s">
        <v>342</v>
      </c>
      <c r="AA229" s="45">
        <v>74.334299999999999</v>
      </c>
      <c r="AB229" s="45">
        <v>74.334299999999999</v>
      </c>
      <c r="AC229" s="48" t="s">
        <v>342</v>
      </c>
      <c r="AD229" s="45">
        <v>93.610600000000005</v>
      </c>
      <c r="AE229" s="45">
        <v>93.610600000000005</v>
      </c>
      <c r="AF229" s="48" t="s">
        <v>342</v>
      </c>
      <c r="AG229" s="44">
        <f t="shared" si="23"/>
        <v>249.27170000000001</v>
      </c>
      <c r="AH229" s="44">
        <f t="shared" si="23"/>
        <v>249.27170000000001</v>
      </c>
      <c r="AI229" s="46"/>
      <c r="AJ229" s="43">
        <f t="shared" si="20"/>
        <v>569.24670000000003</v>
      </c>
      <c r="AK229" s="44">
        <f t="shared" si="21"/>
        <v>569.24670000000003</v>
      </c>
      <c r="AL229" s="46"/>
    </row>
    <row r="230" spans="1:38" s="37" customFormat="1" ht="20.100000000000001" customHeight="1" thickBot="1" x14ac:dyDescent="0.25">
      <c r="A230" s="38">
        <f t="shared" si="22"/>
        <v>224</v>
      </c>
      <c r="B230" s="39" t="s">
        <v>224</v>
      </c>
      <c r="C230" s="40"/>
      <c r="D230" s="41">
        <v>1751.05</v>
      </c>
      <c r="E230" s="52">
        <v>1803.59</v>
      </c>
      <c r="F230" s="53">
        <v>142.37479999999999</v>
      </c>
      <c r="G230" s="44">
        <v>132.779</v>
      </c>
      <c r="H230" s="44">
        <v>9.5958000000000006</v>
      </c>
      <c r="I230" s="44">
        <v>134.8323</v>
      </c>
      <c r="J230" s="44">
        <v>125.7449</v>
      </c>
      <c r="K230" s="44">
        <v>9.0874000000000006</v>
      </c>
      <c r="L230" s="45">
        <v>120.0361</v>
      </c>
      <c r="M230" s="45">
        <v>111.9449</v>
      </c>
      <c r="N230" s="45">
        <v>8.0912000000000006</v>
      </c>
      <c r="O230" s="45">
        <v>43.760899999999999</v>
      </c>
      <c r="P230" s="45">
        <v>40.811100000000003</v>
      </c>
      <c r="Q230" s="45">
        <v>2.9498000000000002</v>
      </c>
      <c r="R230" s="44">
        <f t="shared" si="25"/>
        <v>441.00409999999999</v>
      </c>
      <c r="S230" s="44">
        <f t="shared" si="25"/>
        <v>411.27990000000005</v>
      </c>
      <c r="T230" s="46">
        <f t="shared" si="25"/>
        <v>29.7242</v>
      </c>
      <c r="U230" s="47">
        <v>39.818199999999997</v>
      </c>
      <c r="V230" s="45">
        <v>37.134099999999997</v>
      </c>
      <c r="W230" s="45">
        <v>2.6840999999999999</v>
      </c>
      <c r="X230" s="45">
        <v>74.169799999999995</v>
      </c>
      <c r="Y230" s="45">
        <v>69.170299999999997</v>
      </c>
      <c r="Z230" s="45">
        <v>4.9995000000000003</v>
      </c>
      <c r="AA230" s="45">
        <v>110.5823</v>
      </c>
      <c r="AB230" s="45">
        <v>103.1284</v>
      </c>
      <c r="AC230" s="45">
        <v>7.4539</v>
      </c>
      <c r="AD230" s="45">
        <v>139.12129999999999</v>
      </c>
      <c r="AE230" s="45">
        <v>129.74359999999999</v>
      </c>
      <c r="AF230" s="45">
        <v>9.3777000000000008</v>
      </c>
      <c r="AG230" s="44">
        <f t="shared" si="23"/>
        <v>363.69159999999999</v>
      </c>
      <c r="AH230" s="44">
        <f t="shared" si="23"/>
        <v>339.17639999999994</v>
      </c>
      <c r="AI230" s="46">
        <f t="shared" si="23"/>
        <v>24.5152</v>
      </c>
      <c r="AJ230" s="43">
        <f t="shared" si="20"/>
        <v>804.69569999999999</v>
      </c>
      <c r="AK230" s="44">
        <f t="shared" si="21"/>
        <v>750.45630000000006</v>
      </c>
      <c r="AL230" s="46">
        <f t="shared" si="24"/>
        <v>54.239400000000003</v>
      </c>
    </row>
    <row r="231" spans="1:38" s="37" customFormat="1" ht="20.100000000000001" customHeight="1" thickBot="1" x14ac:dyDescent="0.25">
      <c r="A231" s="38">
        <f t="shared" si="22"/>
        <v>225</v>
      </c>
      <c r="B231" s="39" t="s">
        <v>335</v>
      </c>
      <c r="C231" s="40"/>
      <c r="D231" s="41">
        <v>1751.05</v>
      </c>
      <c r="E231" s="52">
        <v>1803.59</v>
      </c>
      <c r="F231" s="53">
        <v>45.894500000000001</v>
      </c>
      <c r="G231" s="44">
        <v>45.894500000000001</v>
      </c>
      <c r="H231" s="44"/>
      <c r="I231" s="44">
        <v>42.410699999999999</v>
      </c>
      <c r="J231" s="44">
        <v>42.410699999999999</v>
      </c>
      <c r="K231" s="44"/>
      <c r="L231" s="45">
        <v>39.939799999999998</v>
      </c>
      <c r="M231" s="45">
        <v>39.939799999999998</v>
      </c>
      <c r="N231" s="45"/>
      <c r="O231" s="45">
        <v>16.323699999999999</v>
      </c>
      <c r="P231" s="45">
        <v>16.323699999999999</v>
      </c>
      <c r="Q231" s="45"/>
      <c r="R231" s="44">
        <f t="shared" si="25"/>
        <v>144.56870000000001</v>
      </c>
      <c r="S231" s="44">
        <f t="shared" si="25"/>
        <v>144.56870000000001</v>
      </c>
      <c r="T231" s="46"/>
      <c r="U231" s="47">
        <v>16.956700000000001</v>
      </c>
      <c r="V231" s="45">
        <v>16.956700000000001</v>
      </c>
      <c r="W231" s="48" t="s">
        <v>342</v>
      </c>
      <c r="X231" s="45">
        <v>24.617100000000001</v>
      </c>
      <c r="Y231" s="45">
        <v>24.617100000000001</v>
      </c>
      <c r="Z231" s="48" t="s">
        <v>342</v>
      </c>
      <c r="AA231" s="45">
        <v>38.359400000000001</v>
      </c>
      <c r="AB231" s="45">
        <v>38.359400000000001</v>
      </c>
      <c r="AC231" s="48" t="s">
        <v>342</v>
      </c>
      <c r="AD231" s="45">
        <v>52.989400000000003</v>
      </c>
      <c r="AE231" s="45">
        <v>52.989400000000003</v>
      </c>
      <c r="AF231" s="48" t="s">
        <v>342</v>
      </c>
      <c r="AG231" s="44">
        <f t="shared" si="23"/>
        <v>132.92259999999999</v>
      </c>
      <c r="AH231" s="44">
        <f t="shared" si="23"/>
        <v>132.92259999999999</v>
      </c>
      <c r="AI231" s="46"/>
      <c r="AJ231" s="43">
        <f t="shared" si="20"/>
        <v>277.49130000000002</v>
      </c>
      <c r="AK231" s="44">
        <f t="shared" si="21"/>
        <v>277.49130000000002</v>
      </c>
      <c r="AL231" s="46"/>
    </row>
    <row r="232" spans="1:38" s="37" customFormat="1" ht="20.100000000000001" customHeight="1" thickBot="1" x14ac:dyDescent="0.25">
      <c r="A232" s="38">
        <f t="shared" si="22"/>
        <v>226</v>
      </c>
      <c r="B232" s="39" t="s">
        <v>225</v>
      </c>
      <c r="C232" s="40"/>
      <c r="D232" s="41">
        <v>1751.05</v>
      </c>
      <c r="E232" s="52">
        <v>1803.59</v>
      </c>
      <c r="F232" s="53">
        <v>101.8539</v>
      </c>
      <c r="G232" s="44">
        <v>101.8539</v>
      </c>
      <c r="H232" s="44"/>
      <c r="I232" s="44">
        <v>94.768299999999996</v>
      </c>
      <c r="J232" s="44">
        <v>94.768299999999996</v>
      </c>
      <c r="K232" s="44"/>
      <c r="L232" s="45">
        <v>83.329499999999996</v>
      </c>
      <c r="M232" s="45">
        <v>83.329499999999996</v>
      </c>
      <c r="N232" s="45"/>
      <c r="O232" s="45">
        <v>34.510199999999998</v>
      </c>
      <c r="P232" s="45">
        <v>34.510199999999998</v>
      </c>
      <c r="Q232" s="45"/>
      <c r="R232" s="44">
        <f t="shared" si="25"/>
        <v>314.46189999999996</v>
      </c>
      <c r="S232" s="44">
        <f t="shared" si="25"/>
        <v>314.46189999999996</v>
      </c>
      <c r="T232" s="46"/>
      <c r="U232" s="47">
        <v>23.4482</v>
      </c>
      <c r="V232" s="45">
        <v>23.4482</v>
      </c>
      <c r="W232" s="48" t="s">
        <v>342</v>
      </c>
      <c r="X232" s="45">
        <v>49.104799999999997</v>
      </c>
      <c r="Y232" s="45">
        <v>49.104799999999997</v>
      </c>
      <c r="Z232" s="48" t="s">
        <v>342</v>
      </c>
      <c r="AA232" s="45">
        <v>69.381200000000007</v>
      </c>
      <c r="AB232" s="45">
        <v>69.381200000000007</v>
      </c>
      <c r="AC232" s="48" t="s">
        <v>342</v>
      </c>
      <c r="AD232" s="45">
        <v>86.762699999999995</v>
      </c>
      <c r="AE232" s="45">
        <v>86.762699999999995</v>
      </c>
      <c r="AF232" s="48" t="s">
        <v>342</v>
      </c>
      <c r="AG232" s="44">
        <f t="shared" si="23"/>
        <v>228.6969</v>
      </c>
      <c r="AH232" s="44">
        <f t="shared" si="23"/>
        <v>228.6969</v>
      </c>
      <c r="AI232" s="46"/>
      <c r="AJ232" s="43">
        <f t="shared" si="20"/>
        <v>543.15879999999993</v>
      </c>
      <c r="AK232" s="44">
        <f t="shared" si="21"/>
        <v>543.15879999999993</v>
      </c>
      <c r="AL232" s="46"/>
    </row>
    <row r="233" spans="1:38" s="37" customFormat="1" ht="20.100000000000001" customHeight="1" thickBot="1" x14ac:dyDescent="0.25">
      <c r="A233" s="38">
        <f t="shared" si="22"/>
        <v>227</v>
      </c>
      <c r="B233" s="39" t="s">
        <v>226</v>
      </c>
      <c r="C233" s="40"/>
      <c r="D233" s="41">
        <v>1751.05</v>
      </c>
      <c r="E233" s="52">
        <v>1803.59</v>
      </c>
      <c r="F233" s="53">
        <v>140.13140000000001</v>
      </c>
      <c r="G233" s="44">
        <v>140.13140000000001</v>
      </c>
      <c r="H233" s="44"/>
      <c r="I233" s="44">
        <v>128.99420000000001</v>
      </c>
      <c r="J233" s="44">
        <v>128.99420000000001</v>
      </c>
      <c r="K233" s="44"/>
      <c r="L233" s="45">
        <v>116.8599</v>
      </c>
      <c r="M233" s="45">
        <v>116.8599</v>
      </c>
      <c r="N233" s="45"/>
      <c r="O233" s="45">
        <v>50.755400000000002</v>
      </c>
      <c r="P233" s="45">
        <v>50.755400000000002</v>
      </c>
      <c r="Q233" s="45"/>
      <c r="R233" s="44">
        <f t="shared" si="25"/>
        <v>436.74090000000001</v>
      </c>
      <c r="S233" s="44">
        <f t="shared" si="25"/>
        <v>436.74090000000001</v>
      </c>
      <c r="T233" s="46"/>
      <c r="U233" s="47">
        <v>32.319899999999997</v>
      </c>
      <c r="V233" s="45">
        <v>32.319899999999997</v>
      </c>
      <c r="W233" s="48" t="s">
        <v>342</v>
      </c>
      <c r="X233" s="45">
        <v>73.195499999999996</v>
      </c>
      <c r="Y233" s="45">
        <v>73.195499999999996</v>
      </c>
      <c r="Z233" s="48" t="s">
        <v>342</v>
      </c>
      <c r="AA233" s="45">
        <v>101.8014</v>
      </c>
      <c r="AB233" s="45">
        <v>101.8014</v>
      </c>
      <c r="AC233" s="48" t="s">
        <v>342</v>
      </c>
      <c r="AD233" s="45">
        <v>129.9699</v>
      </c>
      <c r="AE233" s="45">
        <v>129.9699</v>
      </c>
      <c r="AF233" s="48" t="s">
        <v>342</v>
      </c>
      <c r="AG233" s="44">
        <f t="shared" si="23"/>
        <v>337.2867</v>
      </c>
      <c r="AH233" s="44">
        <f t="shared" si="23"/>
        <v>337.2867</v>
      </c>
      <c r="AI233" s="46"/>
      <c r="AJ233" s="43">
        <f t="shared" si="20"/>
        <v>774.02760000000001</v>
      </c>
      <c r="AK233" s="44">
        <f t="shared" si="21"/>
        <v>774.02760000000001</v>
      </c>
      <c r="AL233" s="46"/>
    </row>
    <row r="234" spans="1:38" s="37" customFormat="1" ht="20.100000000000001" customHeight="1" thickBot="1" x14ac:dyDescent="0.25">
      <c r="A234" s="38">
        <f t="shared" si="22"/>
        <v>228</v>
      </c>
      <c r="B234" s="39" t="s">
        <v>227</v>
      </c>
      <c r="C234" s="40"/>
      <c r="D234" s="41">
        <v>1751.05</v>
      </c>
      <c r="E234" s="52">
        <v>1803.59</v>
      </c>
      <c r="F234" s="53">
        <v>147.47280000000001</v>
      </c>
      <c r="G234" s="44">
        <v>147.47280000000001</v>
      </c>
      <c r="H234" s="44"/>
      <c r="I234" s="44">
        <v>137.91370000000001</v>
      </c>
      <c r="J234" s="44">
        <v>137.91370000000001</v>
      </c>
      <c r="K234" s="44"/>
      <c r="L234" s="45">
        <v>123.9166</v>
      </c>
      <c r="M234" s="45">
        <v>123.9166</v>
      </c>
      <c r="N234" s="45"/>
      <c r="O234" s="45">
        <v>54.720300000000002</v>
      </c>
      <c r="P234" s="45">
        <v>54.720300000000002</v>
      </c>
      <c r="Q234" s="45"/>
      <c r="R234" s="44">
        <f t="shared" si="25"/>
        <v>464.02340000000004</v>
      </c>
      <c r="S234" s="44">
        <f t="shared" si="25"/>
        <v>464.02340000000004</v>
      </c>
      <c r="T234" s="46"/>
      <c r="U234" s="47">
        <v>37.171599999999998</v>
      </c>
      <c r="V234" s="45">
        <v>37.171599999999998</v>
      </c>
      <c r="W234" s="48" t="s">
        <v>342</v>
      </c>
      <c r="X234" s="45">
        <v>69.236900000000006</v>
      </c>
      <c r="Y234" s="45">
        <v>69.236900000000006</v>
      </c>
      <c r="Z234" s="48" t="s">
        <v>342</v>
      </c>
      <c r="AA234" s="45">
        <v>107.65479999999999</v>
      </c>
      <c r="AB234" s="45">
        <v>107.65479999999999</v>
      </c>
      <c r="AC234" s="48" t="s">
        <v>342</v>
      </c>
      <c r="AD234" s="45">
        <v>115.8532</v>
      </c>
      <c r="AE234" s="45">
        <v>115.8532</v>
      </c>
      <c r="AF234" s="48" t="s">
        <v>342</v>
      </c>
      <c r="AG234" s="44">
        <f t="shared" si="23"/>
        <v>329.91649999999998</v>
      </c>
      <c r="AH234" s="44">
        <f t="shared" si="23"/>
        <v>329.91649999999998</v>
      </c>
      <c r="AI234" s="46"/>
      <c r="AJ234" s="43">
        <f t="shared" si="20"/>
        <v>793.93990000000008</v>
      </c>
      <c r="AK234" s="44">
        <f t="shared" si="21"/>
        <v>793.93990000000008</v>
      </c>
      <c r="AL234" s="46"/>
    </row>
    <row r="235" spans="1:38" s="37" customFormat="1" ht="20.100000000000001" customHeight="1" thickBot="1" x14ac:dyDescent="0.25">
      <c r="A235" s="38">
        <f t="shared" si="22"/>
        <v>229</v>
      </c>
      <c r="B235" s="39" t="s">
        <v>228</v>
      </c>
      <c r="C235" s="40"/>
      <c r="D235" s="41">
        <v>1751.05</v>
      </c>
      <c r="E235" s="52">
        <v>1803.59</v>
      </c>
      <c r="F235" s="53">
        <v>115.0528</v>
      </c>
      <c r="G235" s="44">
        <v>115.0528</v>
      </c>
      <c r="H235" s="44"/>
      <c r="I235" s="44">
        <v>104.7483</v>
      </c>
      <c r="J235" s="44">
        <v>104.7483</v>
      </c>
      <c r="K235" s="44"/>
      <c r="L235" s="45">
        <v>92.869</v>
      </c>
      <c r="M235" s="45">
        <v>92.869</v>
      </c>
      <c r="N235" s="45"/>
      <c r="O235" s="45">
        <v>38.185699999999997</v>
      </c>
      <c r="P235" s="45">
        <v>38.185699999999997</v>
      </c>
      <c r="Q235" s="45"/>
      <c r="R235" s="44">
        <f t="shared" si="25"/>
        <v>350.85580000000004</v>
      </c>
      <c r="S235" s="44">
        <f t="shared" si="25"/>
        <v>350.85580000000004</v>
      </c>
      <c r="T235" s="46"/>
      <c r="U235" s="47">
        <v>40.566299999999998</v>
      </c>
      <c r="V235" s="45">
        <v>40.566299999999998</v>
      </c>
      <c r="W235" s="48" t="s">
        <v>342</v>
      </c>
      <c r="X235" s="45">
        <v>51.123100000000001</v>
      </c>
      <c r="Y235" s="45">
        <v>51.123100000000001</v>
      </c>
      <c r="Z235" s="48" t="s">
        <v>342</v>
      </c>
      <c r="AA235" s="45">
        <v>76.173900000000003</v>
      </c>
      <c r="AB235" s="45">
        <v>76.173900000000003</v>
      </c>
      <c r="AC235" s="48" t="s">
        <v>342</v>
      </c>
      <c r="AD235" s="45">
        <v>97.485699999999994</v>
      </c>
      <c r="AE235" s="45">
        <v>97.485699999999994</v>
      </c>
      <c r="AF235" s="48" t="s">
        <v>342</v>
      </c>
      <c r="AG235" s="44">
        <f t="shared" si="23"/>
        <v>265.34899999999999</v>
      </c>
      <c r="AH235" s="44">
        <f t="shared" si="23"/>
        <v>265.34899999999999</v>
      </c>
      <c r="AI235" s="46"/>
      <c r="AJ235" s="43">
        <f t="shared" si="20"/>
        <v>616.20479999999998</v>
      </c>
      <c r="AK235" s="44">
        <f t="shared" si="21"/>
        <v>616.20479999999998</v>
      </c>
      <c r="AL235" s="46"/>
    </row>
    <row r="236" spans="1:38" s="37" customFormat="1" ht="20.100000000000001" customHeight="1" thickBot="1" x14ac:dyDescent="0.25">
      <c r="A236" s="38">
        <f t="shared" si="22"/>
        <v>230</v>
      </c>
      <c r="B236" s="39" t="s">
        <v>229</v>
      </c>
      <c r="C236" s="40"/>
      <c r="D236" s="41">
        <v>1751.05</v>
      </c>
      <c r="E236" s="52">
        <v>1803.59</v>
      </c>
      <c r="F236" s="53">
        <v>96.407799999999995</v>
      </c>
      <c r="G236" s="44">
        <v>95.034300000000002</v>
      </c>
      <c r="H236" s="44">
        <v>1.3734999999999999</v>
      </c>
      <c r="I236" s="44">
        <v>90.876900000000006</v>
      </c>
      <c r="J236" s="44">
        <v>89.5822</v>
      </c>
      <c r="K236" s="44">
        <v>1.2947</v>
      </c>
      <c r="L236" s="45">
        <v>81.219099999999997</v>
      </c>
      <c r="M236" s="45">
        <v>80.061999999999998</v>
      </c>
      <c r="N236" s="45">
        <v>1.1571</v>
      </c>
      <c r="O236" s="45">
        <v>29.182200000000002</v>
      </c>
      <c r="P236" s="45">
        <v>28.766400000000001</v>
      </c>
      <c r="Q236" s="45">
        <v>0.4158</v>
      </c>
      <c r="R236" s="44">
        <f t="shared" si="25"/>
        <v>297.68599999999998</v>
      </c>
      <c r="S236" s="44">
        <f t="shared" si="25"/>
        <v>293.44489999999996</v>
      </c>
      <c r="T236" s="46">
        <f t="shared" si="25"/>
        <v>4.2410999999999994</v>
      </c>
      <c r="U236" s="47">
        <v>25.937000000000001</v>
      </c>
      <c r="V236" s="45">
        <v>25.567499999999999</v>
      </c>
      <c r="W236" s="45">
        <v>0.3695</v>
      </c>
      <c r="X236" s="45">
        <v>49.255600000000001</v>
      </c>
      <c r="Y236" s="45">
        <v>48.553899999999999</v>
      </c>
      <c r="Z236" s="45">
        <v>0.70169999999999999</v>
      </c>
      <c r="AA236" s="45">
        <v>71.584699999999998</v>
      </c>
      <c r="AB236" s="45">
        <v>70.564800000000005</v>
      </c>
      <c r="AC236" s="45">
        <v>1.0199</v>
      </c>
      <c r="AD236" s="45">
        <v>88.606099999999998</v>
      </c>
      <c r="AE236" s="45">
        <v>87.343699999999998</v>
      </c>
      <c r="AF236" s="45">
        <v>1.2624</v>
      </c>
      <c r="AG236" s="44">
        <f t="shared" si="23"/>
        <v>235.38339999999999</v>
      </c>
      <c r="AH236" s="44">
        <f t="shared" si="23"/>
        <v>232.0299</v>
      </c>
      <c r="AI236" s="46">
        <f t="shared" si="23"/>
        <v>3.3534999999999999</v>
      </c>
      <c r="AJ236" s="43">
        <f t="shared" si="20"/>
        <v>533.06939999999997</v>
      </c>
      <c r="AK236" s="44">
        <f t="shared" si="21"/>
        <v>525.47479999999996</v>
      </c>
      <c r="AL236" s="46">
        <f t="shared" si="24"/>
        <v>7.5945999999999998</v>
      </c>
    </row>
    <row r="237" spans="1:38" s="37" customFormat="1" ht="20.100000000000001" customHeight="1" thickBot="1" x14ac:dyDescent="0.25">
      <c r="A237" s="38">
        <f t="shared" si="22"/>
        <v>231</v>
      </c>
      <c r="B237" s="39" t="s">
        <v>230</v>
      </c>
      <c r="C237" s="40"/>
      <c r="D237" s="41">
        <v>1751.05</v>
      </c>
      <c r="E237" s="52">
        <v>1803.59</v>
      </c>
      <c r="F237" s="53">
        <v>125.8567</v>
      </c>
      <c r="G237" s="44">
        <v>125.8567</v>
      </c>
      <c r="H237" s="44"/>
      <c r="I237" s="44">
        <v>118.3104</v>
      </c>
      <c r="J237" s="44">
        <v>118.3104</v>
      </c>
      <c r="K237" s="44"/>
      <c r="L237" s="45">
        <v>105.804</v>
      </c>
      <c r="M237" s="45">
        <v>105.804</v>
      </c>
      <c r="N237" s="45"/>
      <c r="O237" s="45">
        <v>44.817999999999998</v>
      </c>
      <c r="P237" s="45">
        <v>44.817999999999998</v>
      </c>
      <c r="Q237" s="45"/>
      <c r="R237" s="44">
        <f t="shared" si="25"/>
        <v>394.78909999999996</v>
      </c>
      <c r="S237" s="44">
        <f t="shared" si="25"/>
        <v>394.78909999999996</v>
      </c>
      <c r="T237" s="46"/>
      <c r="U237" s="47">
        <v>27.507899999999999</v>
      </c>
      <c r="V237" s="45">
        <v>27.507899999999999</v>
      </c>
      <c r="W237" s="48" t="s">
        <v>342</v>
      </c>
      <c r="X237" s="45">
        <v>60.225700000000003</v>
      </c>
      <c r="Y237" s="45">
        <v>60.225700000000003</v>
      </c>
      <c r="Z237" s="48" t="s">
        <v>342</v>
      </c>
      <c r="AA237" s="45">
        <v>92.387299999999996</v>
      </c>
      <c r="AB237" s="45">
        <v>92.387299999999996</v>
      </c>
      <c r="AC237" s="48" t="s">
        <v>342</v>
      </c>
      <c r="AD237" s="45">
        <v>120.78870000000001</v>
      </c>
      <c r="AE237" s="45">
        <v>120.78870000000001</v>
      </c>
      <c r="AF237" s="48" t="s">
        <v>342</v>
      </c>
      <c r="AG237" s="44">
        <f t="shared" si="23"/>
        <v>300.90960000000001</v>
      </c>
      <c r="AH237" s="44">
        <f t="shared" si="23"/>
        <v>300.90960000000001</v>
      </c>
      <c r="AI237" s="46"/>
      <c r="AJ237" s="43">
        <f t="shared" si="20"/>
        <v>695.69869999999992</v>
      </c>
      <c r="AK237" s="44">
        <f t="shared" si="21"/>
        <v>695.69869999999992</v>
      </c>
      <c r="AL237" s="46"/>
    </row>
    <row r="238" spans="1:38" s="37" customFormat="1" ht="20.100000000000001" customHeight="1" thickBot="1" x14ac:dyDescent="0.25">
      <c r="A238" s="38">
        <f t="shared" si="22"/>
        <v>232</v>
      </c>
      <c r="B238" s="39" t="s">
        <v>231</v>
      </c>
      <c r="C238" s="40"/>
      <c r="D238" s="41">
        <v>1751.05</v>
      </c>
      <c r="E238" s="52">
        <v>1803.59</v>
      </c>
      <c r="F238" s="53">
        <v>123.2526</v>
      </c>
      <c r="G238" s="44">
        <v>123.2526</v>
      </c>
      <c r="H238" s="44"/>
      <c r="I238" s="44">
        <v>115.4932</v>
      </c>
      <c r="J238" s="44">
        <v>115.4932</v>
      </c>
      <c r="K238" s="44"/>
      <c r="L238" s="45">
        <v>106.5069</v>
      </c>
      <c r="M238" s="45">
        <v>106.5069</v>
      </c>
      <c r="N238" s="45"/>
      <c r="O238" s="45">
        <v>40.349299999999999</v>
      </c>
      <c r="P238" s="45">
        <v>40.349299999999999</v>
      </c>
      <c r="Q238" s="45"/>
      <c r="R238" s="44">
        <f t="shared" si="25"/>
        <v>385.60199999999998</v>
      </c>
      <c r="S238" s="44">
        <f t="shared" si="25"/>
        <v>385.60199999999998</v>
      </c>
      <c r="T238" s="46"/>
      <c r="U238" s="47">
        <v>32.503300000000003</v>
      </c>
      <c r="V238" s="45">
        <v>32.503300000000003</v>
      </c>
      <c r="W238" s="48" t="s">
        <v>342</v>
      </c>
      <c r="X238" s="45">
        <v>68.149199999999993</v>
      </c>
      <c r="Y238" s="45">
        <v>68.149199999999993</v>
      </c>
      <c r="Z238" s="48" t="s">
        <v>342</v>
      </c>
      <c r="AA238" s="45">
        <v>96.414000000000001</v>
      </c>
      <c r="AB238" s="45">
        <v>96.414000000000001</v>
      </c>
      <c r="AC238" s="48" t="s">
        <v>342</v>
      </c>
      <c r="AD238" s="45">
        <v>123.54900000000001</v>
      </c>
      <c r="AE238" s="45">
        <v>123.54900000000001</v>
      </c>
      <c r="AF238" s="48" t="s">
        <v>342</v>
      </c>
      <c r="AG238" s="44">
        <f t="shared" si="23"/>
        <v>320.6155</v>
      </c>
      <c r="AH238" s="44">
        <f t="shared" si="23"/>
        <v>320.6155</v>
      </c>
      <c r="AI238" s="46"/>
      <c r="AJ238" s="43">
        <f t="shared" si="20"/>
        <v>706.21749999999997</v>
      </c>
      <c r="AK238" s="44">
        <f t="shared" si="21"/>
        <v>706.21749999999997</v>
      </c>
      <c r="AL238" s="46"/>
    </row>
    <row r="239" spans="1:38" s="37" customFormat="1" ht="20.100000000000001" customHeight="1" thickBot="1" x14ac:dyDescent="0.25">
      <c r="A239" s="38">
        <f t="shared" si="22"/>
        <v>233</v>
      </c>
      <c r="B239" s="39" t="s">
        <v>232</v>
      </c>
      <c r="C239" s="40"/>
      <c r="D239" s="41">
        <v>1751.05</v>
      </c>
      <c r="E239" s="52">
        <v>1803.59</v>
      </c>
      <c r="F239" s="53">
        <v>48.706099999999999</v>
      </c>
      <c r="G239" s="44">
        <v>43.099299999999999</v>
      </c>
      <c r="H239" s="44">
        <v>5.6067999999999998</v>
      </c>
      <c r="I239" s="44">
        <v>45.1479</v>
      </c>
      <c r="J239" s="44">
        <v>39.950800000000001</v>
      </c>
      <c r="K239" s="44">
        <v>5.1970999999999998</v>
      </c>
      <c r="L239" s="45">
        <v>39.928100000000001</v>
      </c>
      <c r="M239" s="45">
        <v>35.331800000000001</v>
      </c>
      <c r="N239" s="45">
        <v>4.5963000000000003</v>
      </c>
      <c r="O239" s="45">
        <v>15.323</v>
      </c>
      <c r="P239" s="45">
        <v>13.559100000000001</v>
      </c>
      <c r="Q239" s="45">
        <v>1.7639</v>
      </c>
      <c r="R239" s="44">
        <f t="shared" si="25"/>
        <v>149.10510000000002</v>
      </c>
      <c r="S239" s="44">
        <f t="shared" si="25"/>
        <v>131.941</v>
      </c>
      <c r="T239" s="46">
        <f t="shared" si="25"/>
        <v>17.164099999999998</v>
      </c>
      <c r="U239" s="47">
        <v>13.6373</v>
      </c>
      <c r="V239" s="45">
        <v>12.067399999999999</v>
      </c>
      <c r="W239" s="45">
        <v>1.5699000000000001</v>
      </c>
      <c r="X239" s="45">
        <v>24.436900000000001</v>
      </c>
      <c r="Y239" s="45">
        <v>21.623899999999999</v>
      </c>
      <c r="Z239" s="45">
        <v>2.8130000000000002</v>
      </c>
      <c r="AA239" s="45">
        <v>35.701000000000001</v>
      </c>
      <c r="AB239" s="45">
        <v>31.5913</v>
      </c>
      <c r="AC239" s="45">
        <v>4.1097000000000001</v>
      </c>
      <c r="AD239" s="45">
        <v>45.486499999999999</v>
      </c>
      <c r="AE239" s="45">
        <v>40.250399999999999</v>
      </c>
      <c r="AF239" s="45">
        <v>5.2361000000000004</v>
      </c>
      <c r="AG239" s="44">
        <f t="shared" si="23"/>
        <v>119.26170000000002</v>
      </c>
      <c r="AH239" s="44">
        <f t="shared" si="23"/>
        <v>105.533</v>
      </c>
      <c r="AI239" s="46">
        <f t="shared" si="23"/>
        <v>13.7287</v>
      </c>
      <c r="AJ239" s="43">
        <f t="shared" si="20"/>
        <v>268.36680000000001</v>
      </c>
      <c r="AK239" s="44">
        <f t="shared" si="21"/>
        <v>237.47399999999999</v>
      </c>
      <c r="AL239" s="46">
        <f t="shared" si="24"/>
        <v>30.892799999999998</v>
      </c>
    </row>
    <row r="240" spans="1:38" s="37" customFormat="1" ht="20.100000000000001" customHeight="1" thickBot="1" x14ac:dyDescent="0.25">
      <c r="A240" s="38">
        <f t="shared" si="22"/>
        <v>234</v>
      </c>
      <c r="B240" s="39" t="s">
        <v>233</v>
      </c>
      <c r="C240" s="40"/>
      <c r="D240" s="41">
        <v>1751.05</v>
      </c>
      <c r="E240" s="52">
        <v>1803.59</v>
      </c>
      <c r="F240" s="53">
        <v>97.292699999999996</v>
      </c>
      <c r="G240" s="44">
        <v>93.04</v>
      </c>
      <c r="H240" s="44">
        <v>4.2526999999999999</v>
      </c>
      <c r="I240" s="44">
        <v>91.212199999999996</v>
      </c>
      <c r="J240" s="44">
        <v>87.225300000000004</v>
      </c>
      <c r="K240" s="44">
        <v>3.9868999999999999</v>
      </c>
      <c r="L240" s="45">
        <v>81.260999999999996</v>
      </c>
      <c r="M240" s="45">
        <v>77.709100000000007</v>
      </c>
      <c r="N240" s="45">
        <v>3.5518999999999998</v>
      </c>
      <c r="O240" s="45">
        <v>31.121300000000002</v>
      </c>
      <c r="P240" s="45">
        <v>29.760999999999999</v>
      </c>
      <c r="Q240" s="45">
        <v>1.3603000000000001</v>
      </c>
      <c r="R240" s="44">
        <f t="shared" si="25"/>
        <v>300.88720000000001</v>
      </c>
      <c r="S240" s="44">
        <f t="shared" si="25"/>
        <v>287.73540000000008</v>
      </c>
      <c r="T240" s="46">
        <f t="shared" si="25"/>
        <v>13.1518</v>
      </c>
      <c r="U240" s="47">
        <v>23.361599999999999</v>
      </c>
      <c r="V240" s="45">
        <v>22.340499999999999</v>
      </c>
      <c r="W240" s="45">
        <v>1.0210999999999999</v>
      </c>
      <c r="X240" s="45">
        <v>46.359400000000001</v>
      </c>
      <c r="Y240" s="45">
        <v>44.332999999999998</v>
      </c>
      <c r="Z240" s="45">
        <v>2.0264000000000002</v>
      </c>
      <c r="AA240" s="45">
        <v>67.834100000000007</v>
      </c>
      <c r="AB240" s="45">
        <v>64.869100000000003</v>
      </c>
      <c r="AC240" s="45">
        <v>2.9649999999999999</v>
      </c>
      <c r="AD240" s="45">
        <v>87.166700000000006</v>
      </c>
      <c r="AE240" s="45">
        <v>83.3566</v>
      </c>
      <c r="AF240" s="45">
        <v>3.8100999999999998</v>
      </c>
      <c r="AG240" s="44">
        <f t="shared" si="23"/>
        <v>224.72180000000003</v>
      </c>
      <c r="AH240" s="44">
        <f t="shared" si="23"/>
        <v>214.89920000000001</v>
      </c>
      <c r="AI240" s="46">
        <f t="shared" si="23"/>
        <v>9.8225999999999996</v>
      </c>
      <c r="AJ240" s="43">
        <f t="shared" si="20"/>
        <v>525.60900000000004</v>
      </c>
      <c r="AK240" s="44">
        <f t="shared" si="21"/>
        <v>502.63460000000009</v>
      </c>
      <c r="AL240" s="46">
        <f t="shared" si="24"/>
        <v>22.974399999999999</v>
      </c>
    </row>
    <row r="241" spans="1:38" s="37" customFormat="1" ht="20.100000000000001" customHeight="1" thickBot="1" x14ac:dyDescent="0.25">
      <c r="A241" s="38">
        <f t="shared" si="22"/>
        <v>235</v>
      </c>
      <c r="B241" s="39" t="s">
        <v>234</v>
      </c>
      <c r="C241" s="40"/>
      <c r="D241" s="41">
        <v>1751.05</v>
      </c>
      <c r="E241" s="52">
        <v>1803.59</v>
      </c>
      <c r="F241" s="53">
        <v>135.36519999999999</v>
      </c>
      <c r="G241" s="44">
        <v>111.5951</v>
      </c>
      <c r="H241" s="44">
        <v>23.770099999999999</v>
      </c>
      <c r="I241" s="44">
        <v>124.0424</v>
      </c>
      <c r="J241" s="44">
        <v>102.0082</v>
      </c>
      <c r="K241" s="44">
        <v>22.034199999999998</v>
      </c>
      <c r="L241" s="45">
        <v>107.0878</v>
      </c>
      <c r="M241" s="45">
        <v>88.068200000000004</v>
      </c>
      <c r="N241" s="45">
        <v>19.019600000000001</v>
      </c>
      <c r="O241" s="45">
        <v>40.563200000000002</v>
      </c>
      <c r="P241" s="45">
        <v>33.357700000000001</v>
      </c>
      <c r="Q241" s="45">
        <v>7.2054999999999998</v>
      </c>
      <c r="R241" s="44">
        <f t="shared" si="25"/>
        <v>407.05860000000001</v>
      </c>
      <c r="S241" s="44">
        <f t="shared" si="25"/>
        <v>335.0292</v>
      </c>
      <c r="T241" s="46">
        <f t="shared" si="25"/>
        <v>72.029399999999995</v>
      </c>
      <c r="U241" s="47">
        <v>36.8628</v>
      </c>
      <c r="V241" s="45">
        <v>30.314900000000002</v>
      </c>
      <c r="W241" s="45">
        <v>6.5479000000000003</v>
      </c>
      <c r="X241" s="45">
        <v>64.646699999999996</v>
      </c>
      <c r="Y241" s="45">
        <v>52.907499999999999</v>
      </c>
      <c r="Z241" s="45">
        <v>11.7392</v>
      </c>
      <c r="AA241" s="45">
        <v>96.613900000000001</v>
      </c>
      <c r="AB241" s="45">
        <v>79.235900000000001</v>
      </c>
      <c r="AC241" s="45">
        <v>17.378</v>
      </c>
      <c r="AD241" s="45">
        <v>123.7195</v>
      </c>
      <c r="AE241" s="45">
        <v>101.49760000000001</v>
      </c>
      <c r="AF241" s="45">
        <v>22.221900000000002</v>
      </c>
      <c r="AG241" s="44">
        <f t="shared" si="23"/>
        <v>321.84289999999999</v>
      </c>
      <c r="AH241" s="44">
        <f t="shared" si="23"/>
        <v>263.95590000000004</v>
      </c>
      <c r="AI241" s="46">
        <f t="shared" si="23"/>
        <v>57.887</v>
      </c>
      <c r="AJ241" s="43">
        <f t="shared" si="20"/>
        <v>728.90149999999994</v>
      </c>
      <c r="AK241" s="44">
        <f t="shared" si="21"/>
        <v>598.9851000000001</v>
      </c>
      <c r="AL241" s="46">
        <f t="shared" si="24"/>
        <v>129.91640000000001</v>
      </c>
    </row>
    <row r="242" spans="1:38" s="37" customFormat="1" ht="20.100000000000001" customHeight="1" thickBot="1" x14ac:dyDescent="0.25">
      <c r="A242" s="38">
        <f t="shared" si="22"/>
        <v>236</v>
      </c>
      <c r="B242" s="39" t="s">
        <v>235</v>
      </c>
      <c r="C242" s="40"/>
      <c r="D242" s="41">
        <v>1751.05</v>
      </c>
      <c r="E242" s="52">
        <v>1803.59</v>
      </c>
      <c r="F242" s="53">
        <v>153.79069999999999</v>
      </c>
      <c r="G242" s="44">
        <v>54.756500000000003</v>
      </c>
      <c r="H242" s="44">
        <v>99.034199999999998</v>
      </c>
      <c r="I242" s="44">
        <v>146.79810000000001</v>
      </c>
      <c r="J242" s="44">
        <v>52.286200000000001</v>
      </c>
      <c r="K242" s="44">
        <v>94.511899999999997</v>
      </c>
      <c r="L242" s="45">
        <v>135.352</v>
      </c>
      <c r="M242" s="45">
        <v>48.242800000000003</v>
      </c>
      <c r="N242" s="45">
        <v>87.109200000000001</v>
      </c>
      <c r="O242" s="45">
        <v>72.457400000000007</v>
      </c>
      <c r="P242" s="45">
        <v>27.832100000000001</v>
      </c>
      <c r="Q242" s="45">
        <v>44.625300000000003</v>
      </c>
      <c r="R242" s="44">
        <f t="shared" si="25"/>
        <v>508.39819999999997</v>
      </c>
      <c r="S242" s="44">
        <f t="shared" si="25"/>
        <v>183.11760000000001</v>
      </c>
      <c r="T242" s="46">
        <f t="shared" si="25"/>
        <v>325.28059999999999</v>
      </c>
      <c r="U242" s="47">
        <v>34.872199999999999</v>
      </c>
      <c r="V242" s="45">
        <v>14.148300000000001</v>
      </c>
      <c r="W242" s="45">
        <v>20.7239</v>
      </c>
      <c r="X242" s="45">
        <v>90.579400000000007</v>
      </c>
      <c r="Y242" s="45">
        <v>33.048200000000001</v>
      </c>
      <c r="Z242" s="45">
        <v>57.531199999999998</v>
      </c>
      <c r="AA242" s="45">
        <v>118.4538</v>
      </c>
      <c r="AB242" s="45">
        <v>51.815800000000003</v>
      </c>
      <c r="AC242" s="45">
        <v>66.638000000000005</v>
      </c>
      <c r="AD242" s="45">
        <v>149.23400000000001</v>
      </c>
      <c r="AE242" s="45">
        <v>54.865400000000001</v>
      </c>
      <c r="AF242" s="45">
        <v>94.368600000000001</v>
      </c>
      <c r="AG242" s="44">
        <f t="shared" si="23"/>
        <v>393.13940000000002</v>
      </c>
      <c r="AH242" s="44">
        <f t="shared" si="23"/>
        <v>153.8777</v>
      </c>
      <c r="AI242" s="46">
        <f t="shared" si="23"/>
        <v>239.26170000000002</v>
      </c>
      <c r="AJ242" s="43">
        <f t="shared" si="20"/>
        <v>901.5376</v>
      </c>
      <c r="AK242" s="44">
        <f t="shared" si="21"/>
        <v>336.99530000000004</v>
      </c>
      <c r="AL242" s="46">
        <f t="shared" si="24"/>
        <v>564.54230000000007</v>
      </c>
    </row>
    <row r="243" spans="1:38" s="37" customFormat="1" ht="20.100000000000001" customHeight="1" thickBot="1" x14ac:dyDescent="0.25">
      <c r="A243" s="38">
        <f t="shared" si="22"/>
        <v>237</v>
      </c>
      <c r="B243" s="39" t="s">
        <v>236</v>
      </c>
      <c r="C243" s="40"/>
      <c r="D243" s="41">
        <v>1751.05</v>
      </c>
      <c r="E243" s="52">
        <v>1803.59</v>
      </c>
      <c r="F243" s="53">
        <v>105.4106</v>
      </c>
      <c r="G243" s="44">
        <v>97.420400000000001</v>
      </c>
      <c r="H243" s="44">
        <v>7.9901999999999997</v>
      </c>
      <c r="I243" s="44">
        <v>99.002099999999999</v>
      </c>
      <c r="J243" s="44">
        <v>91.497799999999998</v>
      </c>
      <c r="K243" s="44">
        <v>7.5042999999999997</v>
      </c>
      <c r="L243" s="45">
        <v>88.472099999999998</v>
      </c>
      <c r="M243" s="45">
        <v>81.765900000000002</v>
      </c>
      <c r="N243" s="45">
        <v>6.7061999999999999</v>
      </c>
      <c r="O243" s="45">
        <v>32.997300000000003</v>
      </c>
      <c r="P243" s="45">
        <v>30.496200000000002</v>
      </c>
      <c r="Q243" s="45">
        <v>2.5011000000000001</v>
      </c>
      <c r="R243" s="44">
        <f t="shared" si="25"/>
        <v>325.88209999999998</v>
      </c>
      <c r="S243" s="44">
        <f t="shared" si="25"/>
        <v>301.18029999999999</v>
      </c>
      <c r="T243" s="46">
        <f t="shared" si="25"/>
        <v>24.701799999999999</v>
      </c>
      <c r="U243" s="47">
        <v>26.155799999999999</v>
      </c>
      <c r="V243" s="45">
        <v>24.173100000000002</v>
      </c>
      <c r="W243" s="45">
        <v>1.9826999999999999</v>
      </c>
      <c r="X243" s="45">
        <v>54.457599999999999</v>
      </c>
      <c r="Y243" s="45">
        <v>50.329599999999999</v>
      </c>
      <c r="Z243" s="45">
        <v>4.1280000000000001</v>
      </c>
      <c r="AA243" s="45">
        <v>78.72</v>
      </c>
      <c r="AB243" s="45">
        <v>72.752899999999997</v>
      </c>
      <c r="AC243" s="45">
        <v>5.9671000000000003</v>
      </c>
      <c r="AD243" s="45">
        <v>100.0604</v>
      </c>
      <c r="AE243" s="45">
        <v>92.4756</v>
      </c>
      <c r="AF243" s="45">
        <v>7.5848000000000004</v>
      </c>
      <c r="AG243" s="44">
        <f t="shared" si="23"/>
        <v>259.3938</v>
      </c>
      <c r="AH243" s="44">
        <f t="shared" si="23"/>
        <v>239.7312</v>
      </c>
      <c r="AI243" s="46">
        <f t="shared" si="23"/>
        <v>19.662600000000001</v>
      </c>
      <c r="AJ243" s="43">
        <f t="shared" si="20"/>
        <v>585.27589999999998</v>
      </c>
      <c r="AK243" s="44">
        <f t="shared" si="21"/>
        <v>540.91149999999993</v>
      </c>
      <c r="AL243" s="46">
        <f t="shared" si="24"/>
        <v>44.364400000000003</v>
      </c>
    </row>
    <row r="244" spans="1:38" s="37" customFormat="1" ht="20.100000000000001" customHeight="1" thickBot="1" x14ac:dyDescent="0.25">
      <c r="A244" s="38">
        <f t="shared" si="22"/>
        <v>238</v>
      </c>
      <c r="B244" s="39" t="s">
        <v>237</v>
      </c>
      <c r="C244" s="40"/>
      <c r="D244" s="41">
        <v>1751.05</v>
      </c>
      <c r="E244" s="52">
        <v>1803.59</v>
      </c>
      <c r="F244" s="53">
        <v>95.107500000000002</v>
      </c>
      <c r="G244" s="44">
        <v>94.456500000000005</v>
      </c>
      <c r="H244" s="44">
        <v>0.65100000000000002</v>
      </c>
      <c r="I244" s="44">
        <v>87.933000000000007</v>
      </c>
      <c r="J244" s="44">
        <v>87.331100000000006</v>
      </c>
      <c r="K244" s="44">
        <v>0.60189999999999999</v>
      </c>
      <c r="L244" s="45">
        <v>79.176500000000004</v>
      </c>
      <c r="M244" s="45">
        <v>78.634500000000003</v>
      </c>
      <c r="N244" s="45">
        <v>0.54200000000000004</v>
      </c>
      <c r="O244" s="45">
        <v>30.089600000000001</v>
      </c>
      <c r="P244" s="45">
        <v>29.883600000000001</v>
      </c>
      <c r="Q244" s="45">
        <v>0.20599999999999999</v>
      </c>
      <c r="R244" s="44">
        <f t="shared" si="25"/>
        <v>292.3066</v>
      </c>
      <c r="S244" s="44">
        <f t="shared" si="25"/>
        <v>290.3057</v>
      </c>
      <c r="T244" s="46">
        <f t="shared" si="25"/>
        <v>2.0009000000000001</v>
      </c>
      <c r="U244" s="47">
        <v>24.941199999999998</v>
      </c>
      <c r="V244" s="45">
        <v>24.770499999999998</v>
      </c>
      <c r="W244" s="45">
        <v>0.17069999999999999</v>
      </c>
      <c r="X244" s="45">
        <v>47.238199999999999</v>
      </c>
      <c r="Y244" s="45">
        <v>46.9148</v>
      </c>
      <c r="Z244" s="45">
        <v>0.32340000000000002</v>
      </c>
      <c r="AA244" s="45">
        <v>69.918300000000002</v>
      </c>
      <c r="AB244" s="45">
        <v>69.439700000000002</v>
      </c>
      <c r="AC244" s="45">
        <v>0.47860000000000003</v>
      </c>
      <c r="AD244" s="45">
        <v>87.357399999999998</v>
      </c>
      <c r="AE244" s="45">
        <v>86.759399999999999</v>
      </c>
      <c r="AF244" s="45">
        <v>0.59799999999999998</v>
      </c>
      <c r="AG244" s="44">
        <f t="shared" si="23"/>
        <v>229.45510000000002</v>
      </c>
      <c r="AH244" s="44">
        <f t="shared" si="23"/>
        <v>227.8844</v>
      </c>
      <c r="AI244" s="46">
        <f t="shared" si="23"/>
        <v>1.5707</v>
      </c>
      <c r="AJ244" s="43">
        <f t="shared" si="20"/>
        <v>521.76170000000002</v>
      </c>
      <c r="AK244" s="44">
        <f t="shared" si="21"/>
        <v>518.19010000000003</v>
      </c>
      <c r="AL244" s="46">
        <f t="shared" si="24"/>
        <v>3.5716000000000001</v>
      </c>
    </row>
    <row r="245" spans="1:38" s="37" customFormat="1" ht="20.100000000000001" customHeight="1" thickBot="1" x14ac:dyDescent="0.25">
      <c r="A245" s="38">
        <f t="shared" si="22"/>
        <v>239</v>
      </c>
      <c r="B245" s="39" t="s">
        <v>238</v>
      </c>
      <c r="C245" s="40"/>
      <c r="D245" s="41">
        <v>1751.05</v>
      </c>
      <c r="E245" s="52">
        <v>1803.59</v>
      </c>
      <c r="F245" s="53">
        <v>98.492400000000004</v>
      </c>
      <c r="G245" s="44">
        <v>98.492400000000004</v>
      </c>
      <c r="H245" s="44"/>
      <c r="I245" s="44">
        <v>92.985600000000005</v>
      </c>
      <c r="J245" s="44">
        <v>92.985600000000005</v>
      </c>
      <c r="K245" s="44"/>
      <c r="L245" s="45">
        <v>82.257999999999996</v>
      </c>
      <c r="M245" s="45">
        <v>82.257999999999996</v>
      </c>
      <c r="N245" s="45"/>
      <c r="O245" s="45">
        <v>29.8643</v>
      </c>
      <c r="P245" s="45">
        <v>29.8643</v>
      </c>
      <c r="Q245" s="45"/>
      <c r="R245" s="44">
        <f t="shared" si="25"/>
        <v>303.6003</v>
      </c>
      <c r="S245" s="44">
        <f t="shared" si="25"/>
        <v>303.6003</v>
      </c>
      <c r="T245" s="46"/>
      <c r="U245" s="47">
        <v>24.4072</v>
      </c>
      <c r="V245" s="45">
        <v>24.4072</v>
      </c>
      <c r="W245" s="48" t="s">
        <v>342</v>
      </c>
      <c r="X245" s="45">
        <v>50.849800000000002</v>
      </c>
      <c r="Y245" s="45">
        <v>50.849800000000002</v>
      </c>
      <c r="Z245" s="48" t="s">
        <v>342</v>
      </c>
      <c r="AA245" s="45">
        <v>71.768799999999999</v>
      </c>
      <c r="AB245" s="45">
        <v>71.768799999999999</v>
      </c>
      <c r="AC245" s="48" t="s">
        <v>342</v>
      </c>
      <c r="AD245" s="45">
        <v>94.603499999999997</v>
      </c>
      <c r="AE245" s="45">
        <v>94.603499999999997</v>
      </c>
      <c r="AF245" s="48" t="s">
        <v>342</v>
      </c>
      <c r="AG245" s="44">
        <f t="shared" si="23"/>
        <v>241.6293</v>
      </c>
      <c r="AH245" s="44">
        <f t="shared" si="23"/>
        <v>241.6293</v>
      </c>
      <c r="AI245" s="46"/>
      <c r="AJ245" s="43">
        <f t="shared" si="20"/>
        <v>545.2296</v>
      </c>
      <c r="AK245" s="44">
        <f t="shared" si="21"/>
        <v>545.2296</v>
      </c>
      <c r="AL245" s="46"/>
    </row>
    <row r="246" spans="1:38" s="37" customFormat="1" ht="20.100000000000001" customHeight="1" thickBot="1" x14ac:dyDescent="0.25">
      <c r="A246" s="38">
        <f t="shared" si="22"/>
        <v>240</v>
      </c>
      <c r="B246" s="39" t="s">
        <v>239</v>
      </c>
      <c r="C246" s="40"/>
      <c r="D246" s="41">
        <v>1751.05</v>
      </c>
      <c r="E246" s="52">
        <v>1803.59</v>
      </c>
      <c r="F246" s="53">
        <v>191.2587</v>
      </c>
      <c r="G246" s="44">
        <v>179.85079999999999</v>
      </c>
      <c r="H246" s="44">
        <v>11.4079</v>
      </c>
      <c r="I246" s="44">
        <v>181.26439999999999</v>
      </c>
      <c r="J246" s="44">
        <v>170.45269999999999</v>
      </c>
      <c r="K246" s="44">
        <v>10.8117</v>
      </c>
      <c r="L246" s="45">
        <v>161.34800000000001</v>
      </c>
      <c r="M246" s="45">
        <v>151.7242</v>
      </c>
      <c r="N246" s="45">
        <v>9.6237999999999992</v>
      </c>
      <c r="O246" s="45">
        <v>65.629800000000003</v>
      </c>
      <c r="P246" s="45">
        <v>61.715200000000003</v>
      </c>
      <c r="Q246" s="45">
        <v>3.9146000000000001</v>
      </c>
      <c r="R246" s="44">
        <f t="shared" si="25"/>
        <v>599.50090000000012</v>
      </c>
      <c r="S246" s="44">
        <f t="shared" si="25"/>
        <v>563.74289999999996</v>
      </c>
      <c r="T246" s="46">
        <f t="shared" si="25"/>
        <v>35.757999999999996</v>
      </c>
      <c r="U246" s="47">
        <v>46.601500000000001</v>
      </c>
      <c r="V246" s="45">
        <v>43.821899999999999</v>
      </c>
      <c r="W246" s="45">
        <v>2.7795999999999998</v>
      </c>
      <c r="X246" s="45">
        <v>96.548699999999997</v>
      </c>
      <c r="Y246" s="45">
        <v>90.789900000000003</v>
      </c>
      <c r="Z246" s="45">
        <v>5.7587999999999999</v>
      </c>
      <c r="AA246" s="45">
        <v>137.78800000000001</v>
      </c>
      <c r="AB246" s="45">
        <v>129.56950000000001</v>
      </c>
      <c r="AC246" s="45">
        <v>8.2185000000000006</v>
      </c>
      <c r="AD246" s="45">
        <v>175.77719999999999</v>
      </c>
      <c r="AE246" s="45">
        <v>165.2927</v>
      </c>
      <c r="AF246" s="45">
        <v>10.484500000000001</v>
      </c>
      <c r="AG246" s="44">
        <f t="shared" si="23"/>
        <v>456.71539999999999</v>
      </c>
      <c r="AH246" s="44">
        <f t="shared" si="23"/>
        <v>429.47400000000005</v>
      </c>
      <c r="AI246" s="46">
        <f t="shared" si="23"/>
        <v>27.241400000000002</v>
      </c>
      <c r="AJ246" s="43">
        <f t="shared" si="20"/>
        <v>1056.2163</v>
      </c>
      <c r="AK246" s="44">
        <f t="shared" si="21"/>
        <v>993.21690000000001</v>
      </c>
      <c r="AL246" s="46">
        <f t="shared" si="24"/>
        <v>62.999399999999994</v>
      </c>
    </row>
    <row r="247" spans="1:38" s="37" customFormat="1" ht="20.100000000000001" customHeight="1" thickBot="1" x14ac:dyDescent="0.25">
      <c r="A247" s="38">
        <f t="shared" si="22"/>
        <v>241</v>
      </c>
      <c r="B247" s="39" t="s">
        <v>240</v>
      </c>
      <c r="C247" s="40"/>
      <c r="D247" s="41">
        <v>1751.05</v>
      </c>
      <c r="E247" s="52">
        <v>1803.59</v>
      </c>
      <c r="F247" s="53">
        <v>149.42580000000001</v>
      </c>
      <c r="G247" s="44">
        <v>126.97920000000001</v>
      </c>
      <c r="H247" s="44">
        <v>22.4466</v>
      </c>
      <c r="I247" s="44">
        <v>140.4254</v>
      </c>
      <c r="J247" s="44">
        <v>119.29049999999999</v>
      </c>
      <c r="K247" s="44">
        <v>21.134899999999998</v>
      </c>
      <c r="L247" s="45">
        <v>124.6778</v>
      </c>
      <c r="M247" s="45">
        <v>106.5851</v>
      </c>
      <c r="N247" s="45">
        <v>18.092700000000001</v>
      </c>
      <c r="O247" s="45">
        <v>66.064899999999994</v>
      </c>
      <c r="P247" s="45">
        <v>56.764400000000002</v>
      </c>
      <c r="Q247" s="45">
        <v>9.3004999999999995</v>
      </c>
      <c r="R247" s="44">
        <f t="shared" si="25"/>
        <v>480.59389999999996</v>
      </c>
      <c r="S247" s="44">
        <f t="shared" si="25"/>
        <v>409.61920000000003</v>
      </c>
      <c r="T247" s="46">
        <f t="shared" si="25"/>
        <v>70.974699999999999</v>
      </c>
      <c r="U247" s="47">
        <v>39.145600000000002</v>
      </c>
      <c r="V247" s="45">
        <v>33.879199999999997</v>
      </c>
      <c r="W247" s="45">
        <v>5.2664</v>
      </c>
      <c r="X247" s="45">
        <v>76.422600000000003</v>
      </c>
      <c r="Y247" s="45">
        <v>65.296800000000005</v>
      </c>
      <c r="Z247" s="45">
        <v>11.1258</v>
      </c>
      <c r="AA247" s="45">
        <v>114.1741</v>
      </c>
      <c r="AB247" s="45">
        <v>97.557000000000002</v>
      </c>
      <c r="AC247" s="45">
        <v>16.617100000000001</v>
      </c>
      <c r="AD247" s="45">
        <v>138.55779999999999</v>
      </c>
      <c r="AE247" s="45">
        <v>115.6397</v>
      </c>
      <c r="AF247" s="45">
        <v>22.918099999999999</v>
      </c>
      <c r="AG247" s="44">
        <f t="shared" si="23"/>
        <v>368.30009999999999</v>
      </c>
      <c r="AH247" s="44">
        <f t="shared" si="23"/>
        <v>312.37270000000001</v>
      </c>
      <c r="AI247" s="46">
        <f t="shared" si="23"/>
        <v>55.927399999999992</v>
      </c>
      <c r="AJ247" s="43">
        <f t="shared" si="20"/>
        <v>848.89400000000001</v>
      </c>
      <c r="AK247" s="44">
        <f t="shared" si="21"/>
        <v>721.99189999999999</v>
      </c>
      <c r="AL247" s="46">
        <f t="shared" si="24"/>
        <v>126.90209999999999</v>
      </c>
    </row>
    <row r="248" spans="1:38" s="37" customFormat="1" ht="20.100000000000001" customHeight="1" thickBot="1" x14ac:dyDescent="0.25">
      <c r="A248" s="38">
        <f t="shared" si="22"/>
        <v>242</v>
      </c>
      <c r="B248" s="39" t="s">
        <v>241</v>
      </c>
      <c r="C248" s="40"/>
      <c r="D248" s="41">
        <v>1751.05</v>
      </c>
      <c r="E248" s="52">
        <v>1803.59</v>
      </c>
      <c r="F248" s="53">
        <v>89.291300000000007</v>
      </c>
      <c r="G248" s="44">
        <v>89.291300000000007</v>
      </c>
      <c r="H248" s="44"/>
      <c r="I248" s="44">
        <v>82.614400000000003</v>
      </c>
      <c r="J248" s="44">
        <v>82.614400000000003</v>
      </c>
      <c r="K248" s="44"/>
      <c r="L248" s="45">
        <v>72.195700000000002</v>
      </c>
      <c r="M248" s="45">
        <v>72.195700000000002</v>
      </c>
      <c r="N248" s="45"/>
      <c r="O248" s="45">
        <v>25.4099</v>
      </c>
      <c r="P248" s="45">
        <v>25.4099</v>
      </c>
      <c r="Q248" s="45"/>
      <c r="R248" s="44">
        <f t="shared" si="25"/>
        <v>269.51130000000001</v>
      </c>
      <c r="S248" s="44">
        <f t="shared" si="25"/>
        <v>269.51130000000001</v>
      </c>
      <c r="T248" s="46"/>
      <c r="U248" s="47">
        <v>20.728000000000002</v>
      </c>
      <c r="V248" s="45">
        <v>20.728000000000002</v>
      </c>
      <c r="W248" s="48" t="s">
        <v>342</v>
      </c>
      <c r="X248" s="45">
        <v>41.386299999999999</v>
      </c>
      <c r="Y248" s="45">
        <v>41.386299999999999</v>
      </c>
      <c r="Z248" s="48" t="s">
        <v>342</v>
      </c>
      <c r="AA248" s="45">
        <v>59.610900000000001</v>
      </c>
      <c r="AB248" s="45">
        <v>59.610900000000001</v>
      </c>
      <c r="AC248" s="48" t="s">
        <v>342</v>
      </c>
      <c r="AD248" s="45">
        <v>74.849000000000004</v>
      </c>
      <c r="AE248" s="45">
        <v>74.849000000000004</v>
      </c>
      <c r="AF248" s="48" t="s">
        <v>342</v>
      </c>
      <c r="AG248" s="44">
        <f t="shared" si="23"/>
        <v>196.57420000000002</v>
      </c>
      <c r="AH248" s="44">
        <f t="shared" si="23"/>
        <v>196.57420000000002</v>
      </c>
      <c r="AI248" s="46"/>
      <c r="AJ248" s="43">
        <f t="shared" si="20"/>
        <v>466.08550000000002</v>
      </c>
      <c r="AK248" s="44">
        <f t="shared" si="21"/>
        <v>466.08550000000002</v>
      </c>
      <c r="AL248" s="46"/>
    </row>
    <row r="249" spans="1:38" s="37" customFormat="1" ht="20.100000000000001" customHeight="1" thickBot="1" x14ac:dyDescent="0.25">
      <c r="A249" s="38">
        <f t="shared" si="22"/>
        <v>243</v>
      </c>
      <c r="B249" s="39" t="s">
        <v>242</v>
      </c>
      <c r="C249" s="40"/>
      <c r="D249" s="41">
        <v>1751.05</v>
      </c>
      <c r="E249" s="52">
        <v>1803.59</v>
      </c>
      <c r="F249" s="53">
        <v>138.60130000000001</v>
      </c>
      <c r="G249" s="44">
        <v>129.98089999999999</v>
      </c>
      <c r="H249" s="44">
        <v>8.6204000000000001</v>
      </c>
      <c r="I249" s="44">
        <v>127.7713</v>
      </c>
      <c r="J249" s="44">
        <v>119.2811</v>
      </c>
      <c r="K249" s="44">
        <v>8.4901999999999997</v>
      </c>
      <c r="L249" s="45">
        <v>119.9061</v>
      </c>
      <c r="M249" s="45">
        <v>118.49379999999999</v>
      </c>
      <c r="N249" s="45">
        <v>1.4123000000000001</v>
      </c>
      <c r="O249" s="45">
        <v>61.505699999999997</v>
      </c>
      <c r="P249" s="45">
        <v>60.8215</v>
      </c>
      <c r="Q249" s="45">
        <v>0.68420000000000003</v>
      </c>
      <c r="R249" s="44">
        <f t="shared" si="25"/>
        <v>447.78440000000001</v>
      </c>
      <c r="S249" s="44">
        <f t="shared" si="25"/>
        <v>428.57730000000004</v>
      </c>
      <c r="T249" s="46">
        <f t="shared" si="25"/>
        <v>19.207100000000001</v>
      </c>
      <c r="U249" s="47">
        <v>41.725700000000003</v>
      </c>
      <c r="V249" s="45">
        <v>40.8795</v>
      </c>
      <c r="W249" s="45">
        <v>0.84619999999999995</v>
      </c>
      <c r="X249" s="45">
        <v>73.622100000000003</v>
      </c>
      <c r="Y249" s="45">
        <v>72.575199999999995</v>
      </c>
      <c r="Z249" s="45">
        <v>1.0468999999999999</v>
      </c>
      <c r="AA249" s="45">
        <v>98.183599999999998</v>
      </c>
      <c r="AB249" s="45">
        <v>96.970200000000006</v>
      </c>
      <c r="AC249" s="45">
        <v>1.2134</v>
      </c>
      <c r="AD249" s="45">
        <v>121.86969999999999</v>
      </c>
      <c r="AE249" s="45">
        <v>120.33410000000001</v>
      </c>
      <c r="AF249" s="45">
        <v>1.5356000000000001</v>
      </c>
      <c r="AG249" s="44">
        <f t="shared" si="23"/>
        <v>335.40110000000004</v>
      </c>
      <c r="AH249" s="44">
        <f t="shared" si="23"/>
        <v>330.75900000000001</v>
      </c>
      <c r="AI249" s="46">
        <f t="shared" si="23"/>
        <v>4.6421000000000001</v>
      </c>
      <c r="AJ249" s="43">
        <f t="shared" si="20"/>
        <v>783.18550000000005</v>
      </c>
      <c r="AK249" s="44">
        <f t="shared" si="21"/>
        <v>759.33630000000005</v>
      </c>
      <c r="AL249" s="46">
        <f t="shared" si="24"/>
        <v>23.8492</v>
      </c>
    </row>
    <row r="250" spans="1:38" s="37" customFormat="1" ht="20.100000000000001" customHeight="1" thickBot="1" x14ac:dyDescent="0.25">
      <c r="A250" s="38">
        <f t="shared" si="22"/>
        <v>244</v>
      </c>
      <c r="B250" s="39" t="s">
        <v>243</v>
      </c>
      <c r="C250" s="40"/>
      <c r="D250" s="41">
        <v>1751.05</v>
      </c>
      <c r="E250" s="52">
        <v>1803.59</v>
      </c>
      <c r="F250" s="53">
        <v>111.333</v>
      </c>
      <c r="G250" s="44">
        <v>101.108</v>
      </c>
      <c r="H250" s="44">
        <v>10.225</v>
      </c>
      <c r="I250" s="44">
        <v>103.85039999999999</v>
      </c>
      <c r="J250" s="44">
        <v>94.312600000000003</v>
      </c>
      <c r="K250" s="44">
        <v>9.5378000000000007</v>
      </c>
      <c r="L250" s="45">
        <v>91.764600000000002</v>
      </c>
      <c r="M250" s="45">
        <v>83.336799999999997</v>
      </c>
      <c r="N250" s="45">
        <v>8.4277999999999995</v>
      </c>
      <c r="O250" s="45">
        <v>37.651400000000002</v>
      </c>
      <c r="P250" s="45">
        <v>34.1935</v>
      </c>
      <c r="Q250" s="45">
        <v>3.4579</v>
      </c>
      <c r="R250" s="44">
        <f t="shared" si="25"/>
        <v>344.5994</v>
      </c>
      <c r="S250" s="44">
        <f t="shared" si="25"/>
        <v>312.95090000000005</v>
      </c>
      <c r="T250" s="46">
        <f t="shared" si="25"/>
        <v>31.648499999999995</v>
      </c>
      <c r="U250" s="47">
        <v>20.722999999999999</v>
      </c>
      <c r="V250" s="45">
        <v>18.819900000000001</v>
      </c>
      <c r="W250" s="45">
        <v>1.9031</v>
      </c>
      <c r="X250" s="45">
        <v>50.732799999999997</v>
      </c>
      <c r="Y250" s="45">
        <v>46.073300000000003</v>
      </c>
      <c r="Z250" s="45">
        <v>4.6595000000000004</v>
      </c>
      <c r="AA250" s="45">
        <v>78.907499999999999</v>
      </c>
      <c r="AB250" s="45">
        <v>71.660499999999999</v>
      </c>
      <c r="AC250" s="45">
        <v>7.2469999999999999</v>
      </c>
      <c r="AD250" s="45">
        <v>98.582499999999996</v>
      </c>
      <c r="AE250" s="45">
        <v>89.528599999999997</v>
      </c>
      <c r="AF250" s="45">
        <v>9.0539000000000005</v>
      </c>
      <c r="AG250" s="44">
        <f t="shared" si="23"/>
        <v>248.94579999999996</v>
      </c>
      <c r="AH250" s="44">
        <f t="shared" si="23"/>
        <v>226.08229999999998</v>
      </c>
      <c r="AI250" s="46">
        <f t="shared" si="23"/>
        <v>22.863500000000002</v>
      </c>
      <c r="AJ250" s="43">
        <f t="shared" si="20"/>
        <v>593.54520000000002</v>
      </c>
      <c r="AK250" s="44">
        <f t="shared" si="21"/>
        <v>539.03320000000008</v>
      </c>
      <c r="AL250" s="46">
        <f t="shared" si="24"/>
        <v>54.512</v>
      </c>
    </row>
    <row r="251" spans="1:38" s="37" customFormat="1" ht="20.100000000000001" customHeight="1" thickBot="1" x14ac:dyDescent="0.25">
      <c r="A251" s="38">
        <f t="shared" si="22"/>
        <v>245</v>
      </c>
      <c r="B251" s="39" t="s">
        <v>244</v>
      </c>
      <c r="C251" s="40"/>
      <c r="D251" s="41">
        <v>1751.05</v>
      </c>
      <c r="E251" s="52">
        <v>1803.59</v>
      </c>
      <c r="F251" s="53">
        <v>143.2302</v>
      </c>
      <c r="G251" s="44">
        <v>143.2302</v>
      </c>
      <c r="H251" s="44"/>
      <c r="I251" s="44">
        <v>124.9962</v>
      </c>
      <c r="J251" s="44">
        <v>124.9962</v>
      </c>
      <c r="K251" s="44"/>
      <c r="L251" s="45">
        <v>113.9281</v>
      </c>
      <c r="M251" s="45">
        <v>113.9281</v>
      </c>
      <c r="N251" s="45"/>
      <c r="O251" s="45">
        <v>37.157899999999998</v>
      </c>
      <c r="P251" s="45">
        <v>37.157899999999998</v>
      </c>
      <c r="Q251" s="45"/>
      <c r="R251" s="44">
        <f t="shared" si="25"/>
        <v>419.31239999999997</v>
      </c>
      <c r="S251" s="44">
        <f t="shared" si="25"/>
        <v>419.31239999999997</v>
      </c>
      <c r="T251" s="46"/>
      <c r="U251" s="47">
        <v>48.906300000000002</v>
      </c>
      <c r="V251" s="45">
        <v>48.906300000000002</v>
      </c>
      <c r="W251" s="48" t="s">
        <v>342</v>
      </c>
      <c r="X251" s="45">
        <v>60.368299999999998</v>
      </c>
      <c r="Y251" s="45">
        <v>60.368299999999998</v>
      </c>
      <c r="Z251" s="48" t="s">
        <v>342</v>
      </c>
      <c r="AA251" s="45">
        <v>89.134399999999999</v>
      </c>
      <c r="AB251" s="45">
        <v>89.134399999999999</v>
      </c>
      <c r="AC251" s="48" t="s">
        <v>342</v>
      </c>
      <c r="AD251" s="45">
        <v>110.2212</v>
      </c>
      <c r="AE251" s="45">
        <v>110.2212</v>
      </c>
      <c r="AF251" s="48" t="s">
        <v>342</v>
      </c>
      <c r="AG251" s="44">
        <f t="shared" si="23"/>
        <v>308.6302</v>
      </c>
      <c r="AH251" s="44">
        <f t="shared" si="23"/>
        <v>308.6302</v>
      </c>
      <c r="AI251" s="46"/>
      <c r="AJ251" s="43">
        <f t="shared" si="20"/>
        <v>727.94259999999997</v>
      </c>
      <c r="AK251" s="44">
        <f t="shared" si="21"/>
        <v>727.94259999999997</v>
      </c>
      <c r="AL251" s="46"/>
    </row>
    <row r="252" spans="1:38" s="37" customFormat="1" ht="20.100000000000001" customHeight="1" thickBot="1" x14ac:dyDescent="0.25">
      <c r="A252" s="38">
        <f t="shared" si="22"/>
        <v>246</v>
      </c>
      <c r="B252" s="39" t="s">
        <v>245</v>
      </c>
      <c r="C252" s="40"/>
      <c r="D252" s="41">
        <v>1751.05</v>
      </c>
      <c r="E252" s="52">
        <v>1803.59</v>
      </c>
      <c r="F252" s="53">
        <v>94.560500000000005</v>
      </c>
      <c r="G252" s="44">
        <v>94.560500000000005</v>
      </c>
      <c r="H252" s="44"/>
      <c r="I252" s="44">
        <v>81.602199999999996</v>
      </c>
      <c r="J252" s="44">
        <v>81.602199999999996</v>
      </c>
      <c r="K252" s="44"/>
      <c r="L252" s="45">
        <v>73.0608</v>
      </c>
      <c r="M252" s="45">
        <v>73.0608</v>
      </c>
      <c r="N252" s="45"/>
      <c r="O252" s="45">
        <v>23.520299999999999</v>
      </c>
      <c r="P252" s="45">
        <v>23.520299999999999</v>
      </c>
      <c r="Q252" s="45"/>
      <c r="R252" s="44">
        <f t="shared" si="25"/>
        <v>272.74380000000002</v>
      </c>
      <c r="S252" s="44">
        <f t="shared" si="25"/>
        <v>272.74380000000002</v>
      </c>
      <c r="T252" s="46"/>
      <c r="U252" s="47">
        <v>15.6783</v>
      </c>
      <c r="V252" s="45">
        <v>15.6783</v>
      </c>
      <c r="W252" s="48" t="s">
        <v>342</v>
      </c>
      <c r="X252" s="45">
        <v>43.752600000000001</v>
      </c>
      <c r="Y252" s="45">
        <v>43.752600000000001</v>
      </c>
      <c r="Z252" s="48" t="s">
        <v>342</v>
      </c>
      <c r="AA252" s="45">
        <v>61.735500000000002</v>
      </c>
      <c r="AB252" s="45">
        <v>61.735500000000002</v>
      </c>
      <c r="AC252" s="48" t="s">
        <v>342</v>
      </c>
      <c r="AD252" s="45">
        <v>80.866100000000003</v>
      </c>
      <c r="AE252" s="45">
        <v>80.866100000000003</v>
      </c>
      <c r="AF252" s="48" t="s">
        <v>342</v>
      </c>
      <c r="AG252" s="44">
        <f t="shared" si="23"/>
        <v>202.03250000000003</v>
      </c>
      <c r="AH252" s="44">
        <f t="shared" si="23"/>
        <v>202.03250000000003</v>
      </c>
      <c r="AI252" s="46"/>
      <c r="AJ252" s="43">
        <f t="shared" si="20"/>
        <v>474.77630000000005</v>
      </c>
      <c r="AK252" s="44">
        <f t="shared" si="21"/>
        <v>474.77630000000005</v>
      </c>
      <c r="AL252" s="46"/>
    </row>
    <row r="253" spans="1:38" s="37" customFormat="1" ht="20.100000000000001" customHeight="1" thickBot="1" x14ac:dyDescent="0.25">
      <c r="A253" s="38">
        <f t="shared" si="22"/>
        <v>247</v>
      </c>
      <c r="B253" s="39" t="s">
        <v>246</v>
      </c>
      <c r="C253" s="40"/>
      <c r="D253" s="41">
        <v>1751.05</v>
      </c>
      <c r="E253" s="52">
        <v>1803.59</v>
      </c>
      <c r="F253" s="53">
        <v>93.578900000000004</v>
      </c>
      <c r="G253" s="44">
        <v>92.290099999999995</v>
      </c>
      <c r="H253" s="44">
        <v>1.2887999999999999</v>
      </c>
      <c r="I253" s="44">
        <v>85.877799999999993</v>
      </c>
      <c r="J253" s="44">
        <v>84.694999999999993</v>
      </c>
      <c r="K253" s="44">
        <v>1.1828000000000001</v>
      </c>
      <c r="L253" s="45">
        <v>77.877700000000004</v>
      </c>
      <c r="M253" s="45">
        <v>76.805099999999996</v>
      </c>
      <c r="N253" s="45">
        <v>1.0726</v>
      </c>
      <c r="O253" s="45">
        <v>28.389199999999999</v>
      </c>
      <c r="P253" s="45">
        <v>27.998200000000001</v>
      </c>
      <c r="Q253" s="45">
        <v>0.39100000000000001</v>
      </c>
      <c r="R253" s="44">
        <f t="shared" si="25"/>
        <v>285.72360000000003</v>
      </c>
      <c r="S253" s="44">
        <f t="shared" si="25"/>
        <v>281.78839999999997</v>
      </c>
      <c r="T253" s="46">
        <f t="shared" si="25"/>
        <v>3.9352</v>
      </c>
      <c r="U253" s="47">
        <v>18.1279</v>
      </c>
      <c r="V253" s="45">
        <v>17.8782</v>
      </c>
      <c r="W253" s="45">
        <v>0.24970000000000001</v>
      </c>
      <c r="X253" s="45">
        <v>48.890500000000003</v>
      </c>
      <c r="Y253" s="45">
        <v>48.217199999999998</v>
      </c>
      <c r="Z253" s="45">
        <v>0.67330000000000001</v>
      </c>
      <c r="AA253" s="45">
        <v>71.229799999999997</v>
      </c>
      <c r="AB253" s="45">
        <v>70.248800000000003</v>
      </c>
      <c r="AC253" s="45">
        <v>0.98099999999999998</v>
      </c>
      <c r="AD253" s="45">
        <v>86.789400000000001</v>
      </c>
      <c r="AE253" s="45">
        <v>85.594099999999997</v>
      </c>
      <c r="AF253" s="45">
        <v>1.1953</v>
      </c>
      <c r="AG253" s="44">
        <f t="shared" si="23"/>
        <v>225.0376</v>
      </c>
      <c r="AH253" s="44">
        <f t="shared" si="23"/>
        <v>221.9383</v>
      </c>
      <c r="AI253" s="46">
        <f t="shared" si="23"/>
        <v>3.0992999999999999</v>
      </c>
      <c r="AJ253" s="43">
        <f t="shared" si="20"/>
        <v>510.76120000000003</v>
      </c>
      <c r="AK253" s="44">
        <f t="shared" si="21"/>
        <v>503.72669999999994</v>
      </c>
      <c r="AL253" s="46">
        <f t="shared" si="24"/>
        <v>7.0344999999999995</v>
      </c>
    </row>
    <row r="254" spans="1:38" s="37" customFormat="1" ht="20.100000000000001" customHeight="1" thickBot="1" x14ac:dyDescent="0.25">
      <c r="A254" s="38">
        <f t="shared" si="22"/>
        <v>248</v>
      </c>
      <c r="B254" s="39" t="s">
        <v>247</v>
      </c>
      <c r="C254" s="40"/>
      <c r="D254" s="41">
        <v>1751.05</v>
      </c>
      <c r="E254" s="52">
        <v>1803.59</v>
      </c>
      <c r="F254" s="53">
        <v>143.65100000000001</v>
      </c>
      <c r="G254" s="44">
        <v>143.65100000000001</v>
      </c>
      <c r="H254" s="44"/>
      <c r="I254" s="44">
        <v>132.10919999999999</v>
      </c>
      <c r="J254" s="44">
        <v>132.10919999999999</v>
      </c>
      <c r="K254" s="44"/>
      <c r="L254" s="45">
        <v>119.4122</v>
      </c>
      <c r="M254" s="45">
        <v>119.4122</v>
      </c>
      <c r="N254" s="45"/>
      <c r="O254" s="45">
        <v>44.485999999999997</v>
      </c>
      <c r="P254" s="45">
        <v>44.485999999999997</v>
      </c>
      <c r="Q254" s="45"/>
      <c r="R254" s="44">
        <f t="shared" si="25"/>
        <v>439.65839999999997</v>
      </c>
      <c r="S254" s="44">
        <f t="shared" si="25"/>
        <v>439.65839999999997</v>
      </c>
      <c r="T254" s="46"/>
      <c r="U254" s="47">
        <v>32.021099999999997</v>
      </c>
      <c r="V254" s="45">
        <v>32.021099999999997</v>
      </c>
      <c r="W254" s="48" t="s">
        <v>342</v>
      </c>
      <c r="X254" s="45">
        <v>72.437899999999999</v>
      </c>
      <c r="Y254" s="45">
        <v>72.437899999999999</v>
      </c>
      <c r="Z254" s="48" t="s">
        <v>342</v>
      </c>
      <c r="AA254" s="45">
        <v>106.0791</v>
      </c>
      <c r="AB254" s="45">
        <v>106.0791</v>
      </c>
      <c r="AC254" s="48" t="s">
        <v>342</v>
      </c>
      <c r="AD254" s="45">
        <v>130.30240000000001</v>
      </c>
      <c r="AE254" s="45">
        <v>130.30240000000001</v>
      </c>
      <c r="AF254" s="48" t="s">
        <v>342</v>
      </c>
      <c r="AG254" s="44">
        <f t="shared" si="23"/>
        <v>340.84050000000002</v>
      </c>
      <c r="AH254" s="44">
        <f t="shared" si="23"/>
        <v>340.84050000000002</v>
      </c>
      <c r="AI254" s="46"/>
      <c r="AJ254" s="43">
        <f t="shared" si="20"/>
        <v>780.49890000000005</v>
      </c>
      <c r="AK254" s="44">
        <f t="shared" si="21"/>
        <v>780.49890000000005</v>
      </c>
      <c r="AL254" s="46"/>
    </row>
    <row r="255" spans="1:38" s="37" customFormat="1" ht="20.100000000000001" customHeight="1" thickBot="1" x14ac:dyDescent="0.25">
      <c r="A255" s="38">
        <f t="shared" si="22"/>
        <v>249</v>
      </c>
      <c r="B255" s="39" t="s">
        <v>248</v>
      </c>
      <c r="C255" s="40"/>
      <c r="D255" s="41">
        <v>1751.05</v>
      </c>
      <c r="E255" s="52">
        <v>1803.59</v>
      </c>
      <c r="F255" s="53">
        <v>98.129599999999996</v>
      </c>
      <c r="G255" s="44">
        <v>97.212100000000007</v>
      </c>
      <c r="H255" s="44">
        <v>0.91749999999999998</v>
      </c>
      <c r="I255" s="44">
        <v>92.176400000000001</v>
      </c>
      <c r="J255" s="44">
        <v>91.314599999999999</v>
      </c>
      <c r="K255" s="44">
        <v>0.86180000000000001</v>
      </c>
      <c r="L255" s="45">
        <v>84.027900000000002</v>
      </c>
      <c r="M255" s="45">
        <v>83.242199999999997</v>
      </c>
      <c r="N255" s="45">
        <v>0.78569999999999995</v>
      </c>
      <c r="O255" s="45">
        <v>30.7896</v>
      </c>
      <c r="P255" s="45">
        <v>30.5017</v>
      </c>
      <c r="Q255" s="45">
        <v>0.28789999999999999</v>
      </c>
      <c r="R255" s="44">
        <f t="shared" si="25"/>
        <v>305.12349999999998</v>
      </c>
      <c r="S255" s="44">
        <f t="shared" si="25"/>
        <v>302.27060000000006</v>
      </c>
      <c r="T255" s="46">
        <f t="shared" si="25"/>
        <v>2.8529</v>
      </c>
      <c r="U255" s="47">
        <v>22.264500000000002</v>
      </c>
      <c r="V255" s="45">
        <v>22.0563</v>
      </c>
      <c r="W255" s="45">
        <v>0.2082</v>
      </c>
      <c r="X255" s="45">
        <v>47.5122</v>
      </c>
      <c r="Y255" s="45">
        <v>47.067999999999998</v>
      </c>
      <c r="Z255" s="45">
        <v>0.44419999999999998</v>
      </c>
      <c r="AA255" s="45">
        <v>74.402600000000007</v>
      </c>
      <c r="AB255" s="45">
        <v>73.706800000000001</v>
      </c>
      <c r="AC255" s="45">
        <v>0.69579999999999997</v>
      </c>
      <c r="AD255" s="45">
        <v>93.761099999999999</v>
      </c>
      <c r="AE255" s="45">
        <v>92.884200000000007</v>
      </c>
      <c r="AF255" s="45">
        <v>0.87690000000000001</v>
      </c>
      <c r="AG255" s="44">
        <f t="shared" si="23"/>
        <v>237.94040000000001</v>
      </c>
      <c r="AH255" s="44">
        <f t="shared" si="23"/>
        <v>235.71530000000001</v>
      </c>
      <c r="AI255" s="46">
        <f t="shared" si="23"/>
        <v>2.2250999999999999</v>
      </c>
      <c r="AJ255" s="43">
        <f t="shared" si="20"/>
        <v>543.06389999999999</v>
      </c>
      <c r="AK255" s="44">
        <f t="shared" si="21"/>
        <v>537.98590000000013</v>
      </c>
      <c r="AL255" s="46">
        <f t="shared" si="24"/>
        <v>5.0779999999999994</v>
      </c>
    </row>
    <row r="256" spans="1:38" s="37" customFormat="1" ht="20.100000000000001" customHeight="1" thickBot="1" x14ac:dyDescent="0.25">
      <c r="A256" s="38">
        <f t="shared" si="22"/>
        <v>250</v>
      </c>
      <c r="B256" s="39" t="s">
        <v>249</v>
      </c>
      <c r="C256" s="40"/>
      <c r="D256" s="41">
        <v>1751.05</v>
      </c>
      <c r="E256" s="52">
        <v>1803.59</v>
      </c>
      <c r="F256" s="53">
        <v>135.40459999999999</v>
      </c>
      <c r="G256" s="44">
        <v>134.30760000000001</v>
      </c>
      <c r="H256" s="44">
        <v>1.097</v>
      </c>
      <c r="I256" s="44">
        <v>125.6628</v>
      </c>
      <c r="J256" s="44">
        <v>124.6447</v>
      </c>
      <c r="K256" s="44">
        <v>1.0181</v>
      </c>
      <c r="L256" s="45">
        <v>109.9936</v>
      </c>
      <c r="M256" s="45">
        <v>109.10250000000001</v>
      </c>
      <c r="N256" s="45">
        <v>0.8911</v>
      </c>
      <c r="O256" s="45">
        <v>37.575699999999998</v>
      </c>
      <c r="P256" s="45">
        <v>37.271299999999997</v>
      </c>
      <c r="Q256" s="45">
        <v>0.3044</v>
      </c>
      <c r="R256" s="44">
        <f t="shared" si="25"/>
        <v>408.63670000000002</v>
      </c>
      <c r="S256" s="44">
        <f t="shared" si="25"/>
        <v>405.32610000000005</v>
      </c>
      <c r="T256" s="46">
        <f t="shared" si="25"/>
        <v>3.3106</v>
      </c>
      <c r="U256" s="47">
        <v>29.560300000000002</v>
      </c>
      <c r="V256" s="45">
        <v>29.320799999999998</v>
      </c>
      <c r="W256" s="45">
        <v>0.23949999999999999</v>
      </c>
      <c r="X256" s="45">
        <v>67.327600000000004</v>
      </c>
      <c r="Y256" s="45">
        <v>66.7821</v>
      </c>
      <c r="Z256" s="45">
        <v>0.54549999999999998</v>
      </c>
      <c r="AA256" s="45">
        <v>96.991299999999995</v>
      </c>
      <c r="AB256" s="45">
        <v>96.205500000000001</v>
      </c>
      <c r="AC256" s="45">
        <v>0.78580000000000005</v>
      </c>
      <c r="AD256" s="45">
        <v>121.2291</v>
      </c>
      <c r="AE256" s="45">
        <v>120.247</v>
      </c>
      <c r="AF256" s="45">
        <v>0.98209999999999997</v>
      </c>
      <c r="AG256" s="44">
        <f t="shared" si="23"/>
        <v>315.10829999999999</v>
      </c>
      <c r="AH256" s="44">
        <f t="shared" si="23"/>
        <v>312.55540000000002</v>
      </c>
      <c r="AI256" s="46">
        <f t="shared" si="23"/>
        <v>2.5529000000000002</v>
      </c>
      <c r="AJ256" s="43">
        <f t="shared" si="20"/>
        <v>723.745</v>
      </c>
      <c r="AK256" s="44">
        <f t="shared" si="21"/>
        <v>717.88150000000007</v>
      </c>
      <c r="AL256" s="46">
        <f t="shared" si="24"/>
        <v>5.8635000000000002</v>
      </c>
    </row>
    <row r="257" spans="1:38" s="37" customFormat="1" ht="20.100000000000001" customHeight="1" thickBot="1" x14ac:dyDescent="0.25">
      <c r="A257" s="38">
        <f t="shared" si="22"/>
        <v>251</v>
      </c>
      <c r="B257" s="39" t="s">
        <v>250</v>
      </c>
      <c r="C257" s="40"/>
      <c r="D257" s="41">
        <v>1751.05</v>
      </c>
      <c r="E257" s="52">
        <v>1803.59</v>
      </c>
      <c r="F257" s="53">
        <v>90.438500000000005</v>
      </c>
      <c r="G257" s="44">
        <v>84.822800000000001</v>
      </c>
      <c r="H257" s="44">
        <v>5.6157000000000004</v>
      </c>
      <c r="I257" s="44">
        <v>84.264099999999999</v>
      </c>
      <c r="J257" s="44">
        <v>79.031700000000001</v>
      </c>
      <c r="K257" s="44">
        <v>5.2324000000000002</v>
      </c>
      <c r="L257" s="45">
        <v>74.030600000000007</v>
      </c>
      <c r="M257" s="45">
        <v>69.433700000000002</v>
      </c>
      <c r="N257" s="45">
        <v>4.5968999999999998</v>
      </c>
      <c r="O257" s="45">
        <v>27.3553</v>
      </c>
      <c r="P257" s="45">
        <v>25.656700000000001</v>
      </c>
      <c r="Q257" s="45">
        <v>1.6986000000000001</v>
      </c>
      <c r="R257" s="44">
        <f t="shared" si="25"/>
        <v>276.08850000000001</v>
      </c>
      <c r="S257" s="44">
        <f t="shared" si="25"/>
        <v>258.94490000000002</v>
      </c>
      <c r="T257" s="46">
        <f t="shared" si="25"/>
        <v>17.143599999999999</v>
      </c>
      <c r="U257" s="47">
        <v>21.7424</v>
      </c>
      <c r="V257" s="45">
        <v>20.392299999999999</v>
      </c>
      <c r="W257" s="45">
        <v>1.3501000000000001</v>
      </c>
      <c r="X257" s="45">
        <v>48.027099999999997</v>
      </c>
      <c r="Y257" s="45">
        <v>45.044899999999998</v>
      </c>
      <c r="Z257" s="45">
        <v>2.9822000000000002</v>
      </c>
      <c r="AA257" s="45">
        <v>69.687100000000001</v>
      </c>
      <c r="AB257" s="45">
        <v>65.359899999999996</v>
      </c>
      <c r="AC257" s="45">
        <v>4.3272000000000004</v>
      </c>
      <c r="AD257" s="45">
        <v>85.902100000000004</v>
      </c>
      <c r="AE257" s="45">
        <v>80.568100000000001</v>
      </c>
      <c r="AF257" s="45">
        <v>5.3339999999999996</v>
      </c>
      <c r="AG257" s="44">
        <f t="shared" si="23"/>
        <v>225.3587</v>
      </c>
      <c r="AH257" s="44">
        <f t="shared" si="23"/>
        <v>211.36520000000002</v>
      </c>
      <c r="AI257" s="46">
        <f t="shared" si="23"/>
        <v>13.993500000000001</v>
      </c>
      <c r="AJ257" s="43">
        <f t="shared" si="20"/>
        <v>501.44720000000001</v>
      </c>
      <c r="AK257" s="44">
        <f t="shared" si="21"/>
        <v>470.31010000000003</v>
      </c>
      <c r="AL257" s="46">
        <f t="shared" si="24"/>
        <v>31.1371</v>
      </c>
    </row>
    <row r="258" spans="1:38" s="37" customFormat="1" ht="20.100000000000001" customHeight="1" thickBot="1" x14ac:dyDescent="0.25">
      <c r="A258" s="38">
        <f t="shared" si="22"/>
        <v>252</v>
      </c>
      <c r="B258" s="39" t="s">
        <v>251</v>
      </c>
      <c r="C258" s="40"/>
      <c r="D258" s="41">
        <v>1751.05</v>
      </c>
      <c r="E258" s="52">
        <v>1803.59</v>
      </c>
      <c r="F258" s="53">
        <v>101.9667</v>
      </c>
      <c r="G258" s="44">
        <v>94.498199999999997</v>
      </c>
      <c r="H258" s="44">
        <v>7.4684999999999997</v>
      </c>
      <c r="I258" s="44">
        <v>98.8172</v>
      </c>
      <c r="J258" s="44">
        <v>91.579499999999996</v>
      </c>
      <c r="K258" s="44">
        <v>7.2377000000000002</v>
      </c>
      <c r="L258" s="45">
        <v>84.556200000000004</v>
      </c>
      <c r="M258" s="45">
        <v>78.362499999999997</v>
      </c>
      <c r="N258" s="45">
        <v>6.1936999999999998</v>
      </c>
      <c r="O258" s="45">
        <v>32.929400000000001</v>
      </c>
      <c r="P258" s="45">
        <v>30.5273</v>
      </c>
      <c r="Q258" s="45">
        <v>2.4020999999999999</v>
      </c>
      <c r="R258" s="44">
        <f t="shared" si="25"/>
        <v>318.26949999999999</v>
      </c>
      <c r="S258" s="44">
        <f t="shared" si="25"/>
        <v>294.96750000000003</v>
      </c>
      <c r="T258" s="46">
        <f t="shared" si="25"/>
        <v>23.302</v>
      </c>
      <c r="U258" s="47">
        <v>27.5762</v>
      </c>
      <c r="V258" s="45">
        <v>25.564599999999999</v>
      </c>
      <c r="W258" s="45">
        <v>2.0116000000000001</v>
      </c>
      <c r="X258" s="45">
        <v>50.693399999999997</v>
      </c>
      <c r="Y258" s="45">
        <v>46.988999999999997</v>
      </c>
      <c r="Z258" s="45">
        <v>3.7044000000000001</v>
      </c>
      <c r="AA258" s="45">
        <v>72.484999999999999</v>
      </c>
      <c r="AB258" s="45">
        <v>67.188400000000001</v>
      </c>
      <c r="AC258" s="45">
        <v>5.2965999999999998</v>
      </c>
      <c r="AD258" s="45">
        <v>90.224999999999994</v>
      </c>
      <c r="AE258" s="45">
        <v>83.632000000000005</v>
      </c>
      <c r="AF258" s="45">
        <v>6.593</v>
      </c>
      <c r="AG258" s="44">
        <f t="shared" si="23"/>
        <v>240.97959999999998</v>
      </c>
      <c r="AH258" s="44">
        <f t="shared" si="23"/>
        <v>223.374</v>
      </c>
      <c r="AI258" s="46">
        <f t="shared" si="23"/>
        <v>17.605599999999999</v>
      </c>
      <c r="AJ258" s="43">
        <f t="shared" si="20"/>
        <v>559.2491</v>
      </c>
      <c r="AK258" s="44">
        <f t="shared" si="21"/>
        <v>518.3415</v>
      </c>
      <c r="AL258" s="46">
        <f t="shared" si="24"/>
        <v>40.907600000000002</v>
      </c>
    </row>
    <row r="259" spans="1:38" s="37" customFormat="1" ht="20.100000000000001" customHeight="1" thickBot="1" x14ac:dyDescent="0.25">
      <c r="A259" s="38">
        <f t="shared" si="22"/>
        <v>253</v>
      </c>
      <c r="B259" s="39" t="s">
        <v>252</v>
      </c>
      <c r="C259" s="40"/>
      <c r="D259" s="41">
        <v>1751.05</v>
      </c>
      <c r="E259" s="52">
        <v>1803.59</v>
      </c>
      <c r="F259" s="53">
        <v>123.1332</v>
      </c>
      <c r="G259" s="44">
        <v>123.1332</v>
      </c>
      <c r="H259" s="44"/>
      <c r="I259" s="44">
        <v>116.4004</v>
      </c>
      <c r="J259" s="44">
        <v>116.4004</v>
      </c>
      <c r="K259" s="44"/>
      <c r="L259" s="45">
        <v>102.4132</v>
      </c>
      <c r="M259" s="45">
        <v>102.4132</v>
      </c>
      <c r="N259" s="45"/>
      <c r="O259" s="45">
        <v>39.0976</v>
      </c>
      <c r="P259" s="45">
        <v>39.0976</v>
      </c>
      <c r="Q259" s="45"/>
      <c r="R259" s="44">
        <f t="shared" si="25"/>
        <v>381.0444</v>
      </c>
      <c r="S259" s="44">
        <f t="shared" si="25"/>
        <v>381.0444</v>
      </c>
      <c r="T259" s="46"/>
      <c r="U259" s="47">
        <v>29.2469</v>
      </c>
      <c r="V259" s="45">
        <v>29.2469</v>
      </c>
      <c r="W259" s="48" t="s">
        <v>342</v>
      </c>
      <c r="X259" s="45">
        <v>63.617600000000003</v>
      </c>
      <c r="Y259" s="45">
        <v>63.617600000000003</v>
      </c>
      <c r="Z259" s="48" t="s">
        <v>342</v>
      </c>
      <c r="AA259" s="45">
        <v>90.852400000000003</v>
      </c>
      <c r="AB259" s="45">
        <v>90.852400000000003</v>
      </c>
      <c r="AC259" s="48" t="s">
        <v>342</v>
      </c>
      <c r="AD259" s="45">
        <v>114.1163</v>
      </c>
      <c r="AE259" s="45">
        <v>114.1163</v>
      </c>
      <c r="AF259" s="48" t="s">
        <v>342</v>
      </c>
      <c r="AG259" s="44">
        <f t="shared" si="23"/>
        <v>297.83320000000003</v>
      </c>
      <c r="AH259" s="44">
        <f t="shared" si="23"/>
        <v>297.83320000000003</v>
      </c>
      <c r="AI259" s="46"/>
      <c r="AJ259" s="43">
        <f t="shared" si="20"/>
        <v>678.87760000000003</v>
      </c>
      <c r="AK259" s="44">
        <f t="shared" si="21"/>
        <v>678.87760000000003</v>
      </c>
      <c r="AL259" s="46">
        <f t="shared" si="24"/>
        <v>0</v>
      </c>
    </row>
    <row r="260" spans="1:38" s="37" customFormat="1" ht="20.100000000000001" customHeight="1" thickBot="1" x14ac:dyDescent="0.25">
      <c r="A260" s="38">
        <f t="shared" si="22"/>
        <v>254</v>
      </c>
      <c r="B260" s="39" t="s">
        <v>253</v>
      </c>
      <c r="C260" s="40"/>
      <c r="D260" s="41">
        <v>1751.05</v>
      </c>
      <c r="E260" s="52">
        <v>1803.59</v>
      </c>
      <c r="F260" s="53">
        <v>101.5857</v>
      </c>
      <c r="G260" s="44">
        <v>97.709000000000003</v>
      </c>
      <c r="H260" s="44">
        <v>3.8767</v>
      </c>
      <c r="I260" s="44">
        <v>93.855900000000005</v>
      </c>
      <c r="J260" s="44">
        <v>90.274199999999993</v>
      </c>
      <c r="K260" s="44">
        <v>3.5817000000000001</v>
      </c>
      <c r="L260" s="45">
        <v>83.280299999999997</v>
      </c>
      <c r="M260" s="45">
        <v>80.102199999999996</v>
      </c>
      <c r="N260" s="45">
        <v>3.1781000000000001</v>
      </c>
      <c r="O260" s="45">
        <v>32.051499999999997</v>
      </c>
      <c r="P260" s="45">
        <v>30.828399999999998</v>
      </c>
      <c r="Q260" s="45">
        <v>1.2231000000000001</v>
      </c>
      <c r="R260" s="44">
        <f t="shared" si="25"/>
        <v>310.77339999999998</v>
      </c>
      <c r="S260" s="44">
        <f t="shared" si="25"/>
        <v>298.91379999999998</v>
      </c>
      <c r="T260" s="46">
        <f t="shared" si="25"/>
        <v>11.8596</v>
      </c>
      <c r="U260" s="47">
        <v>27.386500000000002</v>
      </c>
      <c r="V260" s="45">
        <v>26.3414</v>
      </c>
      <c r="W260" s="45">
        <v>1.0450999999999999</v>
      </c>
      <c r="X260" s="45">
        <v>51.186300000000003</v>
      </c>
      <c r="Y260" s="45">
        <v>49.232900000000001</v>
      </c>
      <c r="Z260" s="45">
        <v>1.9534</v>
      </c>
      <c r="AA260" s="45">
        <v>75.2864</v>
      </c>
      <c r="AB260" s="45">
        <v>72.413300000000007</v>
      </c>
      <c r="AC260" s="45">
        <v>2.8731</v>
      </c>
      <c r="AD260" s="45">
        <v>92.920100000000005</v>
      </c>
      <c r="AE260" s="45">
        <v>89.374099999999999</v>
      </c>
      <c r="AF260" s="45">
        <v>3.5459999999999998</v>
      </c>
      <c r="AG260" s="44">
        <f t="shared" si="23"/>
        <v>246.77929999999998</v>
      </c>
      <c r="AH260" s="44">
        <f t="shared" si="23"/>
        <v>237.36169999999998</v>
      </c>
      <c r="AI260" s="46">
        <f t="shared" si="23"/>
        <v>9.4176000000000002</v>
      </c>
      <c r="AJ260" s="43">
        <f t="shared" si="20"/>
        <v>557.55269999999996</v>
      </c>
      <c r="AK260" s="44">
        <f t="shared" si="21"/>
        <v>536.27549999999997</v>
      </c>
      <c r="AL260" s="46">
        <f t="shared" si="24"/>
        <v>21.277200000000001</v>
      </c>
    </row>
    <row r="261" spans="1:38" s="37" customFormat="1" ht="20.100000000000001" customHeight="1" thickBot="1" x14ac:dyDescent="0.25">
      <c r="A261" s="38">
        <f t="shared" si="22"/>
        <v>255</v>
      </c>
      <c r="B261" s="39" t="s">
        <v>254</v>
      </c>
      <c r="C261" s="40"/>
      <c r="D261" s="41">
        <v>1751.05</v>
      </c>
      <c r="E261" s="52">
        <v>1803.59</v>
      </c>
      <c r="F261" s="53">
        <v>193.4607</v>
      </c>
      <c r="G261" s="44">
        <v>193.4607</v>
      </c>
      <c r="H261" s="44"/>
      <c r="I261" s="44">
        <v>179.0515</v>
      </c>
      <c r="J261" s="44">
        <v>179.0515</v>
      </c>
      <c r="K261" s="44"/>
      <c r="L261" s="45">
        <v>162.17439999999999</v>
      </c>
      <c r="M261" s="45">
        <v>162.17439999999999</v>
      </c>
      <c r="N261" s="45"/>
      <c r="O261" s="45">
        <v>71.746099999999998</v>
      </c>
      <c r="P261" s="45">
        <v>71.746099999999998</v>
      </c>
      <c r="Q261" s="45"/>
      <c r="R261" s="44">
        <f t="shared" si="25"/>
        <v>606.43269999999995</v>
      </c>
      <c r="S261" s="44">
        <f t="shared" si="25"/>
        <v>606.43269999999995</v>
      </c>
      <c r="T261" s="46"/>
      <c r="U261" s="47">
        <v>54.750900000000001</v>
      </c>
      <c r="V261" s="45">
        <v>54.750900000000001</v>
      </c>
      <c r="W261" s="48" t="s">
        <v>342</v>
      </c>
      <c r="X261" s="45">
        <v>106.4907</v>
      </c>
      <c r="Y261" s="45">
        <v>106.4907</v>
      </c>
      <c r="Z261" s="48" t="s">
        <v>342</v>
      </c>
      <c r="AA261" s="45">
        <v>136.53129999999999</v>
      </c>
      <c r="AB261" s="45">
        <v>136.53129999999999</v>
      </c>
      <c r="AC261" s="48" t="s">
        <v>342</v>
      </c>
      <c r="AD261" s="45">
        <v>174.05459999999999</v>
      </c>
      <c r="AE261" s="45">
        <v>174.05459999999999</v>
      </c>
      <c r="AF261" s="48" t="s">
        <v>342</v>
      </c>
      <c r="AG261" s="44">
        <f t="shared" si="23"/>
        <v>471.82749999999999</v>
      </c>
      <c r="AH261" s="44">
        <f t="shared" si="23"/>
        <v>471.82749999999999</v>
      </c>
      <c r="AI261" s="46"/>
      <c r="AJ261" s="43">
        <f t="shared" si="20"/>
        <v>1078.2601999999999</v>
      </c>
      <c r="AK261" s="44">
        <f t="shared" si="21"/>
        <v>1078.2601999999999</v>
      </c>
      <c r="AL261" s="46"/>
    </row>
    <row r="262" spans="1:38" s="37" customFormat="1" ht="20.100000000000001" customHeight="1" thickBot="1" x14ac:dyDescent="0.25">
      <c r="A262" s="38">
        <f t="shared" si="22"/>
        <v>256</v>
      </c>
      <c r="B262" s="39" t="s">
        <v>255</v>
      </c>
      <c r="C262" s="40"/>
      <c r="D262" s="41">
        <v>1751.05</v>
      </c>
      <c r="E262" s="52">
        <v>1803.59</v>
      </c>
      <c r="F262" s="53">
        <v>80.481700000000004</v>
      </c>
      <c r="G262" s="44">
        <v>80.481700000000004</v>
      </c>
      <c r="H262" s="44"/>
      <c r="I262" s="44">
        <v>73.361699999999999</v>
      </c>
      <c r="J262" s="44">
        <v>73.361699999999999</v>
      </c>
      <c r="K262" s="44"/>
      <c r="L262" s="45">
        <v>65.634299999999996</v>
      </c>
      <c r="M262" s="45">
        <v>65.634299999999996</v>
      </c>
      <c r="N262" s="45"/>
      <c r="O262" s="45">
        <v>29.0961</v>
      </c>
      <c r="P262" s="45">
        <v>29.0961</v>
      </c>
      <c r="Q262" s="45"/>
      <c r="R262" s="44">
        <f t="shared" si="25"/>
        <v>248.57380000000001</v>
      </c>
      <c r="S262" s="44">
        <f t="shared" si="25"/>
        <v>248.57380000000001</v>
      </c>
      <c r="T262" s="46"/>
      <c r="U262" s="47">
        <v>21.634799999999998</v>
      </c>
      <c r="V262" s="45">
        <v>21.634799999999998</v>
      </c>
      <c r="W262" s="48" t="s">
        <v>342</v>
      </c>
      <c r="X262" s="45">
        <v>36.497199999999999</v>
      </c>
      <c r="Y262" s="45">
        <v>36.497199999999999</v>
      </c>
      <c r="Z262" s="48" t="s">
        <v>342</v>
      </c>
      <c r="AA262" s="45">
        <v>55.267499999999998</v>
      </c>
      <c r="AB262" s="45">
        <v>55.267499999999998</v>
      </c>
      <c r="AC262" s="48" t="s">
        <v>342</v>
      </c>
      <c r="AD262" s="45">
        <v>73.144900000000007</v>
      </c>
      <c r="AE262" s="45">
        <v>73.144900000000007</v>
      </c>
      <c r="AF262" s="48" t="s">
        <v>342</v>
      </c>
      <c r="AG262" s="44">
        <f t="shared" si="23"/>
        <v>186.5444</v>
      </c>
      <c r="AH262" s="44">
        <f t="shared" si="23"/>
        <v>186.5444</v>
      </c>
      <c r="AI262" s="46"/>
      <c r="AJ262" s="43">
        <f t="shared" si="20"/>
        <v>435.1182</v>
      </c>
      <c r="AK262" s="44">
        <f t="shared" si="21"/>
        <v>435.1182</v>
      </c>
      <c r="AL262" s="46"/>
    </row>
    <row r="263" spans="1:38" s="37" customFormat="1" ht="20.100000000000001" customHeight="1" thickBot="1" x14ac:dyDescent="0.25">
      <c r="A263" s="38">
        <f t="shared" si="22"/>
        <v>257</v>
      </c>
      <c r="B263" s="39" t="s">
        <v>256</v>
      </c>
      <c r="C263" s="40"/>
      <c r="D263" s="41">
        <v>1751.05</v>
      </c>
      <c r="E263" s="52">
        <v>1803.59</v>
      </c>
      <c r="F263" s="53">
        <v>60.930799999999998</v>
      </c>
      <c r="G263" s="44">
        <v>60.930799999999998</v>
      </c>
      <c r="H263" s="44"/>
      <c r="I263" s="44">
        <v>57.398099999999999</v>
      </c>
      <c r="J263" s="44">
        <v>57.398099999999999</v>
      </c>
      <c r="K263" s="44"/>
      <c r="L263" s="45">
        <v>49.8123</v>
      </c>
      <c r="M263" s="45">
        <v>49.8123</v>
      </c>
      <c r="N263" s="45"/>
      <c r="O263" s="45">
        <v>19.856000000000002</v>
      </c>
      <c r="P263" s="45">
        <v>19.856000000000002</v>
      </c>
      <c r="Q263" s="45"/>
      <c r="R263" s="44">
        <f t="shared" si="25"/>
        <v>187.99719999999999</v>
      </c>
      <c r="S263" s="44">
        <f t="shared" si="25"/>
        <v>187.99719999999999</v>
      </c>
      <c r="T263" s="46"/>
      <c r="U263" s="47">
        <v>14.135999999999999</v>
      </c>
      <c r="V263" s="45">
        <v>14.135999999999999</v>
      </c>
      <c r="W263" s="48" t="s">
        <v>342</v>
      </c>
      <c r="X263" s="45">
        <v>32.377600000000001</v>
      </c>
      <c r="Y263" s="45">
        <v>32.377600000000001</v>
      </c>
      <c r="Z263" s="48" t="s">
        <v>342</v>
      </c>
      <c r="AA263" s="45">
        <v>43.35</v>
      </c>
      <c r="AB263" s="45">
        <v>43.35</v>
      </c>
      <c r="AC263" s="48" t="s">
        <v>342</v>
      </c>
      <c r="AD263" s="45">
        <v>54.249600000000001</v>
      </c>
      <c r="AE263" s="45">
        <v>54.249600000000001</v>
      </c>
      <c r="AF263" s="48" t="s">
        <v>342</v>
      </c>
      <c r="AG263" s="44">
        <f t="shared" si="23"/>
        <v>144.11320000000001</v>
      </c>
      <c r="AH263" s="44">
        <f t="shared" si="23"/>
        <v>144.11320000000001</v>
      </c>
      <c r="AI263" s="46"/>
      <c r="AJ263" s="43">
        <f t="shared" si="20"/>
        <v>332.11040000000003</v>
      </c>
      <c r="AK263" s="44">
        <f t="shared" si="21"/>
        <v>332.11040000000003</v>
      </c>
      <c r="AL263" s="46"/>
    </row>
    <row r="264" spans="1:38" s="37" customFormat="1" ht="20.100000000000001" customHeight="1" thickBot="1" x14ac:dyDescent="0.25">
      <c r="A264" s="38">
        <f t="shared" si="22"/>
        <v>258</v>
      </c>
      <c r="B264" s="39" t="s">
        <v>257</v>
      </c>
      <c r="C264" s="40"/>
      <c r="D264" s="41">
        <v>1751.05</v>
      </c>
      <c r="E264" s="52">
        <v>1803.59</v>
      </c>
      <c r="F264" s="53">
        <v>69.484999999999999</v>
      </c>
      <c r="G264" s="44">
        <v>69.484999999999999</v>
      </c>
      <c r="H264" s="44"/>
      <c r="I264" s="44">
        <v>60.186100000000003</v>
      </c>
      <c r="J264" s="44">
        <v>60.186100000000003</v>
      </c>
      <c r="K264" s="44"/>
      <c r="L264" s="45">
        <v>48.661000000000001</v>
      </c>
      <c r="M264" s="45">
        <v>48.661000000000001</v>
      </c>
      <c r="N264" s="45"/>
      <c r="O264" s="45">
        <v>15.7767</v>
      </c>
      <c r="P264" s="45">
        <v>15.7767</v>
      </c>
      <c r="Q264" s="45"/>
      <c r="R264" s="44">
        <f t="shared" si="25"/>
        <v>194.1088</v>
      </c>
      <c r="S264" s="44">
        <f t="shared" si="25"/>
        <v>194.1088</v>
      </c>
      <c r="T264" s="46"/>
      <c r="U264" s="47">
        <v>18.700199999999999</v>
      </c>
      <c r="V264" s="45">
        <v>18.700199999999999</v>
      </c>
      <c r="W264" s="48" t="s">
        <v>342</v>
      </c>
      <c r="X264" s="45">
        <v>29.255600000000001</v>
      </c>
      <c r="Y264" s="45">
        <v>29.255600000000001</v>
      </c>
      <c r="Z264" s="48" t="s">
        <v>342</v>
      </c>
      <c r="AA264" s="45">
        <v>60.742600000000003</v>
      </c>
      <c r="AB264" s="45">
        <v>60.742600000000003</v>
      </c>
      <c r="AC264" s="48" t="s">
        <v>342</v>
      </c>
      <c r="AD264" s="45">
        <v>52.469299999999997</v>
      </c>
      <c r="AE264" s="45">
        <v>52.469299999999997</v>
      </c>
      <c r="AF264" s="48" t="s">
        <v>342</v>
      </c>
      <c r="AG264" s="44">
        <f t="shared" si="23"/>
        <v>161.1677</v>
      </c>
      <c r="AH264" s="44">
        <f t="shared" si="23"/>
        <v>161.1677</v>
      </c>
      <c r="AI264" s="46"/>
      <c r="AJ264" s="43">
        <f t="shared" ref="AJ264:AJ327" si="26">R264+AG264</f>
        <v>355.2765</v>
      </c>
      <c r="AK264" s="44">
        <f t="shared" ref="AK264:AK327" si="27">S264+AH264</f>
        <v>355.2765</v>
      </c>
      <c r="AL264" s="46"/>
    </row>
    <row r="265" spans="1:38" s="37" customFormat="1" ht="20.100000000000001" customHeight="1" thickBot="1" x14ac:dyDescent="0.25">
      <c r="A265" s="38">
        <f t="shared" ref="A265:A328" si="28">A264+1</f>
        <v>259</v>
      </c>
      <c r="B265" s="39" t="s">
        <v>258</v>
      </c>
      <c r="C265" s="40"/>
      <c r="D265" s="41">
        <v>1751.05</v>
      </c>
      <c r="E265" s="52">
        <v>1803.59</v>
      </c>
      <c r="F265" s="53">
        <v>41.181600000000003</v>
      </c>
      <c r="G265" s="44">
        <v>34.552199999999999</v>
      </c>
      <c r="H265" s="44">
        <v>6.6294000000000004</v>
      </c>
      <c r="I265" s="44">
        <v>39.023800000000001</v>
      </c>
      <c r="J265" s="44">
        <v>32.741799999999998</v>
      </c>
      <c r="K265" s="44">
        <v>6.282</v>
      </c>
      <c r="L265" s="45">
        <v>34.030799999999999</v>
      </c>
      <c r="M265" s="45">
        <v>28.552600000000002</v>
      </c>
      <c r="N265" s="45">
        <v>5.4782000000000002</v>
      </c>
      <c r="O265" s="45">
        <v>12.7942</v>
      </c>
      <c r="P265" s="45">
        <v>10.7346</v>
      </c>
      <c r="Q265" s="45">
        <v>2.0596000000000001</v>
      </c>
      <c r="R265" s="44">
        <f t="shared" si="25"/>
        <v>127.0304</v>
      </c>
      <c r="S265" s="44">
        <f t="shared" si="25"/>
        <v>106.5812</v>
      </c>
      <c r="T265" s="46">
        <f t="shared" si="25"/>
        <v>20.449200000000001</v>
      </c>
      <c r="U265" s="47">
        <v>10.2775</v>
      </c>
      <c r="V265" s="45">
        <v>8.6229999999999993</v>
      </c>
      <c r="W265" s="45">
        <v>1.6545000000000001</v>
      </c>
      <c r="X265" s="45">
        <v>22.564</v>
      </c>
      <c r="Y265" s="45">
        <v>18.931699999999999</v>
      </c>
      <c r="Z265" s="45">
        <v>3.6322999999999999</v>
      </c>
      <c r="AA265" s="45">
        <v>29.6248</v>
      </c>
      <c r="AB265" s="45">
        <v>24.855899999999998</v>
      </c>
      <c r="AC265" s="45">
        <v>4.7689000000000004</v>
      </c>
      <c r="AD265" s="45">
        <v>37.6937</v>
      </c>
      <c r="AE265" s="45">
        <v>31.625800000000002</v>
      </c>
      <c r="AF265" s="45">
        <v>6.0678999999999998</v>
      </c>
      <c r="AG265" s="44">
        <f t="shared" si="23"/>
        <v>100.16</v>
      </c>
      <c r="AH265" s="44">
        <f t="shared" si="23"/>
        <v>84.0364</v>
      </c>
      <c r="AI265" s="46">
        <f t="shared" si="23"/>
        <v>16.1236</v>
      </c>
      <c r="AJ265" s="43">
        <f t="shared" si="26"/>
        <v>227.19040000000001</v>
      </c>
      <c r="AK265" s="44">
        <f t="shared" si="27"/>
        <v>190.61759999999998</v>
      </c>
      <c r="AL265" s="46">
        <f t="shared" ref="AL265:AL326" si="29">T265+AI265</f>
        <v>36.572800000000001</v>
      </c>
    </row>
    <row r="266" spans="1:38" s="37" customFormat="1" ht="20.100000000000001" customHeight="1" thickBot="1" x14ac:dyDescent="0.25">
      <c r="A266" s="38">
        <f t="shared" si="28"/>
        <v>260</v>
      </c>
      <c r="B266" s="39" t="s">
        <v>259</v>
      </c>
      <c r="C266" s="40"/>
      <c r="D266" s="41">
        <v>1751.05</v>
      </c>
      <c r="E266" s="52">
        <v>1803.59</v>
      </c>
      <c r="F266" s="53">
        <v>85.136099999999999</v>
      </c>
      <c r="G266" s="44">
        <v>85.136099999999999</v>
      </c>
      <c r="H266" s="44"/>
      <c r="I266" s="44">
        <v>78.032399999999996</v>
      </c>
      <c r="J266" s="44">
        <v>78.032399999999996</v>
      </c>
      <c r="K266" s="44"/>
      <c r="L266" s="45">
        <v>69.792199999999994</v>
      </c>
      <c r="M266" s="45">
        <v>69.792199999999994</v>
      </c>
      <c r="N266" s="45"/>
      <c r="O266" s="45">
        <v>28.357700000000001</v>
      </c>
      <c r="P266" s="45">
        <v>28.357700000000001</v>
      </c>
      <c r="Q266" s="45"/>
      <c r="R266" s="44">
        <f t="shared" si="25"/>
        <v>261.3184</v>
      </c>
      <c r="S266" s="44">
        <f t="shared" si="25"/>
        <v>261.3184</v>
      </c>
      <c r="T266" s="46"/>
      <c r="U266" s="47">
        <v>23.450500000000002</v>
      </c>
      <c r="V266" s="45">
        <v>23.450500000000002</v>
      </c>
      <c r="W266" s="48" t="s">
        <v>342</v>
      </c>
      <c r="X266" s="45">
        <v>47.999400000000001</v>
      </c>
      <c r="Y266" s="45">
        <v>47.999400000000001</v>
      </c>
      <c r="Z266" s="48" t="s">
        <v>342</v>
      </c>
      <c r="AA266" s="45">
        <v>67.377099999999999</v>
      </c>
      <c r="AB266" s="45">
        <v>67.377099999999999</v>
      </c>
      <c r="AC266" s="48" t="s">
        <v>342</v>
      </c>
      <c r="AD266" s="45">
        <v>80.125200000000007</v>
      </c>
      <c r="AE266" s="45">
        <v>80.125200000000007</v>
      </c>
      <c r="AF266" s="48" t="s">
        <v>342</v>
      </c>
      <c r="AG266" s="44">
        <f t="shared" si="23"/>
        <v>218.9522</v>
      </c>
      <c r="AH266" s="44">
        <f t="shared" si="23"/>
        <v>218.9522</v>
      </c>
      <c r="AI266" s="46"/>
      <c r="AJ266" s="43">
        <f t="shared" si="26"/>
        <v>480.2706</v>
      </c>
      <c r="AK266" s="44">
        <f t="shared" si="27"/>
        <v>480.2706</v>
      </c>
      <c r="AL266" s="46"/>
    </row>
    <row r="267" spans="1:38" s="37" customFormat="1" ht="20.100000000000001" customHeight="1" thickBot="1" x14ac:dyDescent="0.25">
      <c r="A267" s="38">
        <f t="shared" si="28"/>
        <v>261</v>
      </c>
      <c r="B267" s="39" t="s">
        <v>260</v>
      </c>
      <c r="C267" s="40"/>
      <c r="D267" s="41">
        <v>1751.05</v>
      </c>
      <c r="E267" s="52">
        <v>1803.59</v>
      </c>
      <c r="F267" s="53">
        <v>82.997900000000001</v>
      </c>
      <c r="G267" s="44">
        <v>82.997900000000001</v>
      </c>
      <c r="H267" s="44"/>
      <c r="I267" s="44">
        <v>76.366699999999994</v>
      </c>
      <c r="J267" s="44">
        <v>76.366699999999994</v>
      </c>
      <c r="K267" s="44"/>
      <c r="L267" s="45">
        <v>69.529300000000006</v>
      </c>
      <c r="M267" s="45">
        <v>69.529300000000006</v>
      </c>
      <c r="N267" s="45"/>
      <c r="O267" s="45">
        <v>28.142499999999998</v>
      </c>
      <c r="P267" s="45">
        <v>28.142499999999998</v>
      </c>
      <c r="Q267" s="45"/>
      <c r="R267" s="44">
        <f t="shared" si="25"/>
        <v>257.03640000000001</v>
      </c>
      <c r="S267" s="44">
        <f t="shared" si="25"/>
        <v>257.03640000000001</v>
      </c>
      <c r="T267" s="46"/>
      <c r="U267" s="47">
        <v>19.7166</v>
      </c>
      <c r="V267" s="45">
        <v>19.7166</v>
      </c>
      <c r="W267" s="48" t="s">
        <v>342</v>
      </c>
      <c r="X267" s="45">
        <v>42.876300000000001</v>
      </c>
      <c r="Y267" s="45">
        <v>42.876300000000001</v>
      </c>
      <c r="Z267" s="48" t="s">
        <v>342</v>
      </c>
      <c r="AA267" s="45">
        <v>56.410800000000002</v>
      </c>
      <c r="AB267" s="45">
        <v>56.410800000000002</v>
      </c>
      <c r="AC267" s="48" t="s">
        <v>342</v>
      </c>
      <c r="AD267" s="45">
        <v>73.823599999999999</v>
      </c>
      <c r="AE267" s="45">
        <v>73.823599999999999</v>
      </c>
      <c r="AF267" s="48" t="s">
        <v>342</v>
      </c>
      <c r="AG267" s="44">
        <f t="shared" ref="AG267:AI331" si="30">U267+X267+AA267+AD267</f>
        <v>192.82730000000001</v>
      </c>
      <c r="AH267" s="44">
        <f t="shared" si="30"/>
        <v>192.82730000000001</v>
      </c>
      <c r="AI267" s="46"/>
      <c r="AJ267" s="43">
        <f t="shared" si="26"/>
        <v>449.86369999999999</v>
      </c>
      <c r="AK267" s="44">
        <f t="shared" si="27"/>
        <v>449.86369999999999</v>
      </c>
      <c r="AL267" s="46"/>
    </row>
    <row r="268" spans="1:38" s="37" customFormat="1" ht="20.100000000000001" customHeight="1" thickBot="1" x14ac:dyDescent="0.25">
      <c r="A268" s="38">
        <f t="shared" si="28"/>
        <v>262</v>
      </c>
      <c r="B268" s="39" t="s">
        <v>261</v>
      </c>
      <c r="C268" s="40"/>
      <c r="D268" s="41">
        <v>1751.05</v>
      </c>
      <c r="E268" s="52">
        <v>1803.59</v>
      </c>
      <c r="F268" s="53">
        <v>232.68860000000001</v>
      </c>
      <c r="G268" s="44">
        <v>223.29349999999999</v>
      </c>
      <c r="H268" s="44">
        <v>9.3950999999999993</v>
      </c>
      <c r="I268" s="44">
        <v>217.14859999999999</v>
      </c>
      <c r="J268" s="44">
        <v>208.38</v>
      </c>
      <c r="K268" s="44">
        <v>8.7685999999999993</v>
      </c>
      <c r="L268" s="45">
        <v>190.2473</v>
      </c>
      <c r="M268" s="45">
        <v>182.5658</v>
      </c>
      <c r="N268" s="45">
        <v>7.6814999999999998</v>
      </c>
      <c r="O268" s="45">
        <v>59.6053</v>
      </c>
      <c r="P268" s="45">
        <v>57.198900000000002</v>
      </c>
      <c r="Q268" s="45">
        <v>2.4064000000000001</v>
      </c>
      <c r="R268" s="44">
        <f t="shared" si="25"/>
        <v>699.68979999999988</v>
      </c>
      <c r="S268" s="44">
        <f t="shared" si="25"/>
        <v>671.43819999999994</v>
      </c>
      <c r="T268" s="46">
        <f t="shared" si="25"/>
        <v>28.2516</v>
      </c>
      <c r="U268" s="47">
        <v>54.741100000000003</v>
      </c>
      <c r="V268" s="45">
        <v>52.530299999999997</v>
      </c>
      <c r="W268" s="45">
        <v>2.2107999999999999</v>
      </c>
      <c r="X268" s="45">
        <v>112.1985</v>
      </c>
      <c r="Y268" s="45">
        <v>107.6683</v>
      </c>
      <c r="Z268" s="45">
        <v>4.5301999999999998</v>
      </c>
      <c r="AA268" s="45">
        <v>163.01179999999999</v>
      </c>
      <c r="AB268" s="45">
        <v>156.42850000000001</v>
      </c>
      <c r="AC268" s="45">
        <v>6.5833000000000004</v>
      </c>
      <c r="AD268" s="45">
        <v>212.34630000000001</v>
      </c>
      <c r="AE268" s="45">
        <v>203.77260000000001</v>
      </c>
      <c r="AF268" s="45">
        <v>8.5737000000000005</v>
      </c>
      <c r="AG268" s="44">
        <f t="shared" si="30"/>
        <v>542.29769999999996</v>
      </c>
      <c r="AH268" s="44">
        <f t="shared" si="30"/>
        <v>520.39970000000005</v>
      </c>
      <c r="AI268" s="46">
        <f t="shared" si="30"/>
        <v>21.898000000000003</v>
      </c>
      <c r="AJ268" s="43">
        <f t="shared" si="26"/>
        <v>1241.9874999999997</v>
      </c>
      <c r="AK268" s="44">
        <f t="shared" si="27"/>
        <v>1191.8379</v>
      </c>
      <c r="AL268" s="46">
        <f t="shared" si="29"/>
        <v>50.149600000000007</v>
      </c>
    </row>
    <row r="269" spans="1:38" s="37" customFormat="1" ht="20.100000000000001" customHeight="1" thickBot="1" x14ac:dyDescent="0.25">
      <c r="A269" s="38">
        <f t="shared" si="28"/>
        <v>263</v>
      </c>
      <c r="B269" s="39" t="s">
        <v>262</v>
      </c>
      <c r="C269" s="40"/>
      <c r="D269" s="41">
        <v>1751.05</v>
      </c>
      <c r="E269" s="52">
        <v>1803.59</v>
      </c>
      <c r="F269" s="53">
        <v>74.871099999999998</v>
      </c>
      <c r="G269" s="44">
        <v>74.871099999999998</v>
      </c>
      <c r="H269" s="44"/>
      <c r="I269" s="44">
        <v>73.824200000000005</v>
      </c>
      <c r="J269" s="44">
        <v>73.824200000000005</v>
      </c>
      <c r="K269" s="44"/>
      <c r="L269" s="45">
        <v>66.681899999999999</v>
      </c>
      <c r="M269" s="45">
        <v>66.681899999999999</v>
      </c>
      <c r="N269" s="45"/>
      <c r="O269" s="45">
        <v>28.822600000000001</v>
      </c>
      <c r="P269" s="45">
        <v>28.822600000000001</v>
      </c>
      <c r="Q269" s="45"/>
      <c r="R269" s="44">
        <f t="shared" si="25"/>
        <v>244.19980000000001</v>
      </c>
      <c r="S269" s="44">
        <f t="shared" si="25"/>
        <v>244.19980000000001</v>
      </c>
      <c r="T269" s="46"/>
      <c r="U269" s="47">
        <v>20.440100000000001</v>
      </c>
      <c r="V269" s="45">
        <v>20.440100000000001</v>
      </c>
      <c r="W269" s="48" t="s">
        <v>342</v>
      </c>
      <c r="X269" s="45">
        <v>34.936199999999999</v>
      </c>
      <c r="Y269" s="45">
        <v>34.936199999999999</v>
      </c>
      <c r="Z269" s="48" t="s">
        <v>342</v>
      </c>
      <c r="AA269" s="45">
        <v>53.958799999999997</v>
      </c>
      <c r="AB269" s="45">
        <v>53.958799999999997</v>
      </c>
      <c r="AC269" s="48" t="s">
        <v>342</v>
      </c>
      <c r="AD269" s="45">
        <v>74.016800000000003</v>
      </c>
      <c r="AE269" s="45">
        <v>74.016800000000003</v>
      </c>
      <c r="AF269" s="48" t="s">
        <v>342</v>
      </c>
      <c r="AG269" s="44">
        <f t="shared" si="30"/>
        <v>183.3519</v>
      </c>
      <c r="AH269" s="44">
        <f t="shared" si="30"/>
        <v>183.3519</v>
      </c>
      <c r="AI269" s="46"/>
      <c r="AJ269" s="43">
        <f t="shared" si="26"/>
        <v>427.55169999999998</v>
      </c>
      <c r="AK269" s="44">
        <f t="shared" si="27"/>
        <v>427.55169999999998</v>
      </c>
      <c r="AL269" s="46"/>
    </row>
    <row r="270" spans="1:38" s="37" customFormat="1" ht="20.100000000000001" customHeight="1" thickBot="1" x14ac:dyDescent="0.25">
      <c r="A270" s="38">
        <f t="shared" si="28"/>
        <v>264</v>
      </c>
      <c r="B270" s="39" t="s">
        <v>263</v>
      </c>
      <c r="C270" s="40"/>
      <c r="D270" s="41">
        <v>1751.05</v>
      </c>
      <c r="E270" s="52">
        <v>1803.59</v>
      </c>
      <c r="F270" s="53">
        <v>192.96979999999999</v>
      </c>
      <c r="G270" s="44">
        <v>192.96979999999999</v>
      </c>
      <c r="H270" s="44"/>
      <c r="I270" s="44">
        <v>179.42519999999999</v>
      </c>
      <c r="J270" s="44">
        <v>179.42519999999999</v>
      </c>
      <c r="K270" s="44"/>
      <c r="L270" s="45">
        <v>159.6618</v>
      </c>
      <c r="M270" s="45">
        <v>159.6618</v>
      </c>
      <c r="N270" s="45"/>
      <c r="O270" s="45">
        <v>67.173199999999994</v>
      </c>
      <c r="P270" s="45">
        <v>67.173199999999994</v>
      </c>
      <c r="Q270" s="45"/>
      <c r="R270" s="44">
        <f t="shared" si="25"/>
        <v>599.2299999999999</v>
      </c>
      <c r="S270" s="44">
        <f t="shared" si="25"/>
        <v>599.2299999999999</v>
      </c>
      <c r="T270" s="46"/>
      <c r="U270" s="47">
        <v>47.2896</v>
      </c>
      <c r="V270" s="45">
        <v>47.2896</v>
      </c>
      <c r="W270" s="48" t="s">
        <v>342</v>
      </c>
      <c r="X270" s="45">
        <v>108.3566</v>
      </c>
      <c r="Y270" s="45">
        <v>108.3566</v>
      </c>
      <c r="Z270" s="48" t="s">
        <v>342</v>
      </c>
      <c r="AA270" s="45">
        <v>137.06059999999999</v>
      </c>
      <c r="AB270" s="45">
        <v>137.06059999999999</v>
      </c>
      <c r="AC270" s="48" t="s">
        <v>342</v>
      </c>
      <c r="AD270" s="45">
        <v>168.3321</v>
      </c>
      <c r="AE270" s="45">
        <v>168.3321</v>
      </c>
      <c r="AF270" s="48" t="s">
        <v>342</v>
      </c>
      <c r="AG270" s="44">
        <f t="shared" si="30"/>
        <v>461.03890000000001</v>
      </c>
      <c r="AH270" s="44">
        <f t="shared" si="30"/>
        <v>461.03890000000001</v>
      </c>
      <c r="AI270" s="46"/>
      <c r="AJ270" s="43">
        <f t="shared" si="26"/>
        <v>1060.2689</v>
      </c>
      <c r="AK270" s="44">
        <f t="shared" si="27"/>
        <v>1060.2689</v>
      </c>
      <c r="AL270" s="46"/>
    </row>
    <row r="271" spans="1:38" s="37" customFormat="1" ht="20.100000000000001" customHeight="1" thickBot="1" x14ac:dyDescent="0.25">
      <c r="A271" s="38">
        <f t="shared" si="28"/>
        <v>265</v>
      </c>
      <c r="B271" s="39" t="s">
        <v>264</v>
      </c>
      <c r="C271" s="40"/>
      <c r="D271" s="41">
        <v>1751.05</v>
      </c>
      <c r="E271" s="52">
        <v>1803.59</v>
      </c>
      <c r="F271" s="53">
        <v>245.5488</v>
      </c>
      <c r="G271" s="44">
        <v>245.5488</v>
      </c>
      <c r="H271" s="44"/>
      <c r="I271" s="44">
        <v>228.84710000000001</v>
      </c>
      <c r="J271" s="44">
        <v>228.84710000000001</v>
      </c>
      <c r="K271" s="44"/>
      <c r="L271" s="45">
        <v>202.5419</v>
      </c>
      <c r="M271" s="45">
        <v>202.5419</v>
      </c>
      <c r="N271" s="45"/>
      <c r="O271" s="45">
        <v>83.751099999999994</v>
      </c>
      <c r="P271" s="45">
        <v>83.751099999999994</v>
      </c>
      <c r="Q271" s="45"/>
      <c r="R271" s="44">
        <f t="shared" si="25"/>
        <v>760.68889999999988</v>
      </c>
      <c r="S271" s="44">
        <f t="shared" si="25"/>
        <v>760.68889999999988</v>
      </c>
      <c r="T271" s="46"/>
      <c r="U271" s="47">
        <v>65.931899999999999</v>
      </c>
      <c r="V271" s="45">
        <v>65.931899999999999</v>
      </c>
      <c r="W271" s="48" t="s">
        <v>342</v>
      </c>
      <c r="X271" s="45">
        <v>133.17590000000001</v>
      </c>
      <c r="Y271" s="45">
        <v>133.17590000000001</v>
      </c>
      <c r="Z271" s="48" t="s">
        <v>342</v>
      </c>
      <c r="AA271" s="45">
        <v>177.3135</v>
      </c>
      <c r="AB271" s="45">
        <v>177.3135</v>
      </c>
      <c r="AC271" s="48" t="s">
        <v>342</v>
      </c>
      <c r="AD271" s="45">
        <v>224.82509999999999</v>
      </c>
      <c r="AE271" s="45">
        <v>224.82509999999999</v>
      </c>
      <c r="AF271" s="48" t="s">
        <v>342</v>
      </c>
      <c r="AG271" s="44">
        <f t="shared" si="30"/>
        <v>601.24639999999999</v>
      </c>
      <c r="AH271" s="44">
        <f t="shared" si="30"/>
        <v>601.24639999999999</v>
      </c>
      <c r="AI271" s="46"/>
      <c r="AJ271" s="43">
        <f t="shared" si="26"/>
        <v>1361.9352999999999</v>
      </c>
      <c r="AK271" s="44">
        <f t="shared" si="27"/>
        <v>1361.9352999999999</v>
      </c>
      <c r="AL271" s="46"/>
    </row>
    <row r="272" spans="1:38" s="37" customFormat="1" ht="20.100000000000001" customHeight="1" thickBot="1" x14ac:dyDescent="0.25">
      <c r="A272" s="38">
        <f t="shared" si="28"/>
        <v>266</v>
      </c>
      <c r="B272" s="39" t="s">
        <v>265</v>
      </c>
      <c r="C272" s="40"/>
      <c r="D272" s="41">
        <v>1751.05</v>
      </c>
      <c r="E272" s="52">
        <v>1803.59</v>
      </c>
      <c r="F272" s="53">
        <v>114.2705</v>
      </c>
      <c r="G272" s="44">
        <v>114.2705</v>
      </c>
      <c r="H272" s="44"/>
      <c r="I272" s="44">
        <v>109.4567</v>
      </c>
      <c r="J272" s="44">
        <v>109.4567</v>
      </c>
      <c r="K272" s="44"/>
      <c r="L272" s="45">
        <v>95.460300000000004</v>
      </c>
      <c r="M272" s="45">
        <v>95.460300000000004</v>
      </c>
      <c r="N272" s="45"/>
      <c r="O272" s="45">
        <v>36.488700000000001</v>
      </c>
      <c r="P272" s="45">
        <v>36.488700000000001</v>
      </c>
      <c r="Q272" s="45"/>
      <c r="R272" s="44">
        <f t="shared" si="25"/>
        <v>355.67619999999999</v>
      </c>
      <c r="S272" s="44">
        <f t="shared" si="25"/>
        <v>355.67619999999999</v>
      </c>
      <c r="T272" s="46"/>
      <c r="U272" s="47">
        <v>29.18</v>
      </c>
      <c r="V272" s="45">
        <v>29.18</v>
      </c>
      <c r="W272" s="48" t="s">
        <v>342</v>
      </c>
      <c r="X272" s="45">
        <v>50.751199999999997</v>
      </c>
      <c r="Y272" s="45">
        <v>50.751199999999997</v>
      </c>
      <c r="Z272" s="48" t="s">
        <v>342</v>
      </c>
      <c r="AA272" s="45">
        <v>83.620400000000004</v>
      </c>
      <c r="AB272" s="45">
        <v>83.620400000000004</v>
      </c>
      <c r="AC272" s="48" t="s">
        <v>342</v>
      </c>
      <c r="AD272" s="45">
        <v>104.29430000000001</v>
      </c>
      <c r="AE272" s="45">
        <v>104.29430000000001</v>
      </c>
      <c r="AF272" s="48" t="s">
        <v>342</v>
      </c>
      <c r="AG272" s="44">
        <f t="shared" si="30"/>
        <v>267.84590000000003</v>
      </c>
      <c r="AH272" s="44">
        <f t="shared" si="30"/>
        <v>267.84590000000003</v>
      </c>
      <c r="AI272" s="46"/>
      <c r="AJ272" s="43">
        <f t="shared" si="26"/>
        <v>623.52210000000002</v>
      </c>
      <c r="AK272" s="44">
        <f t="shared" si="27"/>
        <v>623.52210000000002</v>
      </c>
      <c r="AL272" s="46"/>
    </row>
    <row r="273" spans="1:38" s="37" customFormat="1" ht="20.100000000000001" customHeight="1" thickBot="1" x14ac:dyDescent="0.25">
      <c r="A273" s="38">
        <f t="shared" si="28"/>
        <v>267</v>
      </c>
      <c r="B273" s="39" t="s">
        <v>266</v>
      </c>
      <c r="C273" s="40"/>
      <c r="D273" s="41">
        <v>1751.05</v>
      </c>
      <c r="E273" s="52">
        <v>1803.59</v>
      </c>
      <c r="F273" s="53">
        <v>55.862400000000001</v>
      </c>
      <c r="G273" s="44">
        <v>55.862400000000001</v>
      </c>
      <c r="H273" s="44"/>
      <c r="I273" s="44">
        <v>51.980699999999999</v>
      </c>
      <c r="J273" s="44">
        <v>51.980699999999999</v>
      </c>
      <c r="K273" s="44"/>
      <c r="L273" s="45">
        <v>45.971899999999998</v>
      </c>
      <c r="M273" s="45">
        <v>45.971899999999998</v>
      </c>
      <c r="N273" s="45"/>
      <c r="O273" s="45">
        <v>18.092099999999999</v>
      </c>
      <c r="P273" s="45">
        <v>18.092099999999999</v>
      </c>
      <c r="Q273" s="45"/>
      <c r="R273" s="44">
        <f t="shared" si="25"/>
        <v>171.90709999999999</v>
      </c>
      <c r="S273" s="44">
        <f t="shared" si="25"/>
        <v>171.90709999999999</v>
      </c>
      <c r="T273" s="46"/>
      <c r="U273" s="47">
        <v>11.377800000000001</v>
      </c>
      <c r="V273" s="45">
        <v>11.377800000000001</v>
      </c>
      <c r="W273" s="48" t="s">
        <v>342</v>
      </c>
      <c r="X273" s="45">
        <v>23.609100000000002</v>
      </c>
      <c r="Y273" s="45">
        <v>23.609100000000002</v>
      </c>
      <c r="Z273" s="48" t="s">
        <v>342</v>
      </c>
      <c r="AA273" s="45">
        <v>37.3553</v>
      </c>
      <c r="AB273" s="45">
        <v>37.3553</v>
      </c>
      <c r="AC273" s="48" t="s">
        <v>342</v>
      </c>
      <c r="AD273" s="45">
        <v>47.768599999999999</v>
      </c>
      <c r="AE273" s="45">
        <v>47.768599999999999</v>
      </c>
      <c r="AF273" s="48" t="s">
        <v>342</v>
      </c>
      <c r="AG273" s="44">
        <f t="shared" si="30"/>
        <v>120.11080000000001</v>
      </c>
      <c r="AH273" s="44">
        <f t="shared" si="30"/>
        <v>120.11080000000001</v>
      </c>
      <c r="AI273" s="46"/>
      <c r="AJ273" s="43">
        <f t="shared" si="26"/>
        <v>292.0179</v>
      </c>
      <c r="AK273" s="44">
        <f t="shared" si="27"/>
        <v>292.0179</v>
      </c>
      <c r="AL273" s="46"/>
    </row>
    <row r="274" spans="1:38" s="37" customFormat="1" ht="20.100000000000001" customHeight="1" thickBot="1" x14ac:dyDescent="0.25">
      <c r="A274" s="38">
        <f t="shared" si="28"/>
        <v>268</v>
      </c>
      <c r="B274" s="39" t="s">
        <v>267</v>
      </c>
      <c r="C274" s="40"/>
      <c r="D274" s="41">
        <v>1751.05</v>
      </c>
      <c r="E274" s="52">
        <v>1803.59</v>
      </c>
      <c r="F274" s="53">
        <v>101.0235</v>
      </c>
      <c r="G274" s="44">
        <v>101.0235</v>
      </c>
      <c r="H274" s="44"/>
      <c r="I274" s="44">
        <v>94.192700000000002</v>
      </c>
      <c r="J274" s="44">
        <v>94.192700000000002</v>
      </c>
      <c r="K274" s="44"/>
      <c r="L274" s="45">
        <v>83.879300000000001</v>
      </c>
      <c r="M274" s="45">
        <v>83.879300000000001</v>
      </c>
      <c r="N274" s="45"/>
      <c r="O274" s="45">
        <v>31.993600000000001</v>
      </c>
      <c r="P274" s="45">
        <v>31.993600000000001</v>
      </c>
      <c r="Q274" s="45"/>
      <c r="R274" s="44">
        <f t="shared" si="25"/>
        <v>311.08910000000003</v>
      </c>
      <c r="S274" s="44">
        <f t="shared" si="25"/>
        <v>311.08910000000003</v>
      </c>
      <c r="T274" s="46"/>
      <c r="U274" s="47">
        <v>24.3522</v>
      </c>
      <c r="V274" s="45">
        <v>24.3522</v>
      </c>
      <c r="W274" s="48" t="s">
        <v>342</v>
      </c>
      <c r="X274" s="45">
        <v>50.375500000000002</v>
      </c>
      <c r="Y274" s="45">
        <v>50.375500000000002</v>
      </c>
      <c r="Z274" s="48" t="s">
        <v>342</v>
      </c>
      <c r="AA274" s="45">
        <v>72.153400000000005</v>
      </c>
      <c r="AB274" s="45">
        <v>72.153400000000005</v>
      </c>
      <c r="AC274" s="48" t="s">
        <v>342</v>
      </c>
      <c r="AD274" s="45">
        <v>89.792400000000001</v>
      </c>
      <c r="AE274" s="45">
        <v>89.792400000000001</v>
      </c>
      <c r="AF274" s="48" t="s">
        <v>342</v>
      </c>
      <c r="AG274" s="44">
        <f t="shared" si="30"/>
        <v>236.67349999999999</v>
      </c>
      <c r="AH274" s="44">
        <f t="shared" si="30"/>
        <v>236.67349999999999</v>
      </c>
      <c r="AI274" s="46"/>
      <c r="AJ274" s="43">
        <f t="shared" si="26"/>
        <v>547.76260000000002</v>
      </c>
      <c r="AK274" s="44">
        <f t="shared" si="27"/>
        <v>547.76260000000002</v>
      </c>
      <c r="AL274" s="46"/>
    </row>
    <row r="275" spans="1:38" s="37" customFormat="1" ht="20.100000000000001" customHeight="1" thickBot="1" x14ac:dyDescent="0.25">
      <c r="A275" s="38">
        <f t="shared" si="28"/>
        <v>269</v>
      </c>
      <c r="B275" s="39" t="s">
        <v>268</v>
      </c>
      <c r="C275" s="40"/>
      <c r="D275" s="41">
        <v>1751.05</v>
      </c>
      <c r="E275" s="52">
        <v>1803.59</v>
      </c>
      <c r="F275" s="53">
        <v>108.9879</v>
      </c>
      <c r="G275" s="44">
        <v>108.9879</v>
      </c>
      <c r="H275" s="44"/>
      <c r="I275" s="44">
        <v>101.74379999999999</v>
      </c>
      <c r="J275" s="44">
        <v>101.74379999999999</v>
      </c>
      <c r="K275" s="44"/>
      <c r="L275" s="45">
        <v>90.073300000000003</v>
      </c>
      <c r="M275" s="45">
        <v>90.073300000000003</v>
      </c>
      <c r="N275" s="45"/>
      <c r="O275" s="45">
        <v>36.6614</v>
      </c>
      <c r="P275" s="45">
        <v>36.6614</v>
      </c>
      <c r="Q275" s="45"/>
      <c r="R275" s="44">
        <f t="shared" si="25"/>
        <v>337.46640000000002</v>
      </c>
      <c r="S275" s="44">
        <f t="shared" si="25"/>
        <v>337.46640000000002</v>
      </c>
      <c r="T275" s="46"/>
      <c r="U275" s="47">
        <v>23.583500000000001</v>
      </c>
      <c r="V275" s="45">
        <v>23.583500000000001</v>
      </c>
      <c r="W275" s="48" t="s">
        <v>342</v>
      </c>
      <c r="X275" s="45">
        <v>51.2956</v>
      </c>
      <c r="Y275" s="45">
        <v>51.2956</v>
      </c>
      <c r="Z275" s="48" t="s">
        <v>342</v>
      </c>
      <c r="AA275" s="45">
        <v>75.207800000000006</v>
      </c>
      <c r="AB275" s="45">
        <v>75.207800000000006</v>
      </c>
      <c r="AC275" s="48" t="s">
        <v>342</v>
      </c>
      <c r="AD275" s="45">
        <v>96.91</v>
      </c>
      <c r="AE275" s="45">
        <v>96.91</v>
      </c>
      <c r="AF275" s="48" t="s">
        <v>342</v>
      </c>
      <c r="AG275" s="44">
        <f t="shared" si="30"/>
        <v>246.99690000000001</v>
      </c>
      <c r="AH275" s="44">
        <f t="shared" si="30"/>
        <v>246.99690000000001</v>
      </c>
      <c r="AI275" s="46"/>
      <c r="AJ275" s="43">
        <f t="shared" si="26"/>
        <v>584.4633</v>
      </c>
      <c r="AK275" s="44">
        <f t="shared" si="27"/>
        <v>584.4633</v>
      </c>
      <c r="AL275" s="46"/>
    </row>
    <row r="276" spans="1:38" s="37" customFormat="1" ht="20.100000000000001" customHeight="1" thickBot="1" x14ac:dyDescent="0.25">
      <c r="A276" s="38">
        <f t="shared" si="28"/>
        <v>270</v>
      </c>
      <c r="B276" s="39" t="s">
        <v>269</v>
      </c>
      <c r="C276" s="40"/>
      <c r="D276" s="41">
        <v>1751.05</v>
      </c>
      <c r="E276" s="52">
        <v>1803.59</v>
      </c>
      <c r="F276" s="53">
        <v>56.868000000000002</v>
      </c>
      <c r="G276" s="44">
        <v>54.161099999999998</v>
      </c>
      <c r="H276" s="44">
        <v>2.7069000000000001</v>
      </c>
      <c r="I276" s="44">
        <v>53.987099999999998</v>
      </c>
      <c r="J276" s="44">
        <v>51.417299999999997</v>
      </c>
      <c r="K276" s="44">
        <v>2.5697999999999999</v>
      </c>
      <c r="L276" s="45">
        <v>47.508099999999999</v>
      </c>
      <c r="M276" s="45">
        <v>45.246699999999997</v>
      </c>
      <c r="N276" s="45">
        <v>2.2614000000000001</v>
      </c>
      <c r="O276" s="45">
        <v>18.221800000000002</v>
      </c>
      <c r="P276" s="45">
        <v>17.354399999999998</v>
      </c>
      <c r="Q276" s="45">
        <v>0.86739999999999995</v>
      </c>
      <c r="R276" s="44">
        <f t="shared" si="25"/>
        <v>176.58500000000001</v>
      </c>
      <c r="S276" s="44">
        <f t="shared" si="25"/>
        <v>168.17949999999999</v>
      </c>
      <c r="T276" s="46">
        <f t="shared" si="25"/>
        <v>8.4055</v>
      </c>
      <c r="U276" s="47">
        <v>12.072699999999999</v>
      </c>
      <c r="V276" s="45">
        <v>11.497999999999999</v>
      </c>
      <c r="W276" s="45">
        <v>0.57469999999999999</v>
      </c>
      <c r="X276" s="45">
        <v>25.457899999999999</v>
      </c>
      <c r="Y276" s="45">
        <v>24.246099999999998</v>
      </c>
      <c r="Z276" s="45">
        <v>1.2118</v>
      </c>
      <c r="AA276" s="45">
        <v>42.927300000000002</v>
      </c>
      <c r="AB276" s="45">
        <v>40.884</v>
      </c>
      <c r="AC276" s="45">
        <v>2.0432999999999999</v>
      </c>
      <c r="AD276" s="45">
        <v>53.828200000000002</v>
      </c>
      <c r="AE276" s="45">
        <v>51.265999999999998</v>
      </c>
      <c r="AF276" s="45">
        <v>2.5621999999999998</v>
      </c>
      <c r="AG276" s="44">
        <f t="shared" si="30"/>
        <v>134.2861</v>
      </c>
      <c r="AH276" s="44">
        <f t="shared" si="30"/>
        <v>127.89409999999998</v>
      </c>
      <c r="AI276" s="46">
        <f t="shared" si="30"/>
        <v>6.3919999999999995</v>
      </c>
      <c r="AJ276" s="43">
        <f t="shared" si="26"/>
        <v>310.87110000000001</v>
      </c>
      <c r="AK276" s="44">
        <f t="shared" si="27"/>
        <v>296.07359999999994</v>
      </c>
      <c r="AL276" s="46">
        <f t="shared" si="29"/>
        <v>14.797499999999999</v>
      </c>
    </row>
    <row r="277" spans="1:38" s="37" customFormat="1" ht="20.100000000000001" customHeight="1" thickBot="1" x14ac:dyDescent="0.25">
      <c r="A277" s="38">
        <f t="shared" si="28"/>
        <v>271</v>
      </c>
      <c r="B277" s="39" t="s">
        <v>270</v>
      </c>
      <c r="C277" s="40"/>
      <c r="D277" s="41">
        <v>1751.05</v>
      </c>
      <c r="E277" s="52">
        <v>1803.59</v>
      </c>
      <c r="F277" s="53">
        <v>104.6224</v>
      </c>
      <c r="G277" s="44">
        <v>104.6224</v>
      </c>
      <c r="H277" s="44"/>
      <c r="I277" s="44">
        <v>97.963800000000006</v>
      </c>
      <c r="J277" s="44">
        <v>97.963800000000006</v>
      </c>
      <c r="K277" s="44"/>
      <c r="L277" s="45">
        <v>87.2363</v>
      </c>
      <c r="M277" s="45">
        <v>87.2363</v>
      </c>
      <c r="N277" s="45"/>
      <c r="O277" s="45">
        <v>32.802900000000001</v>
      </c>
      <c r="P277" s="45">
        <v>32.802900000000001</v>
      </c>
      <c r="Q277" s="45"/>
      <c r="R277" s="44">
        <f t="shared" si="25"/>
        <v>322.62540000000001</v>
      </c>
      <c r="S277" s="44">
        <f t="shared" si="25"/>
        <v>322.62540000000001</v>
      </c>
      <c r="T277" s="46"/>
      <c r="U277" s="47">
        <v>22.442699999999999</v>
      </c>
      <c r="V277" s="45">
        <v>22.442699999999999</v>
      </c>
      <c r="W277" s="48" t="s">
        <v>342</v>
      </c>
      <c r="X277" s="45">
        <v>48.995899999999999</v>
      </c>
      <c r="Y277" s="45">
        <v>48.995899999999999</v>
      </c>
      <c r="Z277" s="48" t="s">
        <v>342</v>
      </c>
      <c r="AA277" s="45">
        <v>77.572599999999994</v>
      </c>
      <c r="AB277" s="45">
        <v>77.572599999999994</v>
      </c>
      <c r="AC277" s="48" t="s">
        <v>342</v>
      </c>
      <c r="AD277" s="45">
        <v>95.180300000000003</v>
      </c>
      <c r="AE277" s="45">
        <v>95.180300000000003</v>
      </c>
      <c r="AF277" s="48" t="s">
        <v>342</v>
      </c>
      <c r="AG277" s="44">
        <f t="shared" si="30"/>
        <v>244.19149999999996</v>
      </c>
      <c r="AH277" s="44">
        <f t="shared" si="30"/>
        <v>244.19149999999996</v>
      </c>
      <c r="AI277" s="46"/>
      <c r="AJ277" s="43">
        <f t="shared" si="26"/>
        <v>566.81690000000003</v>
      </c>
      <c r="AK277" s="44">
        <f t="shared" si="27"/>
        <v>566.81690000000003</v>
      </c>
      <c r="AL277" s="46"/>
    </row>
    <row r="278" spans="1:38" s="37" customFormat="1" ht="20.100000000000001" customHeight="1" thickBot="1" x14ac:dyDescent="0.25">
      <c r="A278" s="38">
        <f t="shared" si="28"/>
        <v>272</v>
      </c>
      <c r="B278" s="39" t="s">
        <v>271</v>
      </c>
      <c r="C278" s="40"/>
      <c r="D278" s="41">
        <v>1751.05</v>
      </c>
      <c r="E278" s="52">
        <v>1803.59</v>
      </c>
      <c r="F278" s="53">
        <v>71.594800000000006</v>
      </c>
      <c r="G278" s="44">
        <v>60.207700000000003</v>
      </c>
      <c r="H278" s="44">
        <v>11.3871</v>
      </c>
      <c r="I278" s="44">
        <v>66.403199999999998</v>
      </c>
      <c r="J278" s="44">
        <v>55.841999999999999</v>
      </c>
      <c r="K278" s="44">
        <v>10.561199999999999</v>
      </c>
      <c r="L278" s="45">
        <v>52.565199999999997</v>
      </c>
      <c r="M278" s="45">
        <v>44.204799999999999</v>
      </c>
      <c r="N278" s="45">
        <v>8.3604000000000003</v>
      </c>
      <c r="O278" s="45">
        <v>15.5868</v>
      </c>
      <c r="P278" s="45">
        <v>13.107699999999999</v>
      </c>
      <c r="Q278" s="45">
        <v>2.4790999999999999</v>
      </c>
      <c r="R278" s="44">
        <f t="shared" si="25"/>
        <v>206.15</v>
      </c>
      <c r="S278" s="44">
        <f t="shared" si="25"/>
        <v>173.3622</v>
      </c>
      <c r="T278" s="46">
        <f t="shared" si="25"/>
        <v>32.787800000000004</v>
      </c>
      <c r="U278" s="47">
        <v>8.9959000000000007</v>
      </c>
      <c r="V278" s="45">
        <v>7.5651999999999999</v>
      </c>
      <c r="W278" s="45">
        <v>1.4307000000000001</v>
      </c>
      <c r="X278" s="45">
        <v>24.956700000000001</v>
      </c>
      <c r="Y278" s="45">
        <v>20.987300000000001</v>
      </c>
      <c r="Z278" s="45">
        <v>3.9693999999999998</v>
      </c>
      <c r="AA278" s="45">
        <v>46.441299999999998</v>
      </c>
      <c r="AB278" s="45">
        <v>39.0548</v>
      </c>
      <c r="AC278" s="45">
        <v>7.3864999999999998</v>
      </c>
      <c r="AD278" s="45">
        <v>63.521299999999997</v>
      </c>
      <c r="AE278" s="45">
        <v>53.418300000000002</v>
      </c>
      <c r="AF278" s="45">
        <v>10.103</v>
      </c>
      <c r="AG278" s="44">
        <f t="shared" si="30"/>
        <v>143.9152</v>
      </c>
      <c r="AH278" s="44">
        <f t="shared" si="30"/>
        <v>121.02560000000001</v>
      </c>
      <c r="AI278" s="46">
        <f t="shared" si="30"/>
        <v>22.889600000000002</v>
      </c>
      <c r="AJ278" s="43">
        <f t="shared" si="26"/>
        <v>350.0652</v>
      </c>
      <c r="AK278" s="44">
        <f t="shared" si="27"/>
        <v>294.38780000000003</v>
      </c>
      <c r="AL278" s="46">
        <f t="shared" si="29"/>
        <v>55.677400000000006</v>
      </c>
    </row>
    <row r="279" spans="1:38" s="37" customFormat="1" ht="20.100000000000001" customHeight="1" thickBot="1" x14ac:dyDescent="0.25">
      <c r="A279" s="38">
        <f t="shared" si="28"/>
        <v>273</v>
      </c>
      <c r="B279" s="39" t="s">
        <v>272</v>
      </c>
      <c r="C279" s="40"/>
      <c r="D279" s="41">
        <v>1751.05</v>
      </c>
      <c r="E279" s="52">
        <v>1803.59</v>
      </c>
      <c r="F279" s="53">
        <v>71.260000000000005</v>
      </c>
      <c r="G279" s="44">
        <v>59.957900000000002</v>
      </c>
      <c r="H279" s="44">
        <v>11.302099999999999</v>
      </c>
      <c r="I279" s="44">
        <v>66.923599999999993</v>
      </c>
      <c r="J279" s="44">
        <v>56.309199999999997</v>
      </c>
      <c r="K279" s="44">
        <v>10.6144</v>
      </c>
      <c r="L279" s="45">
        <v>54.059399999999997</v>
      </c>
      <c r="M279" s="45">
        <v>45.485399999999998</v>
      </c>
      <c r="N279" s="45">
        <v>8.5739999999999998</v>
      </c>
      <c r="O279" s="45">
        <v>16.512499999999999</v>
      </c>
      <c r="P279" s="45">
        <v>13.893599999999999</v>
      </c>
      <c r="Q279" s="45">
        <v>2.6189</v>
      </c>
      <c r="R279" s="44">
        <f t="shared" si="25"/>
        <v>208.75549999999998</v>
      </c>
      <c r="S279" s="44">
        <f t="shared" si="25"/>
        <v>175.64609999999999</v>
      </c>
      <c r="T279" s="46">
        <f t="shared" si="25"/>
        <v>33.109399999999994</v>
      </c>
      <c r="U279" s="47">
        <v>13.113099999999999</v>
      </c>
      <c r="V279" s="45">
        <v>11.033300000000001</v>
      </c>
      <c r="W279" s="45">
        <v>2.0798000000000001</v>
      </c>
      <c r="X279" s="45">
        <v>25.854299999999999</v>
      </c>
      <c r="Y279" s="45">
        <v>21.753799999999998</v>
      </c>
      <c r="Z279" s="45">
        <v>4.1005000000000003</v>
      </c>
      <c r="AA279" s="45">
        <v>48.092799999999997</v>
      </c>
      <c r="AB279" s="45">
        <v>40.4651</v>
      </c>
      <c r="AC279" s="45">
        <v>7.6276999999999999</v>
      </c>
      <c r="AD279" s="45">
        <v>63.844200000000001</v>
      </c>
      <c r="AE279" s="45">
        <v>53.718299999999999</v>
      </c>
      <c r="AF279" s="45">
        <v>10.1259</v>
      </c>
      <c r="AG279" s="44">
        <f t="shared" si="30"/>
        <v>150.90440000000001</v>
      </c>
      <c r="AH279" s="44">
        <f t="shared" si="30"/>
        <v>126.97049999999999</v>
      </c>
      <c r="AI279" s="46">
        <f t="shared" si="30"/>
        <v>23.933900000000001</v>
      </c>
      <c r="AJ279" s="43">
        <f t="shared" si="26"/>
        <v>359.65989999999999</v>
      </c>
      <c r="AK279" s="44">
        <f t="shared" si="27"/>
        <v>302.61659999999995</v>
      </c>
      <c r="AL279" s="46">
        <f t="shared" si="29"/>
        <v>57.043299999999995</v>
      </c>
    </row>
    <row r="280" spans="1:38" s="37" customFormat="1" ht="20.100000000000001" customHeight="1" thickBot="1" x14ac:dyDescent="0.25">
      <c r="A280" s="38">
        <f t="shared" si="28"/>
        <v>274</v>
      </c>
      <c r="B280" s="39" t="s">
        <v>273</v>
      </c>
      <c r="C280" s="40"/>
      <c r="D280" s="41">
        <v>1751.05</v>
      </c>
      <c r="E280" s="52">
        <v>1803.59</v>
      </c>
      <c r="F280" s="53">
        <v>199.08430000000001</v>
      </c>
      <c r="G280" s="44">
        <v>199.08430000000001</v>
      </c>
      <c r="H280" s="44"/>
      <c r="I280" s="44">
        <v>183.2612</v>
      </c>
      <c r="J280" s="44">
        <v>183.2612</v>
      </c>
      <c r="K280" s="44"/>
      <c r="L280" s="45">
        <v>164.3888</v>
      </c>
      <c r="M280" s="45">
        <v>164.3888</v>
      </c>
      <c r="N280" s="45"/>
      <c r="O280" s="45">
        <v>69.873900000000006</v>
      </c>
      <c r="P280" s="45">
        <v>69.873900000000006</v>
      </c>
      <c r="Q280" s="45"/>
      <c r="R280" s="44">
        <f t="shared" si="25"/>
        <v>616.60820000000012</v>
      </c>
      <c r="S280" s="44">
        <f t="shared" si="25"/>
        <v>616.60820000000012</v>
      </c>
      <c r="T280" s="46"/>
      <c r="U280" s="47">
        <v>49.925699999999999</v>
      </c>
      <c r="V280" s="45">
        <v>49.925699999999999</v>
      </c>
      <c r="W280" s="48" t="s">
        <v>342</v>
      </c>
      <c r="X280" s="45">
        <v>93.311599999999999</v>
      </c>
      <c r="Y280" s="45">
        <v>93.311599999999999</v>
      </c>
      <c r="Z280" s="48" t="s">
        <v>342</v>
      </c>
      <c r="AA280" s="45">
        <v>140.7698</v>
      </c>
      <c r="AB280" s="45">
        <v>140.7698</v>
      </c>
      <c r="AC280" s="48" t="s">
        <v>342</v>
      </c>
      <c r="AD280" s="45">
        <v>183.62209999999999</v>
      </c>
      <c r="AE280" s="45">
        <v>183.62209999999999</v>
      </c>
      <c r="AF280" s="48" t="s">
        <v>342</v>
      </c>
      <c r="AG280" s="44">
        <f t="shared" si="30"/>
        <v>467.62920000000003</v>
      </c>
      <c r="AH280" s="44">
        <f t="shared" si="30"/>
        <v>467.62920000000003</v>
      </c>
      <c r="AI280" s="46"/>
      <c r="AJ280" s="43">
        <f t="shared" si="26"/>
        <v>1084.2374000000002</v>
      </c>
      <c r="AK280" s="44">
        <f t="shared" si="27"/>
        <v>1084.2374000000002</v>
      </c>
      <c r="AL280" s="46"/>
    </row>
    <row r="281" spans="1:38" s="37" customFormat="1" ht="20.100000000000001" customHeight="1" thickBot="1" x14ac:dyDescent="0.25">
      <c r="A281" s="38">
        <f t="shared" si="28"/>
        <v>275</v>
      </c>
      <c r="B281" s="39" t="s">
        <v>274</v>
      </c>
      <c r="C281" s="40"/>
      <c r="D281" s="41">
        <v>1751.05</v>
      </c>
      <c r="E281" s="52">
        <v>1803.59</v>
      </c>
      <c r="F281" s="53">
        <v>212.51169999999999</v>
      </c>
      <c r="G281" s="44">
        <v>206.41370000000001</v>
      </c>
      <c r="H281" s="44">
        <v>6.0979999999999999</v>
      </c>
      <c r="I281" s="44">
        <v>191.64490000000001</v>
      </c>
      <c r="J281" s="44">
        <v>186.14570000000001</v>
      </c>
      <c r="K281" s="44">
        <v>5.4992000000000001</v>
      </c>
      <c r="L281" s="45">
        <v>170.7458</v>
      </c>
      <c r="M281" s="45">
        <v>165.84710000000001</v>
      </c>
      <c r="N281" s="45">
        <v>4.8986999999999998</v>
      </c>
      <c r="O281" s="45">
        <v>69.539400000000001</v>
      </c>
      <c r="P281" s="45">
        <v>67.544300000000007</v>
      </c>
      <c r="Q281" s="45">
        <v>1.9951000000000001</v>
      </c>
      <c r="R281" s="44">
        <f t="shared" si="25"/>
        <v>644.44180000000006</v>
      </c>
      <c r="S281" s="44">
        <f t="shared" si="25"/>
        <v>625.95080000000007</v>
      </c>
      <c r="T281" s="46">
        <f t="shared" si="25"/>
        <v>18.491</v>
      </c>
      <c r="U281" s="47">
        <v>49.271799999999999</v>
      </c>
      <c r="V281" s="45">
        <v>47.858199999999997</v>
      </c>
      <c r="W281" s="45">
        <v>1.4136</v>
      </c>
      <c r="X281" s="45">
        <v>93.083699999999993</v>
      </c>
      <c r="Y281" s="45">
        <v>90.4131</v>
      </c>
      <c r="Z281" s="45">
        <v>2.6705999999999999</v>
      </c>
      <c r="AA281" s="45">
        <v>136.96510000000001</v>
      </c>
      <c r="AB281" s="45">
        <v>133.03550000000001</v>
      </c>
      <c r="AC281" s="45">
        <v>3.9296000000000002</v>
      </c>
      <c r="AD281" s="45">
        <v>184.24889999999999</v>
      </c>
      <c r="AE281" s="45">
        <v>178.96209999999999</v>
      </c>
      <c r="AF281" s="45">
        <v>5.2868000000000004</v>
      </c>
      <c r="AG281" s="44">
        <f t="shared" si="30"/>
        <v>463.56950000000001</v>
      </c>
      <c r="AH281" s="44">
        <f t="shared" si="30"/>
        <v>450.26890000000003</v>
      </c>
      <c r="AI281" s="46">
        <f t="shared" si="30"/>
        <v>13.300599999999999</v>
      </c>
      <c r="AJ281" s="43">
        <f t="shared" si="26"/>
        <v>1108.0113000000001</v>
      </c>
      <c r="AK281" s="44">
        <f t="shared" si="27"/>
        <v>1076.2197000000001</v>
      </c>
      <c r="AL281" s="46">
        <f t="shared" si="29"/>
        <v>31.791599999999999</v>
      </c>
    </row>
    <row r="282" spans="1:38" s="37" customFormat="1" ht="20.100000000000001" customHeight="1" thickBot="1" x14ac:dyDescent="0.25">
      <c r="A282" s="38">
        <f t="shared" si="28"/>
        <v>276</v>
      </c>
      <c r="B282" s="39" t="s">
        <v>275</v>
      </c>
      <c r="C282" s="40"/>
      <c r="D282" s="41">
        <v>1751.05</v>
      </c>
      <c r="E282" s="52">
        <v>1803.59</v>
      </c>
      <c r="F282" s="53">
        <v>44.512599999999999</v>
      </c>
      <c r="G282" s="44">
        <v>42.446399999999997</v>
      </c>
      <c r="H282" s="44">
        <v>2.0661999999999998</v>
      </c>
      <c r="I282" s="44">
        <v>42.924900000000001</v>
      </c>
      <c r="J282" s="44">
        <v>40.932299999999998</v>
      </c>
      <c r="K282" s="44">
        <v>1.9925999999999999</v>
      </c>
      <c r="L282" s="45">
        <v>37.806399999999996</v>
      </c>
      <c r="M282" s="45">
        <v>36.051400000000001</v>
      </c>
      <c r="N282" s="45">
        <v>1.7549999999999999</v>
      </c>
      <c r="O282" s="45">
        <v>14.8264</v>
      </c>
      <c r="P282" s="45">
        <v>14.138199999999999</v>
      </c>
      <c r="Q282" s="45">
        <v>0.68820000000000003</v>
      </c>
      <c r="R282" s="44">
        <f t="shared" ref="R282:T331" si="31">F282+I282+L282+O282</f>
        <v>140.0703</v>
      </c>
      <c r="S282" s="44">
        <f t="shared" si="31"/>
        <v>133.56829999999999</v>
      </c>
      <c r="T282" s="46">
        <f t="shared" si="31"/>
        <v>6.5019999999999998</v>
      </c>
      <c r="U282" s="47">
        <v>12.256500000000001</v>
      </c>
      <c r="V282" s="45">
        <v>11.6875</v>
      </c>
      <c r="W282" s="45">
        <v>0.56899999999999995</v>
      </c>
      <c r="X282" s="45">
        <v>19.2041</v>
      </c>
      <c r="Y282" s="45">
        <v>18.3127</v>
      </c>
      <c r="Z282" s="45">
        <v>0.89139999999999997</v>
      </c>
      <c r="AA282" s="45">
        <v>29.4008</v>
      </c>
      <c r="AB282" s="45">
        <v>28.036000000000001</v>
      </c>
      <c r="AC282" s="45">
        <v>1.3648</v>
      </c>
      <c r="AD282" s="45">
        <v>41.147799999999997</v>
      </c>
      <c r="AE282" s="45">
        <v>39.2378</v>
      </c>
      <c r="AF282" s="45">
        <v>1.91</v>
      </c>
      <c r="AG282" s="44">
        <f t="shared" si="30"/>
        <v>102.00919999999999</v>
      </c>
      <c r="AH282" s="44">
        <f t="shared" si="30"/>
        <v>97.274000000000001</v>
      </c>
      <c r="AI282" s="46">
        <f t="shared" si="30"/>
        <v>4.7351999999999999</v>
      </c>
      <c r="AJ282" s="43">
        <f t="shared" si="26"/>
        <v>242.0795</v>
      </c>
      <c r="AK282" s="44">
        <f t="shared" si="27"/>
        <v>230.84229999999999</v>
      </c>
      <c r="AL282" s="46">
        <f t="shared" si="29"/>
        <v>11.2372</v>
      </c>
    </row>
    <row r="283" spans="1:38" s="37" customFormat="1" ht="20.100000000000001" customHeight="1" thickBot="1" x14ac:dyDescent="0.25">
      <c r="A283" s="38">
        <f t="shared" si="28"/>
        <v>277</v>
      </c>
      <c r="B283" s="39" t="s">
        <v>276</v>
      </c>
      <c r="C283" s="40"/>
      <c r="D283" s="41">
        <v>1751.05</v>
      </c>
      <c r="E283" s="52">
        <v>1803.59</v>
      </c>
      <c r="F283" s="53">
        <v>111.78019999999999</v>
      </c>
      <c r="G283" s="44">
        <v>94.994600000000005</v>
      </c>
      <c r="H283" s="44">
        <v>16.785599999999999</v>
      </c>
      <c r="I283" s="44">
        <v>103.5145</v>
      </c>
      <c r="J283" s="44">
        <v>87.970200000000006</v>
      </c>
      <c r="K283" s="44">
        <v>15.5443</v>
      </c>
      <c r="L283" s="45">
        <v>82.191199999999995</v>
      </c>
      <c r="M283" s="45">
        <v>69.8489</v>
      </c>
      <c r="N283" s="45">
        <v>12.3423</v>
      </c>
      <c r="O283" s="45">
        <v>33.570599999999999</v>
      </c>
      <c r="P283" s="45">
        <v>28.529499999999999</v>
      </c>
      <c r="Q283" s="45">
        <v>5.0411000000000001</v>
      </c>
      <c r="R283" s="44">
        <f t="shared" si="31"/>
        <v>331.05649999999997</v>
      </c>
      <c r="S283" s="44">
        <f t="shared" si="31"/>
        <v>281.34320000000002</v>
      </c>
      <c r="T283" s="46">
        <f t="shared" si="31"/>
        <v>49.713299999999997</v>
      </c>
      <c r="U283" s="47">
        <v>26.847899999999999</v>
      </c>
      <c r="V283" s="45">
        <v>22.816199999999998</v>
      </c>
      <c r="W283" s="45">
        <v>4.0316999999999998</v>
      </c>
      <c r="X283" s="45">
        <v>54.542900000000003</v>
      </c>
      <c r="Y283" s="45">
        <v>46.352400000000003</v>
      </c>
      <c r="Z283" s="45">
        <v>8.1905000000000001</v>
      </c>
      <c r="AA283" s="45">
        <v>78.971100000000007</v>
      </c>
      <c r="AB283" s="45">
        <v>67.112399999999994</v>
      </c>
      <c r="AC283" s="45">
        <v>11.858700000000001</v>
      </c>
      <c r="AD283" s="45">
        <v>104.8244</v>
      </c>
      <c r="AE283" s="45">
        <v>89.083399999999997</v>
      </c>
      <c r="AF283" s="45">
        <v>15.741</v>
      </c>
      <c r="AG283" s="44">
        <f t="shared" si="30"/>
        <v>265.18629999999996</v>
      </c>
      <c r="AH283" s="44">
        <f t="shared" si="30"/>
        <v>225.36439999999999</v>
      </c>
      <c r="AI283" s="46">
        <f t="shared" si="30"/>
        <v>39.821899999999999</v>
      </c>
      <c r="AJ283" s="43">
        <f t="shared" si="26"/>
        <v>596.24279999999999</v>
      </c>
      <c r="AK283" s="44">
        <f t="shared" si="27"/>
        <v>506.70760000000001</v>
      </c>
      <c r="AL283" s="46">
        <f t="shared" si="29"/>
        <v>89.535200000000003</v>
      </c>
    </row>
    <row r="284" spans="1:38" s="37" customFormat="1" ht="20.100000000000001" customHeight="1" thickBot="1" x14ac:dyDescent="0.25">
      <c r="A284" s="38">
        <f t="shared" si="28"/>
        <v>278</v>
      </c>
      <c r="B284" s="39" t="s">
        <v>277</v>
      </c>
      <c r="C284" s="40"/>
      <c r="D284" s="41">
        <v>1751.05</v>
      </c>
      <c r="E284" s="52">
        <v>1803.59</v>
      </c>
      <c r="F284" s="53">
        <v>113.6634</v>
      </c>
      <c r="G284" s="44">
        <v>109.37909999999999</v>
      </c>
      <c r="H284" s="44">
        <v>4.2843</v>
      </c>
      <c r="I284" s="44">
        <v>110.0877</v>
      </c>
      <c r="J284" s="44">
        <v>105.9383</v>
      </c>
      <c r="K284" s="44">
        <v>4.1494</v>
      </c>
      <c r="L284" s="45">
        <v>101.1741</v>
      </c>
      <c r="M284" s="45">
        <v>97.360699999999994</v>
      </c>
      <c r="N284" s="45">
        <v>3.8134000000000001</v>
      </c>
      <c r="O284" s="45">
        <v>43.122999999999998</v>
      </c>
      <c r="P284" s="45">
        <v>41.497500000000002</v>
      </c>
      <c r="Q284" s="45">
        <v>1.6254999999999999</v>
      </c>
      <c r="R284" s="44">
        <f t="shared" si="31"/>
        <v>368.04820000000001</v>
      </c>
      <c r="S284" s="44">
        <f t="shared" si="31"/>
        <v>354.17559999999997</v>
      </c>
      <c r="T284" s="46">
        <f t="shared" si="31"/>
        <v>13.8726</v>
      </c>
      <c r="U284" s="47">
        <v>26.258199999999999</v>
      </c>
      <c r="V284" s="45">
        <v>25.2685</v>
      </c>
      <c r="W284" s="45">
        <v>0.98970000000000002</v>
      </c>
      <c r="X284" s="45">
        <v>77.294200000000004</v>
      </c>
      <c r="Y284" s="45">
        <v>74.380799999999994</v>
      </c>
      <c r="Z284" s="45">
        <v>2.9134000000000002</v>
      </c>
      <c r="AA284" s="45">
        <v>95.214299999999994</v>
      </c>
      <c r="AB284" s="45">
        <v>91.625399999999999</v>
      </c>
      <c r="AC284" s="45">
        <v>3.5889000000000002</v>
      </c>
      <c r="AD284" s="45">
        <v>117.0064</v>
      </c>
      <c r="AE284" s="45">
        <v>112.5962</v>
      </c>
      <c r="AF284" s="45">
        <v>4.4101999999999997</v>
      </c>
      <c r="AG284" s="44">
        <f t="shared" si="30"/>
        <v>315.7731</v>
      </c>
      <c r="AH284" s="44">
        <f t="shared" si="30"/>
        <v>303.87090000000001</v>
      </c>
      <c r="AI284" s="46">
        <f t="shared" si="30"/>
        <v>11.902200000000001</v>
      </c>
      <c r="AJ284" s="43">
        <f t="shared" si="26"/>
        <v>683.82130000000006</v>
      </c>
      <c r="AK284" s="44">
        <f t="shared" si="27"/>
        <v>658.04649999999992</v>
      </c>
      <c r="AL284" s="46">
        <f t="shared" si="29"/>
        <v>25.774799999999999</v>
      </c>
    </row>
    <row r="285" spans="1:38" s="37" customFormat="1" ht="20.100000000000001" customHeight="1" thickBot="1" x14ac:dyDescent="0.25">
      <c r="A285" s="38">
        <f t="shared" si="28"/>
        <v>279</v>
      </c>
      <c r="B285" s="39" t="s">
        <v>278</v>
      </c>
      <c r="C285" s="40"/>
      <c r="D285" s="41">
        <v>1751.05</v>
      </c>
      <c r="E285" s="52">
        <v>1803.59</v>
      </c>
      <c r="F285" s="53">
        <v>57.444299999999998</v>
      </c>
      <c r="G285" s="44">
        <v>47.573700000000002</v>
      </c>
      <c r="H285" s="44">
        <v>9.8705999999999996</v>
      </c>
      <c r="I285" s="44">
        <v>52.317300000000003</v>
      </c>
      <c r="J285" s="44">
        <v>43.3277</v>
      </c>
      <c r="K285" s="44">
        <v>8.9895999999999994</v>
      </c>
      <c r="L285" s="45">
        <v>45.496600000000001</v>
      </c>
      <c r="M285" s="45">
        <v>37.679000000000002</v>
      </c>
      <c r="N285" s="45">
        <v>7.8175999999999997</v>
      </c>
      <c r="O285" s="45">
        <v>14.5815</v>
      </c>
      <c r="P285" s="45">
        <v>12.076000000000001</v>
      </c>
      <c r="Q285" s="45">
        <v>2.5055000000000001</v>
      </c>
      <c r="R285" s="44">
        <f t="shared" si="31"/>
        <v>169.83969999999999</v>
      </c>
      <c r="S285" s="44">
        <f t="shared" si="31"/>
        <v>140.65639999999999</v>
      </c>
      <c r="T285" s="46">
        <f t="shared" si="31"/>
        <v>29.183299999999999</v>
      </c>
      <c r="U285" s="47">
        <v>13.6297</v>
      </c>
      <c r="V285" s="45">
        <v>11.287699999999999</v>
      </c>
      <c r="W285" s="45">
        <v>2.3420000000000001</v>
      </c>
      <c r="X285" s="45">
        <v>23.607500000000002</v>
      </c>
      <c r="Y285" s="45">
        <v>19.552499999999998</v>
      </c>
      <c r="Z285" s="45">
        <v>4.0549999999999997</v>
      </c>
      <c r="AA285" s="45">
        <v>35.0685</v>
      </c>
      <c r="AB285" s="45">
        <v>29.044899999999998</v>
      </c>
      <c r="AC285" s="45">
        <v>6.0236000000000001</v>
      </c>
      <c r="AD285" s="45">
        <v>46.689100000000003</v>
      </c>
      <c r="AE285" s="45">
        <v>38.669400000000003</v>
      </c>
      <c r="AF285" s="45">
        <v>8.0197000000000003</v>
      </c>
      <c r="AG285" s="44">
        <f t="shared" si="30"/>
        <v>118.9948</v>
      </c>
      <c r="AH285" s="44">
        <f t="shared" si="30"/>
        <v>98.55449999999999</v>
      </c>
      <c r="AI285" s="46">
        <f t="shared" si="30"/>
        <v>20.440300000000001</v>
      </c>
      <c r="AJ285" s="43">
        <f t="shared" si="26"/>
        <v>288.83449999999999</v>
      </c>
      <c r="AK285" s="44">
        <f t="shared" si="27"/>
        <v>239.21089999999998</v>
      </c>
      <c r="AL285" s="46">
        <f t="shared" si="29"/>
        <v>49.623599999999996</v>
      </c>
    </row>
    <row r="286" spans="1:38" s="37" customFormat="1" ht="20.100000000000001" customHeight="1" thickBot="1" x14ac:dyDescent="0.25">
      <c r="A286" s="38">
        <f t="shared" si="28"/>
        <v>280</v>
      </c>
      <c r="B286" s="39" t="s">
        <v>279</v>
      </c>
      <c r="C286" s="40"/>
      <c r="D286" s="41">
        <v>1751.05</v>
      </c>
      <c r="E286" s="52">
        <v>1803.59</v>
      </c>
      <c r="F286" s="53">
        <v>164.14160000000001</v>
      </c>
      <c r="G286" s="44">
        <v>150.2242</v>
      </c>
      <c r="H286" s="44">
        <v>13.917400000000001</v>
      </c>
      <c r="I286" s="44">
        <v>154.0993</v>
      </c>
      <c r="J286" s="44">
        <v>141.0333</v>
      </c>
      <c r="K286" s="44">
        <v>13.066000000000001</v>
      </c>
      <c r="L286" s="45">
        <v>135.7851</v>
      </c>
      <c r="M286" s="45">
        <v>124.27200000000001</v>
      </c>
      <c r="N286" s="45">
        <v>11.5131</v>
      </c>
      <c r="O286" s="45">
        <v>57.953099999999999</v>
      </c>
      <c r="P286" s="45">
        <v>53.039200000000001</v>
      </c>
      <c r="Q286" s="45">
        <v>4.9138999999999999</v>
      </c>
      <c r="R286" s="44">
        <f t="shared" si="31"/>
        <v>511.97910000000002</v>
      </c>
      <c r="S286" s="44">
        <f t="shared" si="31"/>
        <v>468.56869999999998</v>
      </c>
      <c r="T286" s="46">
        <f t="shared" si="31"/>
        <v>43.410400000000003</v>
      </c>
      <c r="U286" s="47">
        <v>32.995600000000003</v>
      </c>
      <c r="V286" s="45">
        <v>30.198</v>
      </c>
      <c r="W286" s="45">
        <v>2.7976000000000001</v>
      </c>
      <c r="X286" s="45">
        <v>88.909400000000005</v>
      </c>
      <c r="Y286" s="45">
        <v>81.370800000000003</v>
      </c>
      <c r="Z286" s="45">
        <v>7.5385999999999997</v>
      </c>
      <c r="AA286" s="45">
        <v>123.9195</v>
      </c>
      <c r="AB286" s="45">
        <v>113.41240000000001</v>
      </c>
      <c r="AC286" s="45">
        <v>10.507099999999999</v>
      </c>
      <c r="AD286" s="45">
        <v>157.37960000000001</v>
      </c>
      <c r="AE286" s="45">
        <v>144.03550000000001</v>
      </c>
      <c r="AF286" s="45">
        <v>13.344099999999999</v>
      </c>
      <c r="AG286" s="44">
        <f t="shared" si="30"/>
        <v>403.20410000000004</v>
      </c>
      <c r="AH286" s="44">
        <f t="shared" si="30"/>
        <v>369.01670000000001</v>
      </c>
      <c r="AI286" s="46">
        <f t="shared" si="30"/>
        <v>34.187399999999997</v>
      </c>
      <c r="AJ286" s="43">
        <f t="shared" si="26"/>
        <v>915.18320000000006</v>
      </c>
      <c r="AK286" s="44">
        <f t="shared" si="27"/>
        <v>837.58539999999994</v>
      </c>
      <c r="AL286" s="46">
        <f t="shared" si="29"/>
        <v>77.597800000000007</v>
      </c>
    </row>
    <row r="287" spans="1:38" s="37" customFormat="1" ht="20.100000000000001" customHeight="1" thickBot="1" x14ac:dyDescent="0.25">
      <c r="A287" s="38">
        <f t="shared" si="28"/>
        <v>281</v>
      </c>
      <c r="B287" s="39" t="s">
        <v>280</v>
      </c>
      <c r="C287" s="40"/>
      <c r="D287" s="41">
        <v>1751.05</v>
      </c>
      <c r="E287" s="52">
        <v>1803.59</v>
      </c>
      <c r="F287" s="53">
        <v>139.02719999999999</v>
      </c>
      <c r="G287" s="44">
        <v>133.72239999999999</v>
      </c>
      <c r="H287" s="44">
        <v>5.3048000000000002</v>
      </c>
      <c r="I287" s="44">
        <v>133.02330000000001</v>
      </c>
      <c r="J287" s="44">
        <v>127.94759999999999</v>
      </c>
      <c r="K287" s="44">
        <v>5.0757000000000003</v>
      </c>
      <c r="L287" s="45">
        <v>117.24469999999999</v>
      </c>
      <c r="M287" s="45">
        <v>112.77119999999999</v>
      </c>
      <c r="N287" s="45">
        <v>4.4734999999999996</v>
      </c>
      <c r="O287" s="45">
        <v>46.8857</v>
      </c>
      <c r="P287" s="45">
        <v>45.096699999999998</v>
      </c>
      <c r="Q287" s="45">
        <v>1.7889999999999999</v>
      </c>
      <c r="R287" s="44">
        <f t="shared" si="31"/>
        <v>436.18090000000001</v>
      </c>
      <c r="S287" s="44">
        <f t="shared" si="31"/>
        <v>419.53789999999998</v>
      </c>
      <c r="T287" s="46">
        <f t="shared" si="31"/>
        <v>16.643000000000001</v>
      </c>
      <c r="U287" s="47">
        <v>34.497500000000002</v>
      </c>
      <c r="V287" s="45">
        <v>33.181199999999997</v>
      </c>
      <c r="W287" s="45">
        <v>1.3163</v>
      </c>
      <c r="X287" s="45">
        <v>67.584999999999994</v>
      </c>
      <c r="Y287" s="45">
        <v>65.006299999999996</v>
      </c>
      <c r="Z287" s="45">
        <v>2.5787</v>
      </c>
      <c r="AA287" s="45">
        <v>101.0607</v>
      </c>
      <c r="AB287" s="45">
        <v>97.204700000000003</v>
      </c>
      <c r="AC287" s="45">
        <v>3.8559999999999999</v>
      </c>
      <c r="AD287" s="45">
        <v>131.8109</v>
      </c>
      <c r="AE287" s="45">
        <v>126.7817</v>
      </c>
      <c r="AF287" s="45">
        <v>5.0292000000000003</v>
      </c>
      <c r="AG287" s="44">
        <f t="shared" si="30"/>
        <v>334.95409999999998</v>
      </c>
      <c r="AH287" s="44">
        <f t="shared" si="30"/>
        <v>322.1739</v>
      </c>
      <c r="AI287" s="46">
        <f t="shared" si="30"/>
        <v>12.780200000000001</v>
      </c>
      <c r="AJ287" s="43">
        <f t="shared" si="26"/>
        <v>771.13499999999999</v>
      </c>
      <c r="AK287" s="44">
        <f t="shared" si="27"/>
        <v>741.71180000000004</v>
      </c>
      <c r="AL287" s="46">
        <f t="shared" si="29"/>
        <v>29.423200000000001</v>
      </c>
    </row>
    <row r="288" spans="1:38" s="37" customFormat="1" ht="20.100000000000001" customHeight="1" thickBot="1" x14ac:dyDescent="0.25">
      <c r="A288" s="38">
        <f t="shared" si="28"/>
        <v>282</v>
      </c>
      <c r="B288" s="39" t="s">
        <v>281</v>
      </c>
      <c r="C288" s="40"/>
      <c r="D288" s="41">
        <v>1751.05</v>
      </c>
      <c r="E288" s="52">
        <v>1803.59</v>
      </c>
      <c r="F288" s="53">
        <v>182.97239999999999</v>
      </c>
      <c r="G288" s="44">
        <v>168.5127</v>
      </c>
      <c r="H288" s="44">
        <v>14.4597</v>
      </c>
      <c r="I288" s="44">
        <v>169.25030000000001</v>
      </c>
      <c r="J288" s="44">
        <v>155.875</v>
      </c>
      <c r="K288" s="44">
        <v>13.375299999999999</v>
      </c>
      <c r="L288" s="45">
        <v>155.6934</v>
      </c>
      <c r="M288" s="45">
        <v>143.38939999999999</v>
      </c>
      <c r="N288" s="45">
        <v>12.304</v>
      </c>
      <c r="O288" s="45">
        <v>63.985100000000003</v>
      </c>
      <c r="P288" s="45">
        <v>58.928600000000003</v>
      </c>
      <c r="Q288" s="45">
        <v>5.0564999999999998</v>
      </c>
      <c r="R288" s="44">
        <f t="shared" si="31"/>
        <v>571.90120000000002</v>
      </c>
      <c r="S288" s="44">
        <f t="shared" si="31"/>
        <v>526.70569999999998</v>
      </c>
      <c r="T288" s="46">
        <f t="shared" si="31"/>
        <v>45.195500000000003</v>
      </c>
      <c r="U288" s="47">
        <v>36.788499999999999</v>
      </c>
      <c r="V288" s="45">
        <v>33.881300000000003</v>
      </c>
      <c r="W288" s="45">
        <v>2.9072</v>
      </c>
      <c r="X288" s="45">
        <v>86.112300000000005</v>
      </c>
      <c r="Y288" s="45">
        <v>79.307100000000005</v>
      </c>
      <c r="Z288" s="45">
        <v>6.8052000000000001</v>
      </c>
      <c r="AA288" s="45">
        <v>117.7025</v>
      </c>
      <c r="AB288" s="45">
        <v>108.4008</v>
      </c>
      <c r="AC288" s="45">
        <v>9.3017000000000003</v>
      </c>
      <c r="AD288" s="45">
        <v>152.68389999999999</v>
      </c>
      <c r="AE288" s="45">
        <v>140.61799999999999</v>
      </c>
      <c r="AF288" s="45">
        <v>12.065899999999999</v>
      </c>
      <c r="AG288" s="44">
        <f t="shared" si="30"/>
        <v>393.28719999999998</v>
      </c>
      <c r="AH288" s="44">
        <f t="shared" si="30"/>
        <v>362.2072</v>
      </c>
      <c r="AI288" s="46">
        <f t="shared" si="30"/>
        <v>31.08</v>
      </c>
      <c r="AJ288" s="43">
        <f t="shared" si="26"/>
        <v>965.1884</v>
      </c>
      <c r="AK288" s="44">
        <f t="shared" si="27"/>
        <v>888.91290000000004</v>
      </c>
      <c r="AL288" s="46">
        <f t="shared" si="29"/>
        <v>76.275499999999994</v>
      </c>
    </row>
    <row r="289" spans="1:38" s="37" customFormat="1" ht="20.100000000000001" customHeight="1" thickBot="1" x14ac:dyDescent="0.25">
      <c r="A289" s="38">
        <f t="shared" si="28"/>
        <v>283</v>
      </c>
      <c r="B289" s="39" t="s">
        <v>282</v>
      </c>
      <c r="C289" s="40"/>
      <c r="D289" s="41">
        <v>1751.05</v>
      </c>
      <c r="E289" s="52">
        <v>1803.59</v>
      </c>
      <c r="F289" s="53">
        <v>102.0639</v>
      </c>
      <c r="G289" s="44">
        <v>95.576400000000007</v>
      </c>
      <c r="H289" s="44">
        <v>6.4874999999999998</v>
      </c>
      <c r="I289" s="44">
        <v>97.098500000000001</v>
      </c>
      <c r="J289" s="44">
        <v>90.926699999999997</v>
      </c>
      <c r="K289" s="44">
        <v>6.1718000000000002</v>
      </c>
      <c r="L289" s="45">
        <v>85.440399999999997</v>
      </c>
      <c r="M289" s="45">
        <v>80.009500000000003</v>
      </c>
      <c r="N289" s="45">
        <v>5.4309000000000003</v>
      </c>
      <c r="O289" s="45">
        <v>36.133099999999999</v>
      </c>
      <c r="P289" s="45">
        <v>33.836300000000001</v>
      </c>
      <c r="Q289" s="45">
        <v>2.2968000000000002</v>
      </c>
      <c r="R289" s="44">
        <f t="shared" si="31"/>
        <v>320.73590000000002</v>
      </c>
      <c r="S289" s="44">
        <f t="shared" si="31"/>
        <v>300.34890000000001</v>
      </c>
      <c r="T289" s="46">
        <f t="shared" si="31"/>
        <v>20.387</v>
      </c>
      <c r="U289" s="47">
        <v>22.315100000000001</v>
      </c>
      <c r="V289" s="45">
        <v>20.896699999999999</v>
      </c>
      <c r="W289" s="45">
        <v>1.4184000000000001</v>
      </c>
      <c r="X289" s="45">
        <v>48.224899999999998</v>
      </c>
      <c r="Y289" s="45">
        <v>45.087699999999998</v>
      </c>
      <c r="Z289" s="45">
        <v>3.1372</v>
      </c>
      <c r="AA289" s="45">
        <v>70.731300000000005</v>
      </c>
      <c r="AB289" s="45">
        <v>66.13</v>
      </c>
      <c r="AC289" s="45">
        <v>4.6013000000000002</v>
      </c>
      <c r="AD289" s="45">
        <v>92.611999999999995</v>
      </c>
      <c r="AE289" s="45">
        <v>86.449799999999996</v>
      </c>
      <c r="AF289" s="45">
        <v>6.1622000000000003</v>
      </c>
      <c r="AG289" s="44">
        <f t="shared" si="30"/>
        <v>233.88329999999999</v>
      </c>
      <c r="AH289" s="44">
        <f t="shared" si="30"/>
        <v>218.56419999999997</v>
      </c>
      <c r="AI289" s="46">
        <f t="shared" si="30"/>
        <v>15.319100000000001</v>
      </c>
      <c r="AJ289" s="43">
        <f t="shared" si="26"/>
        <v>554.61919999999998</v>
      </c>
      <c r="AK289" s="44">
        <f t="shared" si="27"/>
        <v>518.91309999999999</v>
      </c>
      <c r="AL289" s="46">
        <f t="shared" si="29"/>
        <v>35.706099999999999</v>
      </c>
    </row>
    <row r="290" spans="1:38" s="37" customFormat="1" ht="20.100000000000001" customHeight="1" thickBot="1" x14ac:dyDescent="0.25">
      <c r="A290" s="38">
        <f t="shared" si="28"/>
        <v>284</v>
      </c>
      <c r="B290" s="39" t="s">
        <v>283</v>
      </c>
      <c r="C290" s="40"/>
      <c r="D290" s="41">
        <v>1751.05</v>
      </c>
      <c r="E290" s="52">
        <v>1803.59</v>
      </c>
      <c r="F290" s="53">
        <v>169.96180000000001</v>
      </c>
      <c r="G290" s="44">
        <v>155.92449999999999</v>
      </c>
      <c r="H290" s="44">
        <v>14.0373</v>
      </c>
      <c r="I290" s="44">
        <v>156.69069999999999</v>
      </c>
      <c r="J290" s="44">
        <v>143.96360000000001</v>
      </c>
      <c r="K290" s="44">
        <v>12.7271</v>
      </c>
      <c r="L290" s="45">
        <v>140.76480000000001</v>
      </c>
      <c r="M290" s="45">
        <v>129.31229999999999</v>
      </c>
      <c r="N290" s="45">
        <v>11.452500000000001</v>
      </c>
      <c r="O290" s="45">
        <v>57.4099</v>
      </c>
      <c r="P290" s="45">
        <v>52.767400000000002</v>
      </c>
      <c r="Q290" s="45">
        <v>4.6425000000000001</v>
      </c>
      <c r="R290" s="44">
        <f t="shared" si="31"/>
        <v>524.82720000000006</v>
      </c>
      <c r="S290" s="44">
        <f t="shared" si="31"/>
        <v>481.96780000000001</v>
      </c>
      <c r="T290" s="46">
        <f t="shared" si="31"/>
        <v>42.859400000000001</v>
      </c>
      <c r="U290" s="47">
        <v>35.454500000000003</v>
      </c>
      <c r="V290" s="45">
        <v>32.591099999999997</v>
      </c>
      <c r="W290" s="45">
        <v>2.8633999999999999</v>
      </c>
      <c r="X290" s="45">
        <v>86.595500000000001</v>
      </c>
      <c r="Y290" s="45">
        <v>79.4803</v>
      </c>
      <c r="Z290" s="45">
        <v>7.1151999999999997</v>
      </c>
      <c r="AA290" s="45">
        <v>118.661</v>
      </c>
      <c r="AB290" s="45">
        <v>108.8878</v>
      </c>
      <c r="AC290" s="45">
        <v>9.7731999999999992</v>
      </c>
      <c r="AD290" s="45">
        <v>148.4239</v>
      </c>
      <c r="AE290" s="45">
        <v>136.2097</v>
      </c>
      <c r="AF290" s="45">
        <v>12.2142</v>
      </c>
      <c r="AG290" s="44">
        <f t="shared" si="30"/>
        <v>389.13490000000002</v>
      </c>
      <c r="AH290" s="44">
        <f t="shared" si="30"/>
        <v>357.16890000000001</v>
      </c>
      <c r="AI290" s="46">
        <f t="shared" si="30"/>
        <v>31.966000000000001</v>
      </c>
      <c r="AJ290" s="43">
        <f t="shared" si="26"/>
        <v>913.96210000000008</v>
      </c>
      <c r="AK290" s="44">
        <f t="shared" si="27"/>
        <v>839.13670000000002</v>
      </c>
      <c r="AL290" s="46">
        <f t="shared" si="29"/>
        <v>74.825400000000002</v>
      </c>
    </row>
    <row r="291" spans="1:38" s="37" customFormat="1" ht="20.100000000000001" customHeight="1" thickBot="1" x14ac:dyDescent="0.25">
      <c r="A291" s="38">
        <f t="shared" si="28"/>
        <v>285</v>
      </c>
      <c r="B291" s="39" t="s">
        <v>284</v>
      </c>
      <c r="C291" s="40"/>
      <c r="D291" s="41">
        <v>1751.05</v>
      </c>
      <c r="E291" s="52">
        <v>1803.59</v>
      </c>
      <c r="F291" s="53">
        <v>102.2189</v>
      </c>
      <c r="G291" s="44">
        <v>101.2123</v>
      </c>
      <c r="H291" s="44">
        <v>1.0065999999999999</v>
      </c>
      <c r="I291" s="44">
        <v>92.249899999999997</v>
      </c>
      <c r="J291" s="44">
        <v>91.341399999999993</v>
      </c>
      <c r="K291" s="44">
        <v>0.90849999999999997</v>
      </c>
      <c r="L291" s="45">
        <v>84.918599999999998</v>
      </c>
      <c r="M291" s="45">
        <v>84.082300000000004</v>
      </c>
      <c r="N291" s="45">
        <v>0.83630000000000004</v>
      </c>
      <c r="O291" s="45">
        <v>36.418799999999997</v>
      </c>
      <c r="P291" s="45">
        <v>36.060099999999998</v>
      </c>
      <c r="Q291" s="45">
        <v>0.35870000000000002</v>
      </c>
      <c r="R291" s="44">
        <f t="shared" si="31"/>
        <v>315.80619999999993</v>
      </c>
      <c r="S291" s="44">
        <f t="shared" si="31"/>
        <v>312.69609999999994</v>
      </c>
      <c r="T291" s="46">
        <f t="shared" si="31"/>
        <v>3.1101000000000001</v>
      </c>
      <c r="U291" s="47">
        <v>21.598400000000002</v>
      </c>
      <c r="V291" s="45">
        <v>21.3857</v>
      </c>
      <c r="W291" s="45">
        <v>0.2127</v>
      </c>
      <c r="X291" s="45">
        <v>41.824300000000001</v>
      </c>
      <c r="Y291" s="45">
        <v>41.412399999999998</v>
      </c>
      <c r="Z291" s="45">
        <v>0.41189999999999999</v>
      </c>
      <c r="AA291" s="45">
        <v>71.587299999999999</v>
      </c>
      <c r="AB291" s="45">
        <v>70.882400000000004</v>
      </c>
      <c r="AC291" s="45">
        <v>0.70489999999999997</v>
      </c>
      <c r="AD291" s="45">
        <v>88.075400000000002</v>
      </c>
      <c r="AE291" s="45">
        <v>87.208100000000002</v>
      </c>
      <c r="AF291" s="45">
        <v>0.86729999999999996</v>
      </c>
      <c r="AG291" s="44">
        <f t="shared" si="30"/>
        <v>223.08539999999999</v>
      </c>
      <c r="AH291" s="44">
        <f t="shared" si="30"/>
        <v>220.8886</v>
      </c>
      <c r="AI291" s="46">
        <f t="shared" si="30"/>
        <v>2.1967999999999996</v>
      </c>
      <c r="AJ291" s="43">
        <f t="shared" si="26"/>
        <v>538.89159999999993</v>
      </c>
      <c r="AK291" s="44">
        <f t="shared" si="27"/>
        <v>533.58469999999988</v>
      </c>
      <c r="AL291" s="46">
        <f t="shared" si="29"/>
        <v>5.3068999999999997</v>
      </c>
    </row>
    <row r="292" spans="1:38" s="37" customFormat="1" ht="20.100000000000001" customHeight="1" thickBot="1" x14ac:dyDescent="0.25">
      <c r="A292" s="38">
        <f t="shared" si="28"/>
        <v>286</v>
      </c>
      <c r="B292" s="39" t="s">
        <v>285</v>
      </c>
      <c r="C292" s="40"/>
      <c r="D292" s="41">
        <v>1751.05</v>
      </c>
      <c r="E292" s="52">
        <v>1803.59</v>
      </c>
      <c r="F292" s="53">
        <v>168.9863</v>
      </c>
      <c r="G292" s="44">
        <v>157.42400000000001</v>
      </c>
      <c r="H292" s="44">
        <v>11.5623</v>
      </c>
      <c r="I292" s="44">
        <v>158.76759999999999</v>
      </c>
      <c r="J292" s="44">
        <v>147.90459999999999</v>
      </c>
      <c r="K292" s="44">
        <v>10.863</v>
      </c>
      <c r="L292" s="45">
        <v>138.85929999999999</v>
      </c>
      <c r="M292" s="45">
        <v>129.3578</v>
      </c>
      <c r="N292" s="45">
        <v>9.5015000000000001</v>
      </c>
      <c r="O292" s="45">
        <v>58.5989</v>
      </c>
      <c r="P292" s="45">
        <v>54.589199999999998</v>
      </c>
      <c r="Q292" s="45">
        <v>4.0096999999999996</v>
      </c>
      <c r="R292" s="44">
        <f t="shared" si="31"/>
        <v>525.21209999999996</v>
      </c>
      <c r="S292" s="44">
        <f t="shared" si="31"/>
        <v>489.2756</v>
      </c>
      <c r="T292" s="46">
        <f t="shared" si="31"/>
        <v>35.936500000000002</v>
      </c>
      <c r="U292" s="47">
        <v>31.565200000000001</v>
      </c>
      <c r="V292" s="45">
        <v>29.4054</v>
      </c>
      <c r="W292" s="45">
        <v>2.1598000000000002</v>
      </c>
      <c r="X292" s="45">
        <v>94.878900000000002</v>
      </c>
      <c r="Y292" s="45">
        <v>88.386700000000005</v>
      </c>
      <c r="Z292" s="45">
        <v>6.4922000000000004</v>
      </c>
      <c r="AA292" s="45">
        <v>122.96040000000001</v>
      </c>
      <c r="AB292" s="45">
        <v>114.5468</v>
      </c>
      <c r="AC292" s="45">
        <v>8.4136000000000006</v>
      </c>
      <c r="AD292" s="45">
        <v>152.59909999999999</v>
      </c>
      <c r="AE292" s="45">
        <v>142.1574</v>
      </c>
      <c r="AF292" s="45">
        <v>10.441700000000001</v>
      </c>
      <c r="AG292" s="44">
        <f t="shared" si="30"/>
        <v>402.00360000000001</v>
      </c>
      <c r="AH292" s="44">
        <f t="shared" si="30"/>
        <v>374.49630000000002</v>
      </c>
      <c r="AI292" s="46">
        <f t="shared" si="30"/>
        <v>27.507300000000004</v>
      </c>
      <c r="AJ292" s="43">
        <f t="shared" si="26"/>
        <v>927.21569999999997</v>
      </c>
      <c r="AK292" s="44">
        <f t="shared" si="27"/>
        <v>863.77189999999996</v>
      </c>
      <c r="AL292" s="46">
        <f t="shared" si="29"/>
        <v>63.44380000000001</v>
      </c>
    </row>
    <row r="293" spans="1:38" s="37" customFormat="1" ht="20.100000000000001" customHeight="1" thickBot="1" x14ac:dyDescent="0.25">
      <c r="A293" s="38">
        <f t="shared" si="28"/>
        <v>287</v>
      </c>
      <c r="B293" s="39" t="s">
        <v>286</v>
      </c>
      <c r="C293" s="40"/>
      <c r="D293" s="41">
        <v>1751.05</v>
      </c>
      <c r="E293" s="52">
        <v>1803.59</v>
      </c>
      <c r="F293" s="53">
        <v>173.0615</v>
      </c>
      <c r="G293" s="44">
        <v>138.8442</v>
      </c>
      <c r="H293" s="44">
        <v>34.217300000000002</v>
      </c>
      <c r="I293" s="44">
        <v>163.11500000000001</v>
      </c>
      <c r="J293" s="44">
        <v>130.86410000000001</v>
      </c>
      <c r="K293" s="44">
        <v>32.250900000000001</v>
      </c>
      <c r="L293" s="45">
        <v>146.10749999999999</v>
      </c>
      <c r="M293" s="45">
        <v>115.78230000000001</v>
      </c>
      <c r="N293" s="45">
        <v>30.325199999999999</v>
      </c>
      <c r="O293" s="45">
        <v>57.839399999999998</v>
      </c>
      <c r="P293" s="45">
        <v>45.834499999999998</v>
      </c>
      <c r="Q293" s="45">
        <v>12.004899999999999</v>
      </c>
      <c r="R293" s="44">
        <f t="shared" si="31"/>
        <v>540.12339999999995</v>
      </c>
      <c r="S293" s="44">
        <f t="shared" si="31"/>
        <v>431.32510000000002</v>
      </c>
      <c r="T293" s="46">
        <f t="shared" si="31"/>
        <v>108.79829999999998</v>
      </c>
      <c r="U293" s="47">
        <v>38.422899999999998</v>
      </c>
      <c r="V293" s="45">
        <v>30.4482</v>
      </c>
      <c r="W293" s="45">
        <v>7.9747000000000003</v>
      </c>
      <c r="X293" s="45">
        <v>89.769300000000001</v>
      </c>
      <c r="Y293" s="45">
        <v>71.1374</v>
      </c>
      <c r="Z293" s="45">
        <v>18.631900000000002</v>
      </c>
      <c r="AA293" s="45">
        <v>131.0153</v>
      </c>
      <c r="AB293" s="45">
        <v>103.47920000000001</v>
      </c>
      <c r="AC293" s="45">
        <v>27.536100000000001</v>
      </c>
      <c r="AD293" s="45">
        <v>162.68610000000001</v>
      </c>
      <c r="AE293" s="45">
        <v>128.49180000000001</v>
      </c>
      <c r="AF293" s="45">
        <v>34.194299999999998</v>
      </c>
      <c r="AG293" s="44">
        <f t="shared" si="30"/>
        <v>421.89359999999999</v>
      </c>
      <c r="AH293" s="44">
        <f t="shared" si="30"/>
        <v>333.5566</v>
      </c>
      <c r="AI293" s="46">
        <f t="shared" si="30"/>
        <v>88.337000000000003</v>
      </c>
      <c r="AJ293" s="43">
        <f t="shared" si="26"/>
        <v>962.01699999999994</v>
      </c>
      <c r="AK293" s="44">
        <f t="shared" si="27"/>
        <v>764.88170000000002</v>
      </c>
      <c r="AL293" s="46">
        <f t="shared" si="29"/>
        <v>197.13529999999997</v>
      </c>
    </row>
    <row r="294" spans="1:38" s="37" customFormat="1" ht="20.100000000000001" customHeight="1" thickBot="1" x14ac:dyDescent="0.25">
      <c r="A294" s="38">
        <f t="shared" si="28"/>
        <v>288</v>
      </c>
      <c r="B294" s="39" t="s">
        <v>287</v>
      </c>
      <c r="C294" s="40"/>
      <c r="D294" s="41">
        <v>1751.05</v>
      </c>
      <c r="E294" s="52">
        <v>1803.59</v>
      </c>
      <c r="F294" s="53">
        <v>142.19810000000001</v>
      </c>
      <c r="G294" s="44">
        <v>133.0975</v>
      </c>
      <c r="H294" s="44">
        <v>9.1006</v>
      </c>
      <c r="I294" s="44">
        <v>133.63829999999999</v>
      </c>
      <c r="J294" s="44">
        <v>125.0856</v>
      </c>
      <c r="K294" s="44">
        <v>8.5526999999999997</v>
      </c>
      <c r="L294" s="45">
        <v>119.663</v>
      </c>
      <c r="M294" s="45">
        <v>112.0052</v>
      </c>
      <c r="N294" s="45">
        <v>7.6577999999999999</v>
      </c>
      <c r="O294" s="45">
        <v>46.976399999999998</v>
      </c>
      <c r="P294" s="45">
        <v>43.970199999999998</v>
      </c>
      <c r="Q294" s="45">
        <v>3.0062000000000002</v>
      </c>
      <c r="R294" s="44">
        <f t="shared" si="31"/>
        <v>442.47580000000005</v>
      </c>
      <c r="S294" s="44">
        <f t="shared" si="31"/>
        <v>414.15849999999995</v>
      </c>
      <c r="T294" s="46">
        <f t="shared" si="31"/>
        <v>28.317300000000003</v>
      </c>
      <c r="U294" s="47">
        <v>34.9754</v>
      </c>
      <c r="V294" s="45">
        <v>32.737200000000001</v>
      </c>
      <c r="W294" s="45">
        <v>2.2382</v>
      </c>
      <c r="X294" s="45">
        <v>80.709599999999995</v>
      </c>
      <c r="Y294" s="45">
        <v>75.544700000000006</v>
      </c>
      <c r="Z294" s="45">
        <v>5.1649000000000003</v>
      </c>
      <c r="AA294" s="45">
        <v>111.84050000000001</v>
      </c>
      <c r="AB294" s="45">
        <v>104.68340000000001</v>
      </c>
      <c r="AC294" s="45">
        <v>7.1570999999999998</v>
      </c>
      <c r="AD294" s="45">
        <v>137.9624</v>
      </c>
      <c r="AE294" s="45">
        <v>129.1336</v>
      </c>
      <c r="AF294" s="45">
        <v>8.8287999999999993</v>
      </c>
      <c r="AG294" s="44">
        <f t="shared" si="30"/>
        <v>365.48790000000002</v>
      </c>
      <c r="AH294" s="44">
        <f t="shared" si="30"/>
        <v>342.09890000000001</v>
      </c>
      <c r="AI294" s="46">
        <f t="shared" si="30"/>
        <v>23.388999999999999</v>
      </c>
      <c r="AJ294" s="43">
        <f t="shared" si="26"/>
        <v>807.96370000000002</v>
      </c>
      <c r="AK294" s="44">
        <f t="shared" si="27"/>
        <v>756.25739999999996</v>
      </c>
      <c r="AL294" s="46">
        <f t="shared" si="29"/>
        <v>51.706299999999999</v>
      </c>
    </row>
    <row r="295" spans="1:38" s="37" customFormat="1" ht="20.100000000000001" customHeight="1" thickBot="1" x14ac:dyDescent="0.25">
      <c r="A295" s="38">
        <f t="shared" si="28"/>
        <v>289</v>
      </c>
      <c r="B295" s="39" t="s">
        <v>288</v>
      </c>
      <c r="C295" s="40"/>
      <c r="D295" s="41">
        <v>1751.05</v>
      </c>
      <c r="E295" s="52">
        <v>1803.59</v>
      </c>
      <c r="F295" s="53">
        <v>25.408200000000001</v>
      </c>
      <c r="G295" s="44">
        <v>25.408200000000001</v>
      </c>
      <c r="H295" s="44"/>
      <c r="I295" s="44">
        <v>24.063199999999998</v>
      </c>
      <c r="J295" s="44">
        <v>24.063199999999998</v>
      </c>
      <c r="K295" s="44"/>
      <c r="L295" s="45">
        <v>21.083600000000001</v>
      </c>
      <c r="M295" s="45">
        <v>21.083600000000001</v>
      </c>
      <c r="N295" s="45"/>
      <c r="O295" s="45">
        <v>10.053000000000001</v>
      </c>
      <c r="P295" s="45">
        <v>10.053000000000001</v>
      </c>
      <c r="Q295" s="45"/>
      <c r="R295" s="44">
        <f t="shared" si="31"/>
        <v>80.608000000000004</v>
      </c>
      <c r="S295" s="44">
        <f t="shared" si="31"/>
        <v>80.608000000000004</v>
      </c>
      <c r="T295" s="46"/>
      <c r="U295" s="47">
        <v>9.5817999999999994</v>
      </c>
      <c r="V295" s="45">
        <v>9.5817999999999994</v>
      </c>
      <c r="W295" s="48" t="s">
        <v>342</v>
      </c>
      <c r="X295" s="45">
        <v>13.3376</v>
      </c>
      <c r="Y295" s="45">
        <v>13.3376</v>
      </c>
      <c r="Z295" s="48" t="s">
        <v>342</v>
      </c>
      <c r="AA295" s="45">
        <v>19.4755</v>
      </c>
      <c r="AB295" s="45">
        <v>19.4755</v>
      </c>
      <c r="AC295" s="48" t="s">
        <v>342</v>
      </c>
      <c r="AD295" s="45">
        <v>23.002800000000001</v>
      </c>
      <c r="AE295" s="45">
        <v>23.002800000000001</v>
      </c>
      <c r="AF295" s="48" t="s">
        <v>342</v>
      </c>
      <c r="AG295" s="44">
        <f t="shared" si="30"/>
        <v>65.3977</v>
      </c>
      <c r="AH295" s="44">
        <f t="shared" si="30"/>
        <v>65.3977</v>
      </c>
      <c r="AI295" s="46"/>
      <c r="AJ295" s="43">
        <f t="shared" si="26"/>
        <v>146.00569999999999</v>
      </c>
      <c r="AK295" s="44">
        <f t="shared" si="27"/>
        <v>146.00569999999999</v>
      </c>
      <c r="AL295" s="46"/>
    </row>
    <row r="296" spans="1:38" s="37" customFormat="1" ht="20.100000000000001" customHeight="1" thickBot="1" x14ac:dyDescent="0.25">
      <c r="A296" s="38">
        <f t="shared" si="28"/>
        <v>290</v>
      </c>
      <c r="B296" s="39" t="s">
        <v>289</v>
      </c>
      <c r="C296" s="40"/>
      <c r="D296" s="41">
        <v>1751.05</v>
      </c>
      <c r="E296" s="52">
        <v>1803.59</v>
      </c>
      <c r="F296" s="53">
        <v>37.832000000000001</v>
      </c>
      <c r="G296" s="44">
        <v>37.832000000000001</v>
      </c>
      <c r="H296" s="44"/>
      <c r="I296" s="44">
        <v>35.581800000000001</v>
      </c>
      <c r="J296" s="44">
        <v>35.581800000000001</v>
      </c>
      <c r="K296" s="44"/>
      <c r="L296" s="45">
        <v>30.701499999999999</v>
      </c>
      <c r="M296" s="45">
        <v>30.701499999999999</v>
      </c>
      <c r="N296" s="45"/>
      <c r="O296" s="45">
        <v>11.385300000000001</v>
      </c>
      <c r="P296" s="45">
        <v>11.385300000000001</v>
      </c>
      <c r="Q296" s="45"/>
      <c r="R296" s="44">
        <f t="shared" si="31"/>
        <v>115.50060000000001</v>
      </c>
      <c r="S296" s="44">
        <f t="shared" si="31"/>
        <v>115.50060000000001</v>
      </c>
      <c r="T296" s="46"/>
      <c r="U296" s="47">
        <v>10.996700000000001</v>
      </c>
      <c r="V296" s="45">
        <v>10.996700000000001</v>
      </c>
      <c r="W296" s="48" t="s">
        <v>342</v>
      </c>
      <c r="X296" s="45">
        <v>21.0793</v>
      </c>
      <c r="Y296" s="45">
        <v>21.0793</v>
      </c>
      <c r="Z296" s="48" t="s">
        <v>342</v>
      </c>
      <c r="AA296" s="45">
        <v>26.924600000000002</v>
      </c>
      <c r="AB296" s="45">
        <v>26.924600000000002</v>
      </c>
      <c r="AC296" s="48" t="s">
        <v>342</v>
      </c>
      <c r="AD296" s="45">
        <v>33.868099999999998</v>
      </c>
      <c r="AE296" s="45">
        <v>33.868099999999998</v>
      </c>
      <c r="AF296" s="48" t="s">
        <v>342</v>
      </c>
      <c r="AG296" s="44">
        <f t="shared" si="30"/>
        <v>92.868700000000004</v>
      </c>
      <c r="AH296" s="44">
        <f t="shared" si="30"/>
        <v>92.868700000000004</v>
      </c>
      <c r="AI296" s="46"/>
      <c r="AJ296" s="43">
        <f t="shared" si="26"/>
        <v>208.36930000000001</v>
      </c>
      <c r="AK296" s="44">
        <f t="shared" si="27"/>
        <v>208.36930000000001</v>
      </c>
      <c r="AL296" s="46"/>
    </row>
    <row r="297" spans="1:38" s="37" customFormat="1" ht="20.100000000000001" customHeight="1" thickBot="1" x14ac:dyDescent="0.25">
      <c r="A297" s="38">
        <f t="shared" si="28"/>
        <v>291</v>
      </c>
      <c r="B297" s="39" t="s">
        <v>290</v>
      </c>
      <c r="C297" s="40"/>
      <c r="D297" s="41">
        <v>1751.05</v>
      </c>
      <c r="E297" s="52">
        <v>1803.59</v>
      </c>
      <c r="F297" s="53">
        <v>51.888100000000001</v>
      </c>
      <c r="G297" s="44">
        <v>51.888100000000001</v>
      </c>
      <c r="H297" s="44"/>
      <c r="I297" s="44">
        <v>49.566000000000003</v>
      </c>
      <c r="J297" s="44">
        <v>49.566000000000003</v>
      </c>
      <c r="K297" s="44"/>
      <c r="L297" s="45">
        <v>44.752299999999998</v>
      </c>
      <c r="M297" s="45">
        <v>44.752299999999998</v>
      </c>
      <c r="N297" s="45"/>
      <c r="O297" s="45">
        <v>17.7654</v>
      </c>
      <c r="P297" s="45">
        <v>17.7654</v>
      </c>
      <c r="Q297" s="45"/>
      <c r="R297" s="44">
        <f t="shared" si="31"/>
        <v>163.9718</v>
      </c>
      <c r="S297" s="44">
        <f t="shared" si="31"/>
        <v>163.9718</v>
      </c>
      <c r="T297" s="46"/>
      <c r="U297" s="47">
        <v>14.028600000000001</v>
      </c>
      <c r="V297" s="45">
        <v>14.028600000000001</v>
      </c>
      <c r="W297" s="48" t="s">
        <v>342</v>
      </c>
      <c r="X297" s="45">
        <v>29.721499999999999</v>
      </c>
      <c r="Y297" s="45">
        <v>29.721499999999999</v>
      </c>
      <c r="Z297" s="48" t="s">
        <v>342</v>
      </c>
      <c r="AA297" s="45">
        <v>41.465600000000002</v>
      </c>
      <c r="AB297" s="45">
        <v>41.465600000000002</v>
      </c>
      <c r="AC297" s="48" t="s">
        <v>342</v>
      </c>
      <c r="AD297" s="45">
        <v>47.2151</v>
      </c>
      <c r="AE297" s="45">
        <v>47.2151</v>
      </c>
      <c r="AF297" s="48" t="s">
        <v>342</v>
      </c>
      <c r="AG297" s="44">
        <f t="shared" si="30"/>
        <v>132.4308</v>
      </c>
      <c r="AH297" s="44">
        <f t="shared" si="30"/>
        <v>132.4308</v>
      </c>
      <c r="AI297" s="46"/>
      <c r="AJ297" s="43">
        <f t="shared" si="26"/>
        <v>296.40260000000001</v>
      </c>
      <c r="AK297" s="44">
        <f t="shared" si="27"/>
        <v>296.40260000000001</v>
      </c>
      <c r="AL297" s="46"/>
    </row>
    <row r="298" spans="1:38" s="37" customFormat="1" ht="20.100000000000001" customHeight="1" thickBot="1" x14ac:dyDescent="0.25">
      <c r="A298" s="38">
        <f t="shared" si="28"/>
        <v>292</v>
      </c>
      <c r="B298" s="39" t="s">
        <v>291</v>
      </c>
      <c r="C298" s="40"/>
      <c r="D298" s="41">
        <v>1751.05</v>
      </c>
      <c r="E298" s="52">
        <v>1803.59</v>
      </c>
      <c r="F298" s="53">
        <v>47.732199999999999</v>
      </c>
      <c r="G298" s="44">
        <v>41.554000000000002</v>
      </c>
      <c r="H298" s="44">
        <v>6.1782000000000004</v>
      </c>
      <c r="I298" s="44">
        <v>45.1006</v>
      </c>
      <c r="J298" s="44">
        <v>39.262900000000002</v>
      </c>
      <c r="K298" s="44">
        <v>5.8376999999999999</v>
      </c>
      <c r="L298" s="45">
        <v>36.404200000000003</v>
      </c>
      <c r="M298" s="45">
        <v>31.6922</v>
      </c>
      <c r="N298" s="45">
        <v>4.7119999999999997</v>
      </c>
      <c r="O298" s="45">
        <v>13.824199999999999</v>
      </c>
      <c r="P298" s="45">
        <v>12.0349</v>
      </c>
      <c r="Q298" s="45">
        <v>1.7892999999999999</v>
      </c>
      <c r="R298" s="44">
        <f t="shared" si="31"/>
        <v>143.06119999999999</v>
      </c>
      <c r="S298" s="44">
        <f t="shared" si="31"/>
        <v>124.54400000000001</v>
      </c>
      <c r="T298" s="46">
        <f t="shared" si="31"/>
        <v>18.517199999999999</v>
      </c>
      <c r="U298" s="47">
        <v>12.3409</v>
      </c>
      <c r="V298" s="45">
        <v>10.743499999999999</v>
      </c>
      <c r="W298" s="45">
        <v>1.5973999999999999</v>
      </c>
      <c r="X298" s="45">
        <v>24.507000000000001</v>
      </c>
      <c r="Y298" s="45">
        <v>21.334800000000001</v>
      </c>
      <c r="Z298" s="45">
        <v>3.1722000000000001</v>
      </c>
      <c r="AA298" s="45">
        <v>35.491500000000002</v>
      </c>
      <c r="AB298" s="45">
        <v>30.897600000000001</v>
      </c>
      <c r="AC298" s="45">
        <v>4.5938999999999997</v>
      </c>
      <c r="AD298" s="45">
        <v>42.746699999999997</v>
      </c>
      <c r="AE298" s="45">
        <v>37.2136</v>
      </c>
      <c r="AF298" s="45">
        <v>5.5331000000000001</v>
      </c>
      <c r="AG298" s="44">
        <f t="shared" si="30"/>
        <v>115.08610000000002</v>
      </c>
      <c r="AH298" s="44">
        <f t="shared" si="30"/>
        <v>100.1895</v>
      </c>
      <c r="AI298" s="46">
        <f t="shared" si="30"/>
        <v>14.896599999999999</v>
      </c>
      <c r="AJ298" s="43">
        <f t="shared" si="26"/>
        <v>258.14729999999997</v>
      </c>
      <c r="AK298" s="44">
        <f t="shared" si="27"/>
        <v>224.73349999999999</v>
      </c>
      <c r="AL298" s="46">
        <f t="shared" si="29"/>
        <v>33.413799999999995</v>
      </c>
    </row>
    <row r="299" spans="1:38" s="37" customFormat="1" ht="20.100000000000001" customHeight="1" thickBot="1" x14ac:dyDescent="0.25">
      <c r="A299" s="38">
        <f t="shared" si="28"/>
        <v>293</v>
      </c>
      <c r="B299" s="39" t="s">
        <v>292</v>
      </c>
      <c r="C299" s="40"/>
      <c r="D299" s="41">
        <v>1751.05</v>
      </c>
      <c r="E299" s="52">
        <v>1803.59</v>
      </c>
      <c r="F299" s="53">
        <v>107.19670000000001</v>
      </c>
      <c r="G299" s="44">
        <v>107.19670000000001</v>
      </c>
      <c r="H299" s="44"/>
      <c r="I299" s="44">
        <v>99.615899999999996</v>
      </c>
      <c r="J299" s="44">
        <v>99.615899999999996</v>
      </c>
      <c r="K299" s="44"/>
      <c r="L299" s="45">
        <v>83.567899999999995</v>
      </c>
      <c r="M299" s="45">
        <v>83.567899999999995</v>
      </c>
      <c r="N299" s="45"/>
      <c r="O299" s="45">
        <v>33.022100000000002</v>
      </c>
      <c r="P299" s="45">
        <v>33.022100000000002</v>
      </c>
      <c r="Q299" s="45"/>
      <c r="R299" s="44">
        <f t="shared" si="31"/>
        <v>323.40260000000001</v>
      </c>
      <c r="S299" s="44">
        <f t="shared" si="31"/>
        <v>323.40260000000001</v>
      </c>
      <c r="T299" s="46"/>
      <c r="U299" s="47">
        <v>19.2395</v>
      </c>
      <c r="V299" s="45">
        <v>19.2395</v>
      </c>
      <c r="W299" s="48" t="s">
        <v>342</v>
      </c>
      <c r="X299" s="45">
        <v>40.466000000000001</v>
      </c>
      <c r="Y299" s="45">
        <v>40.466000000000001</v>
      </c>
      <c r="Z299" s="48" t="s">
        <v>342</v>
      </c>
      <c r="AA299" s="45">
        <v>65.981399999999994</v>
      </c>
      <c r="AB299" s="45">
        <v>65.981399999999994</v>
      </c>
      <c r="AC299" s="48" t="s">
        <v>342</v>
      </c>
      <c r="AD299" s="45">
        <v>81.105900000000005</v>
      </c>
      <c r="AE299" s="45">
        <v>81.105900000000005</v>
      </c>
      <c r="AF299" s="48" t="s">
        <v>342</v>
      </c>
      <c r="AG299" s="44">
        <f t="shared" si="30"/>
        <v>206.7928</v>
      </c>
      <c r="AH299" s="44">
        <f t="shared" si="30"/>
        <v>206.7928</v>
      </c>
      <c r="AI299" s="46"/>
      <c r="AJ299" s="43">
        <f t="shared" si="26"/>
        <v>530.19540000000006</v>
      </c>
      <c r="AK299" s="44">
        <f t="shared" si="27"/>
        <v>530.19540000000006</v>
      </c>
      <c r="AL299" s="46"/>
    </row>
    <row r="300" spans="1:38" s="37" customFormat="1" ht="20.100000000000001" customHeight="1" thickBot="1" x14ac:dyDescent="0.25">
      <c r="A300" s="38">
        <f t="shared" si="28"/>
        <v>294</v>
      </c>
      <c r="B300" s="39" t="s">
        <v>293</v>
      </c>
      <c r="C300" s="40"/>
      <c r="D300" s="41">
        <v>1751.05</v>
      </c>
      <c r="E300" s="52">
        <v>1803.59</v>
      </c>
      <c r="F300" s="53">
        <v>150.83359999999999</v>
      </c>
      <c r="G300" s="44">
        <v>150.83359999999999</v>
      </c>
      <c r="H300" s="44"/>
      <c r="I300" s="44">
        <v>145.39699999999999</v>
      </c>
      <c r="J300" s="44">
        <v>145.39699999999999</v>
      </c>
      <c r="K300" s="44"/>
      <c r="L300" s="45">
        <v>129.93860000000001</v>
      </c>
      <c r="M300" s="45">
        <v>129.93860000000001</v>
      </c>
      <c r="N300" s="45"/>
      <c r="O300" s="45">
        <v>61.429699999999997</v>
      </c>
      <c r="P300" s="45">
        <v>61.429699999999997</v>
      </c>
      <c r="Q300" s="45"/>
      <c r="R300" s="44">
        <f t="shared" si="31"/>
        <v>487.59889999999996</v>
      </c>
      <c r="S300" s="44">
        <f t="shared" si="31"/>
        <v>487.59889999999996</v>
      </c>
      <c r="T300" s="46"/>
      <c r="U300" s="47">
        <v>48.3596</v>
      </c>
      <c r="V300" s="45">
        <v>48.3596</v>
      </c>
      <c r="W300" s="48" t="s">
        <v>342</v>
      </c>
      <c r="X300" s="45">
        <v>101.7615</v>
      </c>
      <c r="Y300" s="45">
        <v>101.7615</v>
      </c>
      <c r="Z300" s="48" t="s">
        <v>342</v>
      </c>
      <c r="AA300" s="45">
        <v>118.9558</v>
      </c>
      <c r="AB300" s="45">
        <v>118.9558</v>
      </c>
      <c r="AC300" s="48" t="s">
        <v>342</v>
      </c>
      <c r="AD300" s="45">
        <v>148.65700000000001</v>
      </c>
      <c r="AE300" s="45">
        <v>148.65700000000001</v>
      </c>
      <c r="AF300" s="48" t="s">
        <v>342</v>
      </c>
      <c r="AG300" s="44">
        <f t="shared" si="30"/>
        <v>417.73390000000006</v>
      </c>
      <c r="AH300" s="44">
        <f t="shared" si="30"/>
        <v>417.73390000000006</v>
      </c>
      <c r="AI300" s="46"/>
      <c r="AJ300" s="43">
        <f t="shared" si="26"/>
        <v>905.33280000000002</v>
      </c>
      <c r="AK300" s="44">
        <f t="shared" si="27"/>
        <v>905.33280000000002</v>
      </c>
      <c r="AL300" s="46"/>
    </row>
    <row r="301" spans="1:38" s="37" customFormat="1" ht="20.100000000000001" customHeight="1" thickBot="1" x14ac:dyDescent="0.25">
      <c r="A301" s="38">
        <f t="shared" si="28"/>
        <v>295</v>
      </c>
      <c r="B301" s="39" t="s">
        <v>294</v>
      </c>
      <c r="C301" s="40"/>
      <c r="D301" s="41">
        <v>1751.05</v>
      </c>
      <c r="E301" s="52">
        <v>1803.59</v>
      </c>
      <c r="F301" s="53">
        <v>86.534300000000002</v>
      </c>
      <c r="G301" s="44">
        <v>78.922499999999999</v>
      </c>
      <c r="H301" s="44">
        <v>7.6117999999999997</v>
      </c>
      <c r="I301" s="44">
        <v>82.5334</v>
      </c>
      <c r="J301" s="44">
        <v>75.273399999999995</v>
      </c>
      <c r="K301" s="44">
        <v>7.26</v>
      </c>
      <c r="L301" s="45">
        <v>68.5244</v>
      </c>
      <c r="M301" s="45">
        <v>62.497</v>
      </c>
      <c r="N301" s="45">
        <v>6.0274000000000001</v>
      </c>
      <c r="O301" s="45">
        <v>23.1921</v>
      </c>
      <c r="P301" s="45">
        <v>21.152100000000001</v>
      </c>
      <c r="Q301" s="45">
        <v>2.04</v>
      </c>
      <c r="R301" s="44">
        <f t="shared" si="31"/>
        <v>260.7842</v>
      </c>
      <c r="S301" s="44">
        <f t="shared" si="31"/>
        <v>237.845</v>
      </c>
      <c r="T301" s="46">
        <f t="shared" si="31"/>
        <v>22.9392</v>
      </c>
      <c r="U301" s="47">
        <v>13.4496</v>
      </c>
      <c r="V301" s="45">
        <v>12.2666</v>
      </c>
      <c r="W301" s="45">
        <v>1.1830000000000001</v>
      </c>
      <c r="X301" s="45">
        <v>30.910299999999999</v>
      </c>
      <c r="Y301" s="45">
        <v>28.191500000000001</v>
      </c>
      <c r="Z301" s="45">
        <v>2.7187999999999999</v>
      </c>
      <c r="AA301" s="45">
        <v>58.281100000000002</v>
      </c>
      <c r="AB301" s="45">
        <v>53.154699999999998</v>
      </c>
      <c r="AC301" s="45">
        <v>5.1264000000000003</v>
      </c>
      <c r="AD301" s="45">
        <v>73.467299999999994</v>
      </c>
      <c r="AE301" s="45">
        <v>67.005200000000002</v>
      </c>
      <c r="AF301" s="45">
        <v>6.4621000000000004</v>
      </c>
      <c r="AG301" s="44">
        <f t="shared" si="30"/>
        <v>176.10829999999999</v>
      </c>
      <c r="AH301" s="44">
        <f t="shared" si="30"/>
        <v>160.61799999999999</v>
      </c>
      <c r="AI301" s="46">
        <f t="shared" si="30"/>
        <v>15.490300000000001</v>
      </c>
      <c r="AJ301" s="43">
        <f t="shared" si="26"/>
        <v>436.89249999999998</v>
      </c>
      <c r="AK301" s="44">
        <f t="shared" si="27"/>
        <v>398.46299999999997</v>
      </c>
      <c r="AL301" s="46">
        <f t="shared" si="29"/>
        <v>38.429500000000004</v>
      </c>
    </row>
    <row r="302" spans="1:38" s="37" customFormat="1" ht="20.100000000000001" customHeight="1" thickBot="1" x14ac:dyDescent="0.25">
      <c r="A302" s="38">
        <f t="shared" si="28"/>
        <v>296</v>
      </c>
      <c r="B302" s="39" t="s">
        <v>295</v>
      </c>
      <c r="C302" s="40"/>
      <c r="D302" s="41">
        <v>1751.05</v>
      </c>
      <c r="E302" s="52">
        <v>1803.59</v>
      </c>
      <c r="F302" s="53">
        <v>104.1296</v>
      </c>
      <c r="G302" s="44">
        <v>104.1296</v>
      </c>
      <c r="H302" s="44"/>
      <c r="I302" s="44">
        <v>99.498400000000004</v>
      </c>
      <c r="J302" s="44">
        <v>99.498400000000004</v>
      </c>
      <c r="K302" s="44"/>
      <c r="L302" s="45">
        <v>86.018900000000002</v>
      </c>
      <c r="M302" s="45">
        <v>86.018900000000002</v>
      </c>
      <c r="N302" s="45"/>
      <c r="O302" s="45">
        <v>31.532399999999999</v>
      </c>
      <c r="P302" s="45">
        <v>31.532399999999999</v>
      </c>
      <c r="Q302" s="45"/>
      <c r="R302" s="44">
        <f t="shared" si="31"/>
        <v>321.17929999999996</v>
      </c>
      <c r="S302" s="44">
        <f t="shared" si="31"/>
        <v>321.17929999999996</v>
      </c>
      <c r="T302" s="46"/>
      <c r="U302" s="47">
        <v>27.326799999999999</v>
      </c>
      <c r="V302" s="45">
        <v>27.326799999999999</v>
      </c>
      <c r="W302" s="48" t="s">
        <v>342</v>
      </c>
      <c r="X302" s="45">
        <v>51.044199999999996</v>
      </c>
      <c r="Y302" s="45">
        <v>51.044199999999996</v>
      </c>
      <c r="Z302" s="48" t="s">
        <v>342</v>
      </c>
      <c r="AA302" s="45">
        <v>78.440600000000003</v>
      </c>
      <c r="AB302" s="45">
        <v>78.440600000000003</v>
      </c>
      <c r="AC302" s="48" t="s">
        <v>342</v>
      </c>
      <c r="AD302" s="45">
        <v>97.603200000000001</v>
      </c>
      <c r="AE302" s="45">
        <v>97.603200000000001</v>
      </c>
      <c r="AF302" s="48" t="s">
        <v>342</v>
      </c>
      <c r="AG302" s="44">
        <f t="shared" si="30"/>
        <v>254.41480000000001</v>
      </c>
      <c r="AH302" s="44">
        <f t="shared" si="30"/>
        <v>254.41480000000001</v>
      </c>
      <c r="AI302" s="46"/>
      <c r="AJ302" s="43">
        <f t="shared" si="26"/>
        <v>575.59410000000003</v>
      </c>
      <c r="AK302" s="44">
        <f t="shared" si="27"/>
        <v>575.59410000000003</v>
      </c>
      <c r="AL302" s="46"/>
    </row>
    <row r="303" spans="1:38" s="37" customFormat="1" ht="19.5" customHeight="1" thickBot="1" x14ac:dyDescent="0.25">
      <c r="A303" s="38">
        <f t="shared" si="28"/>
        <v>297</v>
      </c>
      <c r="B303" s="39" t="s">
        <v>296</v>
      </c>
      <c r="C303" s="40"/>
      <c r="D303" s="41">
        <v>1751.05</v>
      </c>
      <c r="E303" s="52">
        <v>1803.59</v>
      </c>
      <c r="F303" s="53">
        <v>83.533500000000004</v>
      </c>
      <c r="G303" s="44">
        <v>78.826599999999999</v>
      </c>
      <c r="H303" s="44">
        <v>4.7069000000000001</v>
      </c>
      <c r="I303" s="44">
        <v>80.091499999999996</v>
      </c>
      <c r="J303" s="44">
        <v>75.578500000000005</v>
      </c>
      <c r="K303" s="44">
        <v>4.5129999999999999</v>
      </c>
      <c r="L303" s="45">
        <v>66.452699999999993</v>
      </c>
      <c r="M303" s="45">
        <v>62.707799999999999</v>
      </c>
      <c r="N303" s="45">
        <v>3.7448999999999999</v>
      </c>
      <c r="O303" s="45">
        <v>22.8965</v>
      </c>
      <c r="P303" s="45">
        <v>21.606100000000001</v>
      </c>
      <c r="Q303" s="45">
        <v>1.2904</v>
      </c>
      <c r="R303" s="44">
        <f t="shared" si="31"/>
        <v>252.9742</v>
      </c>
      <c r="S303" s="44">
        <f t="shared" si="31"/>
        <v>238.71899999999999</v>
      </c>
      <c r="T303" s="46">
        <f t="shared" si="31"/>
        <v>14.255199999999999</v>
      </c>
      <c r="U303" s="47">
        <v>19.6343</v>
      </c>
      <c r="V303" s="45">
        <v>18.527799999999999</v>
      </c>
      <c r="W303" s="45">
        <v>1.1065</v>
      </c>
      <c r="X303" s="45">
        <v>39.989699999999999</v>
      </c>
      <c r="Y303" s="45">
        <v>37.7361</v>
      </c>
      <c r="Z303" s="45">
        <v>2.2536</v>
      </c>
      <c r="AA303" s="45">
        <v>62.412599999999998</v>
      </c>
      <c r="AB303" s="45">
        <v>58.895400000000002</v>
      </c>
      <c r="AC303" s="45">
        <v>3.5171999999999999</v>
      </c>
      <c r="AD303" s="45">
        <v>79.535700000000006</v>
      </c>
      <c r="AE303" s="45">
        <v>75.053399999999996</v>
      </c>
      <c r="AF303" s="45">
        <v>4.4823000000000004</v>
      </c>
      <c r="AG303" s="44">
        <f t="shared" si="30"/>
        <v>201.57229999999998</v>
      </c>
      <c r="AH303" s="44">
        <f t="shared" si="30"/>
        <v>190.21269999999998</v>
      </c>
      <c r="AI303" s="46">
        <f t="shared" si="30"/>
        <v>11.3596</v>
      </c>
      <c r="AJ303" s="43">
        <f t="shared" si="26"/>
        <v>454.54649999999998</v>
      </c>
      <c r="AK303" s="44">
        <f t="shared" si="27"/>
        <v>428.93169999999998</v>
      </c>
      <c r="AL303" s="46">
        <f t="shared" si="29"/>
        <v>25.614799999999999</v>
      </c>
    </row>
    <row r="304" spans="1:38" s="37" customFormat="1" ht="20.100000000000001" customHeight="1" thickBot="1" x14ac:dyDescent="0.25">
      <c r="A304" s="38">
        <f t="shared" si="28"/>
        <v>298</v>
      </c>
      <c r="B304" s="39" t="s">
        <v>297</v>
      </c>
      <c r="C304" s="40"/>
      <c r="D304" s="41">
        <v>1751.05</v>
      </c>
      <c r="E304" s="52">
        <v>1803.59</v>
      </c>
      <c r="F304" s="53">
        <v>96.855099999999993</v>
      </c>
      <c r="G304" s="44">
        <v>93.289699999999996</v>
      </c>
      <c r="H304" s="44">
        <v>3.5653999999999999</v>
      </c>
      <c r="I304" s="44">
        <v>89.262</v>
      </c>
      <c r="J304" s="44">
        <v>85.976200000000006</v>
      </c>
      <c r="K304" s="44">
        <v>3.2858000000000001</v>
      </c>
      <c r="L304" s="45">
        <v>81.135999999999996</v>
      </c>
      <c r="M304" s="45">
        <v>78.149299999999997</v>
      </c>
      <c r="N304" s="45">
        <v>2.9866999999999999</v>
      </c>
      <c r="O304" s="45">
        <v>29.4834</v>
      </c>
      <c r="P304" s="45">
        <v>28.398099999999999</v>
      </c>
      <c r="Q304" s="45">
        <v>1.0852999999999999</v>
      </c>
      <c r="R304" s="44">
        <f t="shared" si="31"/>
        <v>296.73650000000004</v>
      </c>
      <c r="S304" s="44">
        <f t="shared" si="31"/>
        <v>285.81329999999997</v>
      </c>
      <c r="T304" s="46">
        <f t="shared" si="31"/>
        <v>10.923200000000001</v>
      </c>
      <c r="U304" s="47">
        <v>24.2316</v>
      </c>
      <c r="V304" s="45">
        <v>23.339600000000001</v>
      </c>
      <c r="W304" s="45">
        <v>0.89200000000000002</v>
      </c>
      <c r="X304" s="45">
        <v>48.5946</v>
      </c>
      <c r="Y304" s="45">
        <v>46.805799999999998</v>
      </c>
      <c r="Z304" s="45">
        <v>1.7887999999999999</v>
      </c>
      <c r="AA304" s="45">
        <v>69.1982</v>
      </c>
      <c r="AB304" s="45">
        <v>66.651300000000006</v>
      </c>
      <c r="AC304" s="45">
        <v>2.5468999999999999</v>
      </c>
      <c r="AD304" s="45">
        <v>87.053399999999996</v>
      </c>
      <c r="AE304" s="45">
        <v>83.849400000000003</v>
      </c>
      <c r="AF304" s="45">
        <v>3.2040000000000002</v>
      </c>
      <c r="AG304" s="44">
        <f t="shared" si="30"/>
        <v>229.07780000000002</v>
      </c>
      <c r="AH304" s="44">
        <f t="shared" si="30"/>
        <v>220.64609999999999</v>
      </c>
      <c r="AI304" s="46">
        <f t="shared" si="30"/>
        <v>8.4317000000000011</v>
      </c>
      <c r="AJ304" s="43">
        <f t="shared" si="26"/>
        <v>525.8143</v>
      </c>
      <c r="AK304" s="44">
        <f t="shared" si="27"/>
        <v>506.45939999999996</v>
      </c>
      <c r="AL304" s="46">
        <f t="shared" si="29"/>
        <v>19.354900000000001</v>
      </c>
    </row>
    <row r="305" spans="1:38" s="37" customFormat="1" ht="20.100000000000001" customHeight="1" thickBot="1" x14ac:dyDescent="0.25">
      <c r="A305" s="38">
        <f t="shared" si="28"/>
        <v>299</v>
      </c>
      <c r="B305" s="39" t="s">
        <v>298</v>
      </c>
      <c r="C305" s="40"/>
      <c r="D305" s="41">
        <v>1751.05</v>
      </c>
      <c r="E305" s="52">
        <v>1803.59</v>
      </c>
      <c r="F305" s="53">
        <v>126.1118</v>
      </c>
      <c r="G305" s="44">
        <v>123.33240000000001</v>
      </c>
      <c r="H305" s="44">
        <v>2.7793999999999999</v>
      </c>
      <c r="I305" s="44">
        <v>116.7944</v>
      </c>
      <c r="J305" s="44">
        <v>114.22029999999999</v>
      </c>
      <c r="K305" s="44">
        <v>2.5741000000000001</v>
      </c>
      <c r="L305" s="45">
        <v>107.1563</v>
      </c>
      <c r="M305" s="45">
        <v>104.79470000000001</v>
      </c>
      <c r="N305" s="45">
        <v>2.3616000000000001</v>
      </c>
      <c r="O305" s="45">
        <v>63.547600000000003</v>
      </c>
      <c r="P305" s="45">
        <v>62.2378</v>
      </c>
      <c r="Q305" s="45">
        <v>1.3098000000000001</v>
      </c>
      <c r="R305" s="44">
        <f t="shared" si="31"/>
        <v>413.61009999999999</v>
      </c>
      <c r="S305" s="44">
        <f t="shared" si="31"/>
        <v>404.58519999999999</v>
      </c>
      <c r="T305" s="46">
        <f t="shared" si="31"/>
        <v>9.0249000000000006</v>
      </c>
      <c r="U305" s="47">
        <v>38.075600000000001</v>
      </c>
      <c r="V305" s="45">
        <v>37.454999999999998</v>
      </c>
      <c r="W305" s="45">
        <v>0.62060000000000004</v>
      </c>
      <c r="X305" s="45">
        <v>68.176900000000003</v>
      </c>
      <c r="Y305" s="45">
        <v>66.674300000000002</v>
      </c>
      <c r="Z305" s="45">
        <v>1.5025999999999999</v>
      </c>
      <c r="AA305" s="45">
        <v>86.360200000000006</v>
      </c>
      <c r="AB305" s="45">
        <v>84.456900000000005</v>
      </c>
      <c r="AC305" s="45">
        <v>1.9033</v>
      </c>
      <c r="AD305" s="45">
        <v>107.2007</v>
      </c>
      <c r="AE305" s="45">
        <v>104.3828</v>
      </c>
      <c r="AF305" s="45">
        <v>2.8178999999999998</v>
      </c>
      <c r="AG305" s="44">
        <f t="shared" si="30"/>
        <v>299.8134</v>
      </c>
      <c r="AH305" s="44">
        <f t="shared" si="30"/>
        <v>292.96900000000005</v>
      </c>
      <c r="AI305" s="46">
        <f t="shared" si="30"/>
        <v>6.8443999999999994</v>
      </c>
      <c r="AJ305" s="43">
        <f t="shared" si="26"/>
        <v>713.42349999999999</v>
      </c>
      <c r="AK305" s="44">
        <f t="shared" si="27"/>
        <v>697.55420000000004</v>
      </c>
      <c r="AL305" s="46">
        <f t="shared" si="29"/>
        <v>15.869299999999999</v>
      </c>
    </row>
    <row r="306" spans="1:38" s="37" customFormat="1" ht="20.100000000000001" customHeight="1" thickBot="1" x14ac:dyDescent="0.25">
      <c r="A306" s="38">
        <f t="shared" si="28"/>
        <v>300</v>
      </c>
      <c r="B306" s="39" t="s">
        <v>299</v>
      </c>
      <c r="C306" s="40"/>
      <c r="D306" s="41">
        <v>1751.05</v>
      </c>
      <c r="E306" s="52">
        <v>1803.59</v>
      </c>
      <c r="F306" s="53">
        <v>102.1699</v>
      </c>
      <c r="G306" s="44">
        <v>100.2111</v>
      </c>
      <c r="H306" s="44">
        <v>1.9588000000000001</v>
      </c>
      <c r="I306" s="44">
        <v>94.070599999999999</v>
      </c>
      <c r="J306" s="44">
        <v>92.267099999999999</v>
      </c>
      <c r="K306" s="44">
        <v>1.8035000000000001</v>
      </c>
      <c r="L306" s="45">
        <v>82.790599999999998</v>
      </c>
      <c r="M306" s="45">
        <v>81.203299999999999</v>
      </c>
      <c r="N306" s="45">
        <v>1.5872999999999999</v>
      </c>
      <c r="O306" s="45">
        <v>36.529400000000003</v>
      </c>
      <c r="P306" s="45">
        <v>35.829000000000001</v>
      </c>
      <c r="Q306" s="45">
        <v>0.70040000000000002</v>
      </c>
      <c r="R306" s="44">
        <f t="shared" si="31"/>
        <v>315.56049999999999</v>
      </c>
      <c r="S306" s="44">
        <f t="shared" si="31"/>
        <v>309.51050000000004</v>
      </c>
      <c r="T306" s="46">
        <f t="shared" si="31"/>
        <v>6.0500000000000007</v>
      </c>
      <c r="U306" s="47">
        <v>23.4894</v>
      </c>
      <c r="V306" s="45">
        <v>23.039000000000001</v>
      </c>
      <c r="W306" s="45">
        <v>0.45040000000000002</v>
      </c>
      <c r="X306" s="45">
        <v>55.027900000000002</v>
      </c>
      <c r="Y306" s="45">
        <v>53.972900000000003</v>
      </c>
      <c r="Z306" s="45">
        <v>1.0549999999999999</v>
      </c>
      <c r="AA306" s="45">
        <v>67.995099999999994</v>
      </c>
      <c r="AB306" s="45">
        <v>66.691400000000002</v>
      </c>
      <c r="AC306" s="45">
        <v>1.3037000000000001</v>
      </c>
      <c r="AD306" s="45">
        <v>94.492400000000004</v>
      </c>
      <c r="AE306" s="45">
        <v>92.680700000000002</v>
      </c>
      <c r="AF306" s="45">
        <v>1.8117000000000001</v>
      </c>
      <c r="AG306" s="44">
        <f t="shared" si="30"/>
        <v>241.00480000000002</v>
      </c>
      <c r="AH306" s="44">
        <f t="shared" si="30"/>
        <v>236.38400000000001</v>
      </c>
      <c r="AI306" s="46">
        <f t="shared" si="30"/>
        <v>4.6208</v>
      </c>
      <c r="AJ306" s="43">
        <f t="shared" si="26"/>
        <v>556.56529999999998</v>
      </c>
      <c r="AK306" s="44">
        <f t="shared" si="27"/>
        <v>545.89450000000011</v>
      </c>
      <c r="AL306" s="46">
        <f t="shared" si="29"/>
        <v>10.6708</v>
      </c>
    </row>
    <row r="307" spans="1:38" s="37" customFormat="1" ht="20.100000000000001" customHeight="1" thickBot="1" x14ac:dyDescent="0.25">
      <c r="A307" s="38">
        <f t="shared" si="28"/>
        <v>301</v>
      </c>
      <c r="B307" s="39" t="s">
        <v>300</v>
      </c>
      <c r="C307" s="40"/>
      <c r="D307" s="41">
        <v>1751.05</v>
      </c>
      <c r="E307" s="52">
        <v>1803.59</v>
      </c>
      <c r="F307" s="53">
        <v>120.50790000000001</v>
      </c>
      <c r="G307" s="44">
        <v>115.879</v>
      </c>
      <c r="H307" s="44">
        <v>4.6288999999999998</v>
      </c>
      <c r="I307" s="44">
        <v>110.8047</v>
      </c>
      <c r="J307" s="44">
        <v>106.54849999999999</v>
      </c>
      <c r="K307" s="44">
        <v>4.2561999999999998</v>
      </c>
      <c r="L307" s="45">
        <v>99.048400000000001</v>
      </c>
      <c r="M307" s="45">
        <v>95.243899999999996</v>
      </c>
      <c r="N307" s="45">
        <v>3.8045</v>
      </c>
      <c r="O307" s="45">
        <v>35.817</v>
      </c>
      <c r="P307" s="45">
        <v>34.4422</v>
      </c>
      <c r="Q307" s="45">
        <v>1.3748</v>
      </c>
      <c r="R307" s="44">
        <f t="shared" si="31"/>
        <v>366.178</v>
      </c>
      <c r="S307" s="44">
        <f t="shared" si="31"/>
        <v>352.11360000000002</v>
      </c>
      <c r="T307" s="46">
        <f t="shared" si="31"/>
        <v>14.064399999999999</v>
      </c>
      <c r="U307" s="47">
        <v>28.783200000000001</v>
      </c>
      <c r="V307" s="45">
        <v>27.678000000000001</v>
      </c>
      <c r="W307" s="45">
        <v>1.1048</v>
      </c>
      <c r="X307" s="45">
        <v>54.374099999999999</v>
      </c>
      <c r="Y307" s="45">
        <v>52.382199999999997</v>
      </c>
      <c r="Z307" s="45">
        <v>2.0909</v>
      </c>
      <c r="AA307" s="45">
        <v>85.974299999999999</v>
      </c>
      <c r="AB307" s="45">
        <v>82.674199999999999</v>
      </c>
      <c r="AC307" s="45">
        <v>3.3001</v>
      </c>
      <c r="AD307" s="45">
        <v>105.5805</v>
      </c>
      <c r="AE307" s="45">
        <v>101.52760000000001</v>
      </c>
      <c r="AF307" s="45">
        <v>4.0526</v>
      </c>
      <c r="AG307" s="44">
        <f t="shared" si="30"/>
        <v>274.71209999999996</v>
      </c>
      <c r="AH307" s="44">
        <f t="shared" si="30"/>
        <v>264.262</v>
      </c>
      <c r="AI307" s="46">
        <f t="shared" si="30"/>
        <v>10.548400000000001</v>
      </c>
      <c r="AJ307" s="43">
        <f t="shared" si="26"/>
        <v>640.89009999999996</v>
      </c>
      <c r="AK307" s="44">
        <f t="shared" si="27"/>
        <v>616.37560000000008</v>
      </c>
      <c r="AL307" s="46">
        <f t="shared" si="29"/>
        <v>24.6128</v>
      </c>
    </row>
    <row r="308" spans="1:38" s="37" customFormat="1" ht="20.100000000000001" customHeight="1" thickBot="1" x14ac:dyDescent="0.25">
      <c r="A308" s="38">
        <f t="shared" si="28"/>
        <v>302</v>
      </c>
      <c r="B308" s="39" t="s">
        <v>301</v>
      </c>
      <c r="C308" s="40"/>
      <c r="D308" s="41">
        <v>1751.05</v>
      </c>
      <c r="E308" s="52">
        <v>1803.59</v>
      </c>
      <c r="F308" s="53">
        <v>170.91200000000001</v>
      </c>
      <c r="G308" s="44">
        <v>170.91200000000001</v>
      </c>
      <c r="H308" s="44"/>
      <c r="I308" s="44">
        <v>153.94739999999999</v>
      </c>
      <c r="J308" s="44">
        <v>153.94739999999999</v>
      </c>
      <c r="K308" s="44"/>
      <c r="L308" s="45">
        <v>139.4375</v>
      </c>
      <c r="M308" s="45">
        <v>139.4375</v>
      </c>
      <c r="N308" s="45"/>
      <c r="O308" s="45">
        <v>53.028500000000001</v>
      </c>
      <c r="P308" s="45">
        <v>53.028500000000001</v>
      </c>
      <c r="Q308" s="45"/>
      <c r="R308" s="44">
        <f t="shared" si="31"/>
        <v>517.32539999999995</v>
      </c>
      <c r="S308" s="44">
        <f t="shared" si="31"/>
        <v>517.32539999999995</v>
      </c>
      <c r="T308" s="46"/>
      <c r="U308" s="47">
        <v>50.826599999999999</v>
      </c>
      <c r="V308" s="45">
        <v>50.826599999999999</v>
      </c>
      <c r="W308" s="48" t="s">
        <v>342</v>
      </c>
      <c r="X308" s="45">
        <v>85.794300000000007</v>
      </c>
      <c r="Y308" s="45">
        <v>85.794300000000007</v>
      </c>
      <c r="Z308" s="48" t="s">
        <v>342</v>
      </c>
      <c r="AA308" s="45">
        <v>121.75360000000001</v>
      </c>
      <c r="AB308" s="45">
        <v>121.75360000000001</v>
      </c>
      <c r="AC308" s="48" t="s">
        <v>342</v>
      </c>
      <c r="AD308" s="45">
        <v>146.68029999999999</v>
      </c>
      <c r="AE308" s="45">
        <v>146.68029999999999</v>
      </c>
      <c r="AF308" s="48" t="s">
        <v>342</v>
      </c>
      <c r="AG308" s="44">
        <f t="shared" si="30"/>
        <v>405.0548</v>
      </c>
      <c r="AH308" s="44">
        <f t="shared" si="30"/>
        <v>405.0548</v>
      </c>
      <c r="AI308" s="46"/>
      <c r="AJ308" s="43">
        <f t="shared" si="26"/>
        <v>922.38019999999995</v>
      </c>
      <c r="AK308" s="44">
        <f t="shared" si="27"/>
        <v>922.38019999999995</v>
      </c>
      <c r="AL308" s="46"/>
    </row>
    <row r="309" spans="1:38" s="37" customFormat="1" ht="20.100000000000001" customHeight="1" thickBot="1" x14ac:dyDescent="0.25">
      <c r="A309" s="38">
        <f t="shared" si="28"/>
        <v>303</v>
      </c>
      <c r="B309" s="39" t="s">
        <v>302</v>
      </c>
      <c r="C309" s="40"/>
      <c r="D309" s="41">
        <v>1751.05</v>
      </c>
      <c r="E309" s="52">
        <v>1803.59</v>
      </c>
      <c r="F309" s="53">
        <v>121.8357</v>
      </c>
      <c r="G309" s="44">
        <v>121.8357</v>
      </c>
      <c r="H309" s="44"/>
      <c r="I309" s="44">
        <v>114.82980000000001</v>
      </c>
      <c r="J309" s="44">
        <v>114.82980000000001</v>
      </c>
      <c r="K309" s="44"/>
      <c r="L309" s="45">
        <v>104.7831</v>
      </c>
      <c r="M309" s="45">
        <v>104.7831</v>
      </c>
      <c r="N309" s="45"/>
      <c r="O309" s="45">
        <v>39.293399999999998</v>
      </c>
      <c r="P309" s="45">
        <v>39.293399999999998</v>
      </c>
      <c r="Q309" s="45"/>
      <c r="R309" s="44">
        <f t="shared" si="31"/>
        <v>380.74200000000002</v>
      </c>
      <c r="S309" s="44">
        <f t="shared" si="31"/>
        <v>380.74200000000002</v>
      </c>
      <c r="T309" s="46"/>
      <c r="U309" s="47">
        <v>36.228499999999997</v>
      </c>
      <c r="V309" s="45">
        <v>36.228499999999997</v>
      </c>
      <c r="W309" s="48" t="s">
        <v>342</v>
      </c>
      <c r="X309" s="45">
        <v>63.018999999999998</v>
      </c>
      <c r="Y309" s="45">
        <v>63.018999999999998</v>
      </c>
      <c r="Z309" s="48" t="s">
        <v>342</v>
      </c>
      <c r="AA309" s="45">
        <v>86.96</v>
      </c>
      <c r="AB309" s="45">
        <v>86.96</v>
      </c>
      <c r="AC309" s="48" t="s">
        <v>342</v>
      </c>
      <c r="AD309" s="45">
        <v>108.37820000000001</v>
      </c>
      <c r="AE309" s="45">
        <v>108.37820000000001</v>
      </c>
      <c r="AF309" s="48" t="s">
        <v>342</v>
      </c>
      <c r="AG309" s="44">
        <f t="shared" si="30"/>
        <v>294.58569999999997</v>
      </c>
      <c r="AH309" s="44">
        <f t="shared" si="30"/>
        <v>294.58569999999997</v>
      </c>
      <c r="AI309" s="46"/>
      <c r="AJ309" s="43">
        <f t="shared" si="26"/>
        <v>675.32770000000005</v>
      </c>
      <c r="AK309" s="44">
        <f t="shared" si="27"/>
        <v>675.32770000000005</v>
      </c>
      <c r="AL309" s="46"/>
    </row>
    <row r="310" spans="1:38" s="37" customFormat="1" ht="20.100000000000001" customHeight="1" thickBot="1" x14ac:dyDescent="0.25">
      <c r="A310" s="38">
        <f t="shared" si="28"/>
        <v>304</v>
      </c>
      <c r="B310" s="39" t="s">
        <v>303</v>
      </c>
      <c r="C310" s="40"/>
      <c r="D310" s="41">
        <v>1751.05</v>
      </c>
      <c r="E310" s="52">
        <v>1803.59</v>
      </c>
      <c r="F310" s="53">
        <v>122.1925</v>
      </c>
      <c r="G310" s="44">
        <v>120.4714</v>
      </c>
      <c r="H310" s="44">
        <v>1.7211000000000001</v>
      </c>
      <c r="I310" s="44">
        <v>108.9538</v>
      </c>
      <c r="J310" s="44">
        <v>107.4192</v>
      </c>
      <c r="K310" s="44">
        <v>1.5346</v>
      </c>
      <c r="L310" s="45">
        <v>100.63249999999999</v>
      </c>
      <c r="M310" s="45">
        <v>99.215100000000007</v>
      </c>
      <c r="N310" s="45">
        <v>1.4174</v>
      </c>
      <c r="O310" s="45">
        <v>41.479900000000001</v>
      </c>
      <c r="P310" s="45">
        <v>40.895600000000002</v>
      </c>
      <c r="Q310" s="45">
        <v>0.58430000000000004</v>
      </c>
      <c r="R310" s="44">
        <f t="shared" si="31"/>
        <v>373.25869999999998</v>
      </c>
      <c r="S310" s="44">
        <f t="shared" si="31"/>
        <v>368.00130000000001</v>
      </c>
      <c r="T310" s="46">
        <f t="shared" si="31"/>
        <v>5.2573999999999996</v>
      </c>
      <c r="U310" s="47">
        <v>35.427100000000003</v>
      </c>
      <c r="V310" s="45">
        <v>34.928100000000001</v>
      </c>
      <c r="W310" s="45">
        <v>0.499</v>
      </c>
      <c r="X310" s="45">
        <v>58.595700000000001</v>
      </c>
      <c r="Y310" s="45">
        <v>57.770400000000002</v>
      </c>
      <c r="Z310" s="45">
        <v>0.82530000000000003</v>
      </c>
      <c r="AA310" s="45">
        <v>82.675200000000004</v>
      </c>
      <c r="AB310" s="45">
        <v>81.510800000000003</v>
      </c>
      <c r="AC310" s="45">
        <v>1.1644000000000001</v>
      </c>
      <c r="AD310" s="45">
        <v>104.245</v>
      </c>
      <c r="AE310" s="45">
        <v>102.77679999999999</v>
      </c>
      <c r="AF310" s="45">
        <v>1.4681999999999999</v>
      </c>
      <c r="AG310" s="44">
        <f t="shared" si="30"/>
        <v>280.94299999999998</v>
      </c>
      <c r="AH310" s="44">
        <f t="shared" si="30"/>
        <v>276.98609999999996</v>
      </c>
      <c r="AI310" s="46">
        <f t="shared" si="30"/>
        <v>3.9569000000000001</v>
      </c>
      <c r="AJ310" s="43">
        <f t="shared" si="26"/>
        <v>654.20169999999996</v>
      </c>
      <c r="AK310" s="44">
        <f t="shared" si="27"/>
        <v>644.98739999999998</v>
      </c>
      <c r="AL310" s="46">
        <f t="shared" si="29"/>
        <v>9.2142999999999997</v>
      </c>
    </row>
    <row r="311" spans="1:38" s="37" customFormat="1" ht="19.5" customHeight="1" thickBot="1" x14ac:dyDescent="0.25">
      <c r="A311" s="38">
        <f t="shared" si="28"/>
        <v>305</v>
      </c>
      <c r="B311" s="39" t="s">
        <v>304</v>
      </c>
      <c r="C311" s="40"/>
      <c r="D311" s="41">
        <v>1751.05</v>
      </c>
      <c r="E311" s="52">
        <v>1803.59</v>
      </c>
      <c r="F311" s="53">
        <v>253.2347</v>
      </c>
      <c r="G311" s="44">
        <v>220.21979999999999</v>
      </c>
      <c r="H311" s="44">
        <v>33.014899999999997</v>
      </c>
      <c r="I311" s="44">
        <v>243.1241</v>
      </c>
      <c r="J311" s="44">
        <v>212.1275</v>
      </c>
      <c r="K311" s="44">
        <v>30.996600000000001</v>
      </c>
      <c r="L311" s="45">
        <v>213.86510000000001</v>
      </c>
      <c r="M311" s="45">
        <v>187.5822</v>
      </c>
      <c r="N311" s="45">
        <v>26.282900000000001</v>
      </c>
      <c r="O311" s="45">
        <v>81.922399999999996</v>
      </c>
      <c r="P311" s="45">
        <v>71.973100000000002</v>
      </c>
      <c r="Q311" s="45">
        <v>9.9492999999999991</v>
      </c>
      <c r="R311" s="44">
        <f t="shared" si="31"/>
        <v>792.1463</v>
      </c>
      <c r="S311" s="44">
        <f t="shared" si="31"/>
        <v>691.90260000000001</v>
      </c>
      <c r="T311" s="46">
        <f t="shared" si="31"/>
        <v>100.24369999999999</v>
      </c>
      <c r="U311" s="47">
        <v>68.405000000000001</v>
      </c>
      <c r="V311" s="45">
        <v>65.008300000000006</v>
      </c>
      <c r="W311" s="45">
        <v>3.3967000000000001</v>
      </c>
      <c r="X311" s="45">
        <v>123.012</v>
      </c>
      <c r="Y311" s="45">
        <v>116.9038</v>
      </c>
      <c r="Z311" s="45">
        <v>6.1082000000000001</v>
      </c>
      <c r="AA311" s="45">
        <v>184.19130000000001</v>
      </c>
      <c r="AB311" s="45">
        <v>157.04660000000001</v>
      </c>
      <c r="AC311" s="45">
        <v>27.1447</v>
      </c>
      <c r="AD311" s="45">
        <v>235.08080000000001</v>
      </c>
      <c r="AE311" s="45">
        <v>204.85069999999999</v>
      </c>
      <c r="AF311" s="45">
        <v>30.2301</v>
      </c>
      <c r="AG311" s="44">
        <f t="shared" si="30"/>
        <v>610.68910000000005</v>
      </c>
      <c r="AH311" s="44">
        <f t="shared" si="30"/>
        <v>543.80939999999998</v>
      </c>
      <c r="AI311" s="46">
        <f t="shared" si="30"/>
        <v>66.8797</v>
      </c>
      <c r="AJ311" s="43">
        <f t="shared" si="26"/>
        <v>1402.8353999999999</v>
      </c>
      <c r="AK311" s="44">
        <f t="shared" si="27"/>
        <v>1235.712</v>
      </c>
      <c r="AL311" s="46">
        <f t="shared" si="29"/>
        <v>167.1234</v>
      </c>
    </row>
    <row r="312" spans="1:38" s="37" customFormat="1" ht="20.100000000000001" customHeight="1" thickBot="1" x14ac:dyDescent="0.25">
      <c r="A312" s="38">
        <f t="shared" si="28"/>
        <v>306</v>
      </c>
      <c r="B312" s="39" t="s">
        <v>305</v>
      </c>
      <c r="C312" s="40"/>
      <c r="D312" s="41">
        <v>1751.05</v>
      </c>
      <c r="E312" s="52">
        <v>1803.59</v>
      </c>
      <c r="F312" s="53">
        <v>129.1978</v>
      </c>
      <c r="G312" s="44">
        <v>129.1978</v>
      </c>
      <c r="H312" s="44"/>
      <c r="I312" s="44">
        <v>116.3259</v>
      </c>
      <c r="J312" s="44">
        <v>116.3259</v>
      </c>
      <c r="K312" s="44"/>
      <c r="L312" s="45">
        <v>103.8647</v>
      </c>
      <c r="M312" s="45">
        <v>103.8647</v>
      </c>
      <c r="N312" s="45"/>
      <c r="O312" s="45">
        <v>39.3431</v>
      </c>
      <c r="P312" s="45">
        <v>39.3431</v>
      </c>
      <c r="Q312" s="45"/>
      <c r="R312" s="44">
        <f t="shared" si="31"/>
        <v>388.73150000000004</v>
      </c>
      <c r="S312" s="44">
        <f t="shared" si="31"/>
        <v>388.73150000000004</v>
      </c>
      <c r="T312" s="46"/>
      <c r="U312" s="47">
        <v>34.625799999999998</v>
      </c>
      <c r="V312" s="45">
        <v>34.625799999999998</v>
      </c>
      <c r="W312" s="48" t="s">
        <v>342</v>
      </c>
      <c r="X312" s="45">
        <v>66.732299999999995</v>
      </c>
      <c r="Y312" s="45">
        <v>66.732299999999995</v>
      </c>
      <c r="Z312" s="48" t="s">
        <v>342</v>
      </c>
      <c r="AA312" s="45">
        <v>93.904799999999994</v>
      </c>
      <c r="AB312" s="45">
        <v>93.904799999999994</v>
      </c>
      <c r="AC312" s="48" t="s">
        <v>342</v>
      </c>
      <c r="AD312" s="45">
        <v>112.65130000000001</v>
      </c>
      <c r="AE312" s="45">
        <v>112.65130000000001</v>
      </c>
      <c r="AF312" s="48" t="s">
        <v>342</v>
      </c>
      <c r="AG312" s="44">
        <f t="shared" si="30"/>
        <v>307.91419999999999</v>
      </c>
      <c r="AH312" s="44">
        <f t="shared" si="30"/>
        <v>307.91419999999999</v>
      </c>
      <c r="AI312" s="46"/>
      <c r="AJ312" s="43">
        <f t="shared" si="26"/>
        <v>696.64570000000003</v>
      </c>
      <c r="AK312" s="44">
        <f t="shared" si="27"/>
        <v>696.64570000000003</v>
      </c>
      <c r="AL312" s="46"/>
    </row>
    <row r="313" spans="1:38" s="37" customFormat="1" ht="20.100000000000001" customHeight="1" thickBot="1" x14ac:dyDescent="0.25">
      <c r="A313" s="38">
        <f t="shared" si="28"/>
        <v>307</v>
      </c>
      <c r="B313" s="39" t="s">
        <v>306</v>
      </c>
      <c r="C313" s="40"/>
      <c r="D313" s="41">
        <v>1751.05</v>
      </c>
      <c r="E313" s="52">
        <v>1803.59</v>
      </c>
      <c r="F313" s="53">
        <v>186.89940000000001</v>
      </c>
      <c r="G313" s="44">
        <v>186.89940000000001</v>
      </c>
      <c r="H313" s="44"/>
      <c r="I313" s="44">
        <v>171.78550000000001</v>
      </c>
      <c r="J313" s="44">
        <v>171.78550000000001</v>
      </c>
      <c r="K313" s="44"/>
      <c r="L313" s="45">
        <v>154.96420000000001</v>
      </c>
      <c r="M313" s="45">
        <v>154.96420000000001</v>
      </c>
      <c r="N313" s="45"/>
      <c r="O313" s="45">
        <v>63.801000000000002</v>
      </c>
      <c r="P313" s="45">
        <v>63.801000000000002</v>
      </c>
      <c r="Q313" s="45"/>
      <c r="R313" s="44">
        <f t="shared" si="31"/>
        <v>577.45010000000013</v>
      </c>
      <c r="S313" s="44">
        <f t="shared" si="31"/>
        <v>577.45010000000013</v>
      </c>
      <c r="T313" s="46"/>
      <c r="U313" s="47">
        <v>54.952199999999998</v>
      </c>
      <c r="V313" s="45">
        <v>54.952199999999998</v>
      </c>
      <c r="W313" s="48" t="s">
        <v>342</v>
      </c>
      <c r="X313" s="45">
        <v>91.639099999999999</v>
      </c>
      <c r="Y313" s="45">
        <v>91.639099999999999</v>
      </c>
      <c r="Z313" s="48" t="s">
        <v>342</v>
      </c>
      <c r="AA313" s="45">
        <v>134.4434</v>
      </c>
      <c r="AB313" s="45">
        <v>134.4434</v>
      </c>
      <c r="AC313" s="48" t="s">
        <v>342</v>
      </c>
      <c r="AD313" s="45">
        <v>179.30500000000001</v>
      </c>
      <c r="AE313" s="45">
        <v>179.30500000000001</v>
      </c>
      <c r="AF313" s="48" t="s">
        <v>342</v>
      </c>
      <c r="AG313" s="44">
        <f t="shared" si="30"/>
        <v>460.33969999999999</v>
      </c>
      <c r="AH313" s="44">
        <f t="shared" si="30"/>
        <v>460.33969999999999</v>
      </c>
      <c r="AI313" s="46"/>
      <c r="AJ313" s="43">
        <f t="shared" si="26"/>
        <v>1037.7898</v>
      </c>
      <c r="AK313" s="44">
        <f t="shared" si="27"/>
        <v>1037.7898</v>
      </c>
      <c r="AL313" s="46"/>
    </row>
    <row r="314" spans="1:38" s="37" customFormat="1" ht="20.100000000000001" customHeight="1" thickBot="1" x14ac:dyDescent="0.25">
      <c r="A314" s="38">
        <f t="shared" si="28"/>
        <v>308</v>
      </c>
      <c r="B314" s="39" t="s">
        <v>307</v>
      </c>
      <c r="C314" s="40"/>
      <c r="D314" s="41">
        <v>1751.05</v>
      </c>
      <c r="E314" s="52">
        <v>1803.59</v>
      </c>
      <c r="F314" s="53">
        <v>131.14830000000001</v>
      </c>
      <c r="G314" s="44">
        <v>131.14830000000001</v>
      </c>
      <c r="H314" s="44"/>
      <c r="I314" s="44">
        <v>121.7564</v>
      </c>
      <c r="J314" s="44">
        <v>121.7564</v>
      </c>
      <c r="K314" s="44"/>
      <c r="L314" s="45">
        <v>109.2488</v>
      </c>
      <c r="M314" s="45">
        <v>109.2488</v>
      </c>
      <c r="N314" s="45"/>
      <c r="O314" s="45">
        <v>49.561500000000002</v>
      </c>
      <c r="P314" s="45">
        <v>49.561500000000002</v>
      </c>
      <c r="Q314" s="45"/>
      <c r="R314" s="44">
        <f t="shared" si="31"/>
        <v>411.71500000000003</v>
      </c>
      <c r="S314" s="44">
        <f t="shared" si="31"/>
        <v>411.71500000000003</v>
      </c>
      <c r="T314" s="46"/>
      <c r="U314" s="47">
        <v>37.379399999999997</v>
      </c>
      <c r="V314" s="45">
        <v>37.379399999999997</v>
      </c>
      <c r="W314" s="48" t="s">
        <v>342</v>
      </c>
      <c r="X314" s="45">
        <v>72.114699999999999</v>
      </c>
      <c r="Y314" s="45">
        <v>72.114699999999999</v>
      </c>
      <c r="Z314" s="48" t="s">
        <v>342</v>
      </c>
      <c r="AA314" s="45">
        <v>110.5329</v>
      </c>
      <c r="AB314" s="45">
        <v>110.5329</v>
      </c>
      <c r="AC314" s="48" t="s">
        <v>342</v>
      </c>
      <c r="AD314" s="45">
        <v>132.07570000000001</v>
      </c>
      <c r="AE314" s="45">
        <v>132.07570000000001</v>
      </c>
      <c r="AF314" s="48" t="s">
        <v>342</v>
      </c>
      <c r="AG314" s="44">
        <f t="shared" si="30"/>
        <v>352.10270000000003</v>
      </c>
      <c r="AH314" s="44">
        <f t="shared" si="30"/>
        <v>352.10270000000003</v>
      </c>
      <c r="AI314" s="46"/>
      <c r="AJ314" s="43">
        <f t="shared" si="26"/>
        <v>763.81770000000006</v>
      </c>
      <c r="AK314" s="44">
        <f t="shared" si="27"/>
        <v>763.81770000000006</v>
      </c>
      <c r="AL314" s="46"/>
    </row>
    <row r="315" spans="1:38" s="37" customFormat="1" ht="20.100000000000001" customHeight="1" thickBot="1" x14ac:dyDescent="0.25">
      <c r="A315" s="38">
        <f t="shared" si="28"/>
        <v>309</v>
      </c>
      <c r="B315" s="39" t="s">
        <v>308</v>
      </c>
      <c r="C315" s="40"/>
      <c r="D315" s="41">
        <v>1751.05</v>
      </c>
      <c r="E315" s="52">
        <v>1803.59</v>
      </c>
      <c r="F315" s="53">
        <v>140.89660000000001</v>
      </c>
      <c r="G315" s="44">
        <v>130.24629999999999</v>
      </c>
      <c r="H315" s="44">
        <v>10.6503</v>
      </c>
      <c r="I315" s="44">
        <v>130.8297</v>
      </c>
      <c r="J315" s="44">
        <v>120.9401</v>
      </c>
      <c r="K315" s="44">
        <v>9.8895999999999997</v>
      </c>
      <c r="L315" s="45">
        <v>117.2448</v>
      </c>
      <c r="M315" s="45">
        <v>108.3824</v>
      </c>
      <c r="N315" s="45">
        <v>8.8623999999999992</v>
      </c>
      <c r="O315" s="45">
        <v>48.515000000000001</v>
      </c>
      <c r="P315" s="45">
        <v>44.848300000000002</v>
      </c>
      <c r="Q315" s="45">
        <v>3.6667000000000001</v>
      </c>
      <c r="R315" s="44">
        <f t="shared" si="31"/>
        <v>437.48610000000002</v>
      </c>
      <c r="S315" s="44">
        <f t="shared" si="31"/>
        <v>404.4171</v>
      </c>
      <c r="T315" s="46">
        <f t="shared" si="31"/>
        <v>33.068999999999996</v>
      </c>
      <c r="U315" s="47">
        <v>37.944800000000001</v>
      </c>
      <c r="V315" s="45">
        <v>35.4193</v>
      </c>
      <c r="W315" s="45">
        <v>2.5255000000000001</v>
      </c>
      <c r="X315" s="45">
        <v>72.5047</v>
      </c>
      <c r="Y315" s="45">
        <v>67.679000000000002</v>
      </c>
      <c r="Z315" s="45">
        <v>4.8257000000000003</v>
      </c>
      <c r="AA315" s="45">
        <v>107.4173</v>
      </c>
      <c r="AB315" s="45">
        <v>100.26779999999999</v>
      </c>
      <c r="AC315" s="45">
        <v>7.1494999999999997</v>
      </c>
      <c r="AD315" s="45">
        <v>131.2843</v>
      </c>
      <c r="AE315" s="45">
        <v>122.5463</v>
      </c>
      <c r="AF315" s="45">
        <v>8.7379999999999995</v>
      </c>
      <c r="AG315" s="44">
        <f t="shared" si="30"/>
        <v>349.15110000000004</v>
      </c>
      <c r="AH315" s="44">
        <f t="shared" si="30"/>
        <v>325.91239999999999</v>
      </c>
      <c r="AI315" s="46">
        <f t="shared" si="30"/>
        <v>23.238700000000001</v>
      </c>
      <c r="AJ315" s="43">
        <f t="shared" si="26"/>
        <v>786.63720000000012</v>
      </c>
      <c r="AK315" s="44">
        <f t="shared" si="27"/>
        <v>730.32950000000005</v>
      </c>
      <c r="AL315" s="46">
        <f t="shared" si="29"/>
        <v>56.307699999999997</v>
      </c>
    </row>
    <row r="316" spans="1:38" s="37" customFormat="1" ht="20.100000000000001" customHeight="1" thickBot="1" x14ac:dyDescent="0.25">
      <c r="A316" s="38">
        <f t="shared" si="28"/>
        <v>310</v>
      </c>
      <c r="B316" s="39" t="s">
        <v>309</v>
      </c>
      <c r="C316" s="40"/>
      <c r="D316" s="41">
        <v>1751.05</v>
      </c>
      <c r="E316" s="52">
        <v>1803.59</v>
      </c>
      <c r="F316" s="53">
        <v>32.4724</v>
      </c>
      <c r="G316" s="44">
        <v>32.4724</v>
      </c>
      <c r="H316" s="44"/>
      <c r="I316" s="44">
        <v>32.393000000000001</v>
      </c>
      <c r="J316" s="44">
        <v>32.393000000000001</v>
      </c>
      <c r="K316" s="44"/>
      <c r="L316" s="45">
        <v>30.818300000000001</v>
      </c>
      <c r="M316" s="45">
        <v>30.818300000000001</v>
      </c>
      <c r="N316" s="45"/>
      <c r="O316" s="45">
        <v>10.2445</v>
      </c>
      <c r="P316" s="45">
        <v>10.2445</v>
      </c>
      <c r="Q316" s="45"/>
      <c r="R316" s="44">
        <f t="shared" si="31"/>
        <v>105.92819999999999</v>
      </c>
      <c r="S316" s="44">
        <f t="shared" si="31"/>
        <v>105.92819999999999</v>
      </c>
      <c r="T316" s="46">
        <f t="shared" si="31"/>
        <v>0</v>
      </c>
      <c r="U316" s="47">
        <v>10.409000000000001</v>
      </c>
      <c r="V316" s="45">
        <v>10.409000000000001</v>
      </c>
      <c r="W316" s="48" t="s">
        <v>342</v>
      </c>
      <c r="X316" s="45">
        <v>18.289200000000001</v>
      </c>
      <c r="Y316" s="45">
        <v>18.289200000000001</v>
      </c>
      <c r="Z316" s="48" t="s">
        <v>342</v>
      </c>
      <c r="AA316" s="45">
        <v>26.054600000000001</v>
      </c>
      <c r="AB316" s="45">
        <v>26.054600000000001</v>
      </c>
      <c r="AC316" s="48" t="s">
        <v>342</v>
      </c>
      <c r="AD316" s="45">
        <v>37.131</v>
      </c>
      <c r="AE316" s="45">
        <v>37.131</v>
      </c>
      <c r="AF316" s="48" t="s">
        <v>342</v>
      </c>
      <c r="AG316" s="44">
        <f t="shared" si="30"/>
        <v>91.883800000000008</v>
      </c>
      <c r="AH316" s="44">
        <f t="shared" si="30"/>
        <v>91.883800000000008</v>
      </c>
      <c r="AI316" s="46"/>
      <c r="AJ316" s="43">
        <f t="shared" si="26"/>
        <v>197.81200000000001</v>
      </c>
      <c r="AK316" s="44">
        <f t="shared" si="27"/>
        <v>197.81200000000001</v>
      </c>
      <c r="AL316" s="46"/>
    </row>
    <row r="317" spans="1:38" s="37" customFormat="1" ht="20.100000000000001" customHeight="1" thickBot="1" x14ac:dyDescent="0.25">
      <c r="A317" s="38">
        <f t="shared" si="28"/>
        <v>311</v>
      </c>
      <c r="B317" s="39" t="s">
        <v>310</v>
      </c>
      <c r="C317" s="40"/>
      <c r="D317" s="41">
        <v>1751.05</v>
      </c>
      <c r="E317" s="52">
        <v>1803.59</v>
      </c>
      <c r="F317" s="53">
        <v>134.41569999999999</v>
      </c>
      <c r="G317" s="44">
        <v>132.916</v>
      </c>
      <c r="H317" s="44">
        <v>1.4997</v>
      </c>
      <c r="I317" s="44">
        <v>123.99460000000001</v>
      </c>
      <c r="J317" s="44">
        <v>122.61369999999999</v>
      </c>
      <c r="K317" s="44">
        <v>1.3809</v>
      </c>
      <c r="L317" s="45">
        <v>107.91679999999999</v>
      </c>
      <c r="M317" s="45">
        <v>106.7127</v>
      </c>
      <c r="N317" s="45">
        <v>1.2040999999999999</v>
      </c>
      <c r="O317" s="45">
        <v>42.293399999999998</v>
      </c>
      <c r="P317" s="45">
        <v>41.8217</v>
      </c>
      <c r="Q317" s="45">
        <v>0.47170000000000001</v>
      </c>
      <c r="R317" s="44">
        <f t="shared" si="31"/>
        <v>408.62049999999999</v>
      </c>
      <c r="S317" s="44">
        <f t="shared" si="31"/>
        <v>404.0641</v>
      </c>
      <c r="T317" s="46">
        <f t="shared" si="31"/>
        <v>4.5564</v>
      </c>
      <c r="U317" s="47">
        <v>38.452300000000001</v>
      </c>
      <c r="V317" s="45">
        <v>38.0229</v>
      </c>
      <c r="W317" s="45">
        <v>0.4294</v>
      </c>
      <c r="X317" s="45">
        <v>68.563699999999997</v>
      </c>
      <c r="Y317" s="45">
        <v>67.798699999999997</v>
      </c>
      <c r="Z317" s="45">
        <v>0.76500000000000001</v>
      </c>
      <c r="AA317" s="45">
        <v>104.59310000000001</v>
      </c>
      <c r="AB317" s="45">
        <v>103.4252</v>
      </c>
      <c r="AC317" s="45">
        <v>1.1678999999999999</v>
      </c>
      <c r="AD317" s="45">
        <v>127.346</v>
      </c>
      <c r="AE317" s="45">
        <v>125.9251</v>
      </c>
      <c r="AF317" s="45">
        <v>1.4209000000000001</v>
      </c>
      <c r="AG317" s="44">
        <f t="shared" si="30"/>
        <v>338.95510000000002</v>
      </c>
      <c r="AH317" s="44">
        <f t="shared" si="30"/>
        <v>335.17189999999999</v>
      </c>
      <c r="AI317" s="46">
        <f t="shared" si="30"/>
        <v>3.7831999999999999</v>
      </c>
      <c r="AJ317" s="43">
        <f t="shared" si="26"/>
        <v>747.57560000000001</v>
      </c>
      <c r="AK317" s="44">
        <f t="shared" si="27"/>
        <v>739.23599999999999</v>
      </c>
      <c r="AL317" s="46">
        <f t="shared" si="29"/>
        <v>8.3396000000000008</v>
      </c>
    </row>
    <row r="318" spans="1:38" s="37" customFormat="1" ht="20.100000000000001" customHeight="1" thickBot="1" x14ac:dyDescent="0.25">
      <c r="A318" s="38">
        <f t="shared" si="28"/>
        <v>312</v>
      </c>
      <c r="B318" s="39" t="s">
        <v>311</v>
      </c>
      <c r="C318" s="40"/>
      <c r="D318" s="41">
        <v>1751.05</v>
      </c>
      <c r="E318" s="52">
        <v>1803.59</v>
      </c>
      <c r="F318" s="53">
        <v>142.87139999999999</v>
      </c>
      <c r="G318" s="44">
        <v>141.19049999999999</v>
      </c>
      <c r="H318" s="44">
        <v>1.6809000000000001</v>
      </c>
      <c r="I318" s="44">
        <v>130.82980000000001</v>
      </c>
      <c r="J318" s="44">
        <v>129.29140000000001</v>
      </c>
      <c r="K318" s="44">
        <v>1.5384</v>
      </c>
      <c r="L318" s="45">
        <v>117.5068</v>
      </c>
      <c r="M318" s="45">
        <v>116.12430000000001</v>
      </c>
      <c r="N318" s="45">
        <v>1.3825000000000001</v>
      </c>
      <c r="O318" s="45">
        <v>48.923900000000003</v>
      </c>
      <c r="P318" s="45">
        <v>48.347999999999999</v>
      </c>
      <c r="Q318" s="45">
        <v>0.57589999999999997</v>
      </c>
      <c r="R318" s="44">
        <f t="shared" si="31"/>
        <v>440.13189999999997</v>
      </c>
      <c r="S318" s="44">
        <f t="shared" si="31"/>
        <v>434.95420000000001</v>
      </c>
      <c r="T318" s="46">
        <f t="shared" si="31"/>
        <v>5.1776999999999997</v>
      </c>
      <c r="U318" s="47">
        <v>43.682499999999997</v>
      </c>
      <c r="V318" s="45">
        <v>43.1691</v>
      </c>
      <c r="W318" s="45">
        <v>0.51339999999999997</v>
      </c>
      <c r="X318" s="45">
        <v>77.295199999999994</v>
      </c>
      <c r="Y318" s="45">
        <v>76.385800000000003</v>
      </c>
      <c r="Z318" s="45">
        <v>0.90939999999999999</v>
      </c>
      <c r="AA318" s="45">
        <v>103.3566</v>
      </c>
      <c r="AB318" s="45">
        <v>102.142</v>
      </c>
      <c r="AC318" s="45">
        <v>1.2145999999999999</v>
      </c>
      <c r="AD318" s="45">
        <v>128.60650000000001</v>
      </c>
      <c r="AE318" s="45">
        <v>127.0934</v>
      </c>
      <c r="AF318" s="45">
        <v>1.5130999999999999</v>
      </c>
      <c r="AG318" s="44">
        <f t="shared" si="30"/>
        <v>352.94079999999997</v>
      </c>
      <c r="AH318" s="44">
        <f t="shared" si="30"/>
        <v>348.7903</v>
      </c>
      <c r="AI318" s="46">
        <f t="shared" si="30"/>
        <v>4.1505000000000001</v>
      </c>
      <c r="AJ318" s="43">
        <f t="shared" si="26"/>
        <v>793.07269999999994</v>
      </c>
      <c r="AK318" s="44">
        <f t="shared" si="27"/>
        <v>783.74450000000002</v>
      </c>
      <c r="AL318" s="46">
        <f t="shared" si="29"/>
        <v>9.3281999999999989</v>
      </c>
    </row>
    <row r="319" spans="1:38" s="37" customFormat="1" ht="19.5" customHeight="1" thickBot="1" x14ac:dyDescent="0.25">
      <c r="A319" s="38">
        <f t="shared" si="28"/>
        <v>313</v>
      </c>
      <c r="B319" s="39" t="s">
        <v>312</v>
      </c>
      <c r="C319" s="40"/>
      <c r="D319" s="41">
        <v>1751.05</v>
      </c>
      <c r="E319" s="52">
        <v>1803.59</v>
      </c>
      <c r="F319" s="53">
        <v>138.21299999999999</v>
      </c>
      <c r="G319" s="44">
        <v>117.9744</v>
      </c>
      <c r="H319" s="44">
        <v>20.238600000000002</v>
      </c>
      <c r="I319" s="44">
        <v>124.1101</v>
      </c>
      <c r="J319" s="44">
        <v>105.9353</v>
      </c>
      <c r="K319" s="44">
        <v>18.174800000000001</v>
      </c>
      <c r="L319" s="45">
        <v>114.22669999999999</v>
      </c>
      <c r="M319" s="45">
        <v>97.504300000000001</v>
      </c>
      <c r="N319" s="45">
        <v>16.7224</v>
      </c>
      <c r="O319" s="45">
        <v>48.1143</v>
      </c>
      <c r="P319" s="45">
        <v>41.069099999999999</v>
      </c>
      <c r="Q319" s="45">
        <v>7.0452000000000004</v>
      </c>
      <c r="R319" s="44">
        <f t="shared" si="31"/>
        <v>424.66410000000002</v>
      </c>
      <c r="S319" s="44">
        <f t="shared" si="31"/>
        <v>362.48309999999998</v>
      </c>
      <c r="T319" s="46">
        <f t="shared" si="31"/>
        <v>62.181000000000004</v>
      </c>
      <c r="U319" s="47">
        <v>34.500999999999998</v>
      </c>
      <c r="V319" s="45">
        <v>31.9937</v>
      </c>
      <c r="W319" s="45">
        <v>2.5072999999999999</v>
      </c>
      <c r="X319" s="45">
        <v>71.841200000000001</v>
      </c>
      <c r="Y319" s="45">
        <v>55.2303</v>
      </c>
      <c r="Z319" s="45">
        <v>16.610900000000001</v>
      </c>
      <c r="AA319" s="45">
        <v>97.112799999999993</v>
      </c>
      <c r="AB319" s="45">
        <v>74.389600000000002</v>
      </c>
      <c r="AC319" s="45">
        <v>22.723199999999999</v>
      </c>
      <c r="AD319" s="45">
        <v>126.2582</v>
      </c>
      <c r="AE319" s="45">
        <v>96.724000000000004</v>
      </c>
      <c r="AF319" s="45">
        <v>29.534199999999998</v>
      </c>
      <c r="AG319" s="44">
        <f t="shared" si="30"/>
        <v>329.71319999999997</v>
      </c>
      <c r="AH319" s="44">
        <f t="shared" si="30"/>
        <v>258.33760000000001</v>
      </c>
      <c r="AI319" s="46">
        <f t="shared" si="30"/>
        <v>71.375599999999991</v>
      </c>
      <c r="AJ319" s="43">
        <f t="shared" si="26"/>
        <v>754.37729999999999</v>
      </c>
      <c r="AK319" s="44">
        <f t="shared" si="27"/>
        <v>620.82069999999999</v>
      </c>
      <c r="AL319" s="46">
        <f t="shared" si="29"/>
        <v>133.5566</v>
      </c>
    </row>
    <row r="320" spans="1:38" s="37" customFormat="1" ht="20.100000000000001" customHeight="1" thickBot="1" x14ac:dyDescent="0.25">
      <c r="A320" s="38">
        <f t="shared" si="28"/>
        <v>314</v>
      </c>
      <c r="B320" s="39" t="s">
        <v>313</v>
      </c>
      <c r="C320" s="40"/>
      <c r="D320" s="41">
        <v>1751.05</v>
      </c>
      <c r="E320" s="52">
        <v>1803.59</v>
      </c>
      <c r="F320" s="53">
        <v>115.9554</v>
      </c>
      <c r="G320" s="44">
        <v>115.9554</v>
      </c>
      <c r="H320" s="44"/>
      <c r="I320" s="44">
        <v>107.6645</v>
      </c>
      <c r="J320" s="44">
        <v>107.6645</v>
      </c>
      <c r="K320" s="44"/>
      <c r="L320" s="45">
        <v>96.625200000000007</v>
      </c>
      <c r="M320" s="45">
        <v>96.625200000000007</v>
      </c>
      <c r="N320" s="45"/>
      <c r="O320" s="45">
        <v>37.019300000000001</v>
      </c>
      <c r="P320" s="45">
        <v>37.019300000000001</v>
      </c>
      <c r="Q320" s="45"/>
      <c r="R320" s="44">
        <f t="shared" si="31"/>
        <v>357.26439999999997</v>
      </c>
      <c r="S320" s="44">
        <f t="shared" si="31"/>
        <v>357.26439999999997</v>
      </c>
      <c r="T320" s="46">
        <f t="shared" si="31"/>
        <v>0</v>
      </c>
      <c r="U320" s="47">
        <v>35.1066</v>
      </c>
      <c r="V320" s="45">
        <v>35.1066</v>
      </c>
      <c r="W320" s="48" t="s">
        <v>342</v>
      </c>
      <c r="X320" s="45">
        <v>59.221699999999998</v>
      </c>
      <c r="Y320" s="45">
        <v>59.221699999999998</v>
      </c>
      <c r="Z320" s="48" t="s">
        <v>342</v>
      </c>
      <c r="AA320" s="45">
        <v>81.923199999999994</v>
      </c>
      <c r="AB320" s="45">
        <v>81.923199999999994</v>
      </c>
      <c r="AC320" s="48" t="s">
        <v>342</v>
      </c>
      <c r="AD320" s="45">
        <v>108.52370000000001</v>
      </c>
      <c r="AE320" s="45">
        <v>108.52370000000001</v>
      </c>
      <c r="AF320" s="48" t="s">
        <v>342</v>
      </c>
      <c r="AG320" s="44">
        <f t="shared" si="30"/>
        <v>284.77519999999998</v>
      </c>
      <c r="AH320" s="44">
        <f t="shared" si="30"/>
        <v>284.77519999999998</v>
      </c>
      <c r="AI320" s="46"/>
      <c r="AJ320" s="43">
        <f t="shared" si="26"/>
        <v>642.03959999999995</v>
      </c>
      <c r="AK320" s="44">
        <f t="shared" si="27"/>
        <v>642.03959999999995</v>
      </c>
      <c r="AL320" s="46"/>
    </row>
    <row r="321" spans="1:38" s="37" customFormat="1" ht="20.100000000000001" customHeight="1" thickBot="1" x14ac:dyDescent="0.25">
      <c r="A321" s="38">
        <f t="shared" si="28"/>
        <v>315</v>
      </c>
      <c r="B321" s="39" t="s">
        <v>314</v>
      </c>
      <c r="C321" s="40"/>
      <c r="D321" s="41">
        <v>1751.05</v>
      </c>
      <c r="E321" s="52">
        <v>1803.59</v>
      </c>
      <c r="F321" s="53">
        <v>36.298299999999998</v>
      </c>
      <c r="G321" s="44">
        <v>36.298299999999998</v>
      </c>
      <c r="H321" s="44"/>
      <c r="I321" s="44">
        <v>34.174799999999998</v>
      </c>
      <c r="J321" s="44">
        <v>34.174799999999998</v>
      </c>
      <c r="K321" s="44"/>
      <c r="L321" s="45">
        <v>31.9102</v>
      </c>
      <c r="M321" s="45">
        <v>31.9102</v>
      </c>
      <c r="N321" s="45"/>
      <c r="O321" s="45">
        <v>12.8188</v>
      </c>
      <c r="P321" s="45">
        <v>12.8188</v>
      </c>
      <c r="Q321" s="45"/>
      <c r="R321" s="44">
        <f t="shared" si="31"/>
        <v>115.20209999999999</v>
      </c>
      <c r="S321" s="44">
        <f t="shared" si="31"/>
        <v>115.20209999999999</v>
      </c>
      <c r="T321" s="46">
        <f t="shared" si="31"/>
        <v>0</v>
      </c>
      <c r="U321" s="47">
        <v>11.053900000000001</v>
      </c>
      <c r="V321" s="45">
        <v>11.053900000000001</v>
      </c>
      <c r="W321" s="48" t="s">
        <v>342</v>
      </c>
      <c r="X321" s="45">
        <v>19.530799999999999</v>
      </c>
      <c r="Y321" s="45">
        <v>19.530799999999999</v>
      </c>
      <c r="Z321" s="48" t="s">
        <v>342</v>
      </c>
      <c r="AA321" s="45">
        <v>27.6557</v>
      </c>
      <c r="AB321" s="45">
        <v>27.6557</v>
      </c>
      <c r="AC321" s="48" t="s">
        <v>342</v>
      </c>
      <c r="AD321" s="45">
        <v>35.830500000000001</v>
      </c>
      <c r="AE321" s="45">
        <v>35.830500000000001</v>
      </c>
      <c r="AF321" s="48" t="s">
        <v>342</v>
      </c>
      <c r="AG321" s="44">
        <f t="shared" si="30"/>
        <v>94.070899999999995</v>
      </c>
      <c r="AH321" s="44">
        <f t="shared" si="30"/>
        <v>94.070899999999995</v>
      </c>
      <c r="AI321" s="46"/>
      <c r="AJ321" s="43">
        <f t="shared" si="26"/>
        <v>209.27299999999997</v>
      </c>
      <c r="AK321" s="44">
        <f t="shared" si="27"/>
        <v>209.27299999999997</v>
      </c>
      <c r="AL321" s="46"/>
    </row>
    <row r="322" spans="1:38" s="37" customFormat="1" ht="20.100000000000001" customHeight="1" thickBot="1" x14ac:dyDescent="0.25">
      <c r="A322" s="38">
        <f t="shared" si="28"/>
        <v>316</v>
      </c>
      <c r="B322" s="39" t="s">
        <v>315</v>
      </c>
      <c r="C322" s="40"/>
      <c r="D322" s="41">
        <v>1751.05</v>
      </c>
      <c r="E322" s="52">
        <v>1803.59</v>
      </c>
      <c r="F322" s="53">
        <v>39.221299999999999</v>
      </c>
      <c r="G322" s="44">
        <v>39.221299999999999</v>
      </c>
      <c r="H322" s="44"/>
      <c r="I322" s="44">
        <v>35.887099999999997</v>
      </c>
      <c r="J322" s="44">
        <v>35.887099999999997</v>
      </c>
      <c r="K322" s="44"/>
      <c r="L322" s="45">
        <v>32.856900000000003</v>
      </c>
      <c r="M322" s="45">
        <v>32.856900000000003</v>
      </c>
      <c r="N322" s="45"/>
      <c r="O322" s="45">
        <v>13.1662</v>
      </c>
      <c r="P322" s="45">
        <v>13.1662</v>
      </c>
      <c r="Q322" s="45"/>
      <c r="R322" s="44">
        <f t="shared" si="31"/>
        <v>121.13149999999999</v>
      </c>
      <c r="S322" s="44">
        <f t="shared" si="31"/>
        <v>121.13149999999999</v>
      </c>
      <c r="T322" s="46">
        <f t="shared" si="31"/>
        <v>0</v>
      </c>
      <c r="U322" s="47">
        <v>12.0039</v>
      </c>
      <c r="V322" s="45">
        <v>12.0039</v>
      </c>
      <c r="W322" s="48" t="s">
        <v>342</v>
      </c>
      <c r="X322" s="45">
        <v>17.790299999999998</v>
      </c>
      <c r="Y322" s="45">
        <v>17.790299999999998</v>
      </c>
      <c r="Z322" s="48" t="s">
        <v>342</v>
      </c>
      <c r="AA322" s="45">
        <v>27.6082</v>
      </c>
      <c r="AB322" s="45">
        <v>27.6082</v>
      </c>
      <c r="AC322" s="48" t="s">
        <v>342</v>
      </c>
      <c r="AD322" s="45">
        <v>35.739899999999999</v>
      </c>
      <c r="AE322" s="45">
        <v>35.739899999999999</v>
      </c>
      <c r="AF322" s="48" t="s">
        <v>342</v>
      </c>
      <c r="AG322" s="44">
        <f t="shared" si="30"/>
        <v>93.142300000000006</v>
      </c>
      <c r="AH322" s="44">
        <f t="shared" si="30"/>
        <v>93.142300000000006</v>
      </c>
      <c r="AI322" s="46"/>
      <c r="AJ322" s="43">
        <f t="shared" si="26"/>
        <v>214.27379999999999</v>
      </c>
      <c r="AK322" s="44">
        <f t="shared" si="27"/>
        <v>214.27379999999999</v>
      </c>
      <c r="AL322" s="46"/>
    </row>
    <row r="323" spans="1:38" s="37" customFormat="1" ht="20.100000000000001" customHeight="1" thickBot="1" x14ac:dyDescent="0.25">
      <c r="A323" s="38">
        <f t="shared" si="28"/>
        <v>317</v>
      </c>
      <c r="B323" s="39" t="s">
        <v>316</v>
      </c>
      <c r="C323" s="40"/>
      <c r="D323" s="41">
        <v>1751.05</v>
      </c>
      <c r="E323" s="52">
        <v>1803.59</v>
      </c>
      <c r="F323" s="53">
        <v>82.745800000000003</v>
      </c>
      <c r="G323" s="44">
        <v>82.745800000000003</v>
      </c>
      <c r="H323" s="44"/>
      <c r="I323" s="44">
        <v>71.6374</v>
      </c>
      <c r="J323" s="44">
        <v>71.6374</v>
      </c>
      <c r="K323" s="44"/>
      <c r="L323" s="45">
        <v>62.934600000000003</v>
      </c>
      <c r="M323" s="45">
        <v>62.934600000000003</v>
      </c>
      <c r="N323" s="45"/>
      <c r="O323" s="45">
        <v>23.539000000000001</v>
      </c>
      <c r="P323" s="45">
        <v>23.539000000000001</v>
      </c>
      <c r="Q323" s="45"/>
      <c r="R323" s="44">
        <f t="shared" si="31"/>
        <v>240.85679999999996</v>
      </c>
      <c r="S323" s="44">
        <f t="shared" si="31"/>
        <v>240.85679999999996</v>
      </c>
      <c r="T323" s="46">
        <f t="shared" si="31"/>
        <v>0</v>
      </c>
      <c r="U323" s="47">
        <v>24.963699999999999</v>
      </c>
      <c r="V323" s="45">
        <v>24.963699999999999</v>
      </c>
      <c r="W323" s="48" t="s">
        <v>342</v>
      </c>
      <c r="X323" s="45">
        <v>36.995899999999999</v>
      </c>
      <c r="Y323" s="45">
        <v>36.995899999999999</v>
      </c>
      <c r="Z323" s="48" t="s">
        <v>342</v>
      </c>
      <c r="AA323" s="45">
        <v>54.761699999999998</v>
      </c>
      <c r="AB323" s="45">
        <v>54.761699999999998</v>
      </c>
      <c r="AC323" s="48" t="s">
        <v>342</v>
      </c>
      <c r="AD323" s="45">
        <v>73.468699999999998</v>
      </c>
      <c r="AE323" s="45">
        <v>73.468699999999998</v>
      </c>
      <c r="AF323" s="48" t="s">
        <v>342</v>
      </c>
      <c r="AG323" s="44">
        <f t="shared" si="30"/>
        <v>190.19</v>
      </c>
      <c r="AH323" s="44">
        <f t="shared" si="30"/>
        <v>190.19</v>
      </c>
      <c r="AI323" s="46"/>
      <c r="AJ323" s="43">
        <f t="shared" si="26"/>
        <v>431.04679999999996</v>
      </c>
      <c r="AK323" s="44">
        <f t="shared" si="27"/>
        <v>431.04679999999996</v>
      </c>
      <c r="AL323" s="46"/>
    </row>
    <row r="324" spans="1:38" s="37" customFormat="1" ht="20.100000000000001" customHeight="1" thickBot="1" x14ac:dyDescent="0.25">
      <c r="A324" s="38">
        <f t="shared" si="28"/>
        <v>318</v>
      </c>
      <c r="B324" s="39" t="s">
        <v>317</v>
      </c>
      <c r="C324" s="40"/>
      <c r="D324" s="41">
        <v>1751.05</v>
      </c>
      <c r="E324" s="52">
        <v>1803.59</v>
      </c>
      <c r="F324" s="53">
        <v>78.781700000000001</v>
      </c>
      <c r="G324" s="44">
        <v>78.781700000000001</v>
      </c>
      <c r="H324" s="44"/>
      <c r="I324" s="44">
        <v>73.003500000000003</v>
      </c>
      <c r="J324" s="44">
        <v>73.003500000000003</v>
      </c>
      <c r="K324" s="44"/>
      <c r="L324" s="45">
        <v>63.447499999999998</v>
      </c>
      <c r="M324" s="45">
        <v>63.447499999999998</v>
      </c>
      <c r="N324" s="45"/>
      <c r="O324" s="45">
        <v>29.119700000000002</v>
      </c>
      <c r="P324" s="45">
        <v>29.119700000000002</v>
      </c>
      <c r="Q324" s="45"/>
      <c r="R324" s="44">
        <f t="shared" si="31"/>
        <v>244.35239999999999</v>
      </c>
      <c r="S324" s="44">
        <f t="shared" si="31"/>
        <v>244.35239999999999</v>
      </c>
      <c r="T324" s="46">
        <f t="shared" si="31"/>
        <v>0</v>
      </c>
      <c r="U324" s="47">
        <v>26.966000000000001</v>
      </c>
      <c r="V324" s="45">
        <v>26.966000000000001</v>
      </c>
      <c r="W324" s="48" t="s">
        <v>342</v>
      </c>
      <c r="X324" s="45">
        <v>33.893900000000002</v>
      </c>
      <c r="Y324" s="45">
        <v>29.3752</v>
      </c>
      <c r="Z324" s="45">
        <v>4.5186999999999999</v>
      </c>
      <c r="AA324" s="45">
        <v>57.826599999999999</v>
      </c>
      <c r="AB324" s="45">
        <v>50.117199999999997</v>
      </c>
      <c r="AC324" s="45">
        <v>7.7093999999999996</v>
      </c>
      <c r="AD324" s="45">
        <v>77.453599999999994</v>
      </c>
      <c r="AE324" s="45">
        <v>67.127600000000001</v>
      </c>
      <c r="AF324" s="45">
        <v>10.326000000000001</v>
      </c>
      <c r="AG324" s="44">
        <f t="shared" si="30"/>
        <v>196.14009999999999</v>
      </c>
      <c r="AH324" s="44">
        <f t="shared" si="30"/>
        <v>173.58600000000001</v>
      </c>
      <c r="AI324" s="46">
        <f>Z324+AC324+AF324</f>
        <v>22.554099999999998</v>
      </c>
      <c r="AJ324" s="43">
        <f t="shared" si="26"/>
        <v>440.49249999999995</v>
      </c>
      <c r="AK324" s="44">
        <f t="shared" si="27"/>
        <v>417.9384</v>
      </c>
      <c r="AL324" s="46">
        <f t="shared" si="29"/>
        <v>22.554099999999998</v>
      </c>
    </row>
    <row r="325" spans="1:38" s="37" customFormat="1" ht="20.100000000000001" customHeight="1" thickBot="1" x14ac:dyDescent="0.25">
      <c r="A325" s="38">
        <f t="shared" si="28"/>
        <v>319</v>
      </c>
      <c r="B325" s="39" t="s">
        <v>318</v>
      </c>
      <c r="C325" s="40"/>
      <c r="D325" s="41">
        <v>1751.05</v>
      </c>
      <c r="E325" s="52">
        <v>1803.59</v>
      </c>
      <c r="F325" s="53">
        <v>199.30330000000001</v>
      </c>
      <c r="G325" s="44">
        <v>199.30330000000001</v>
      </c>
      <c r="H325" s="44"/>
      <c r="I325" s="44">
        <v>188.68989999999999</v>
      </c>
      <c r="J325" s="44">
        <v>188.68989999999999</v>
      </c>
      <c r="K325" s="44"/>
      <c r="L325" s="45">
        <v>169.85409999999999</v>
      </c>
      <c r="M325" s="45">
        <v>169.85409999999999</v>
      </c>
      <c r="N325" s="45"/>
      <c r="O325" s="45">
        <v>76.664599999999993</v>
      </c>
      <c r="P325" s="45">
        <v>76.664599999999993</v>
      </c>
      <c r="Q325" s="45"/>
      <c r="R325" s="44">
        <f t="shared" si="31"/>
        <v>634.51189999999997</v>
      </c>
      <c r="S325" s="44">
        <f t="shared" si="31"/>
        <v>634.51189999999997</v>
      </c>
      <c r="T325" s="46">
        <f t="shared" si="31"/>
        <v>0</v>
      </c>
      <c r="U325" s="47">
        <v>55.694299999999998</v>
      </c>
      <c r="V325" s="45">
        <v>55.694299999999998</v>
      </c>
      <c r="W325" s="48" t="s">
        <v>342</v>
      </c>
      <c r="X325" s="45">
        <v>96.350700000000003</v>
      </c>
      <c r="Y325" s="45">
        <v>96.350700000000003</v>
      </c>
      <c r="Z325" s="48" t="s">
        <v>342</v>
      </c>
      <c r="AA325" s="45">
        <v>143.47620000000001</v>
      </c>
      <c r="AB325" s="45">
        <v>143.47620000000001</v>
      </c>
      <c r="AC325" s="48" t="s">
        <v>342</v>
      </c>
      <c r="AD325" s="45">
        <v>184.57130000000001</v>
      </c>
      <c r="AE325" s="45">
        <v>184.57130000000001</v>
      </c>
      <c r="AF325" s="48" t="s">
        <v>342</v>
      </c>
      <c r="AG325" s="44">
        <f t="shared" si="30"/>
        <v>480.09250000000003</v>
      </c>
      <c r="AH325" s="44">
        <f t="shared" si="30"/>
        <v>480.09250000000003</v>
      </c>
      <c r="AI325" s="46"/>
      <c r="AJ325" s="43">
        <f t="shared" si="26"/>
        <v>1114.6043999999999</v>
      </c>
      <c r="AK325" s="44">
        <f t="shared" si="27"/>
        <v>1114.6043999999999</v>
      </c>
      <c r="AL325" s="46"/>
    </row>
    <row r="326" spans="1:38" s="37" customFormat="1" ht="20.100000000000001" customHeight="1" thickBot="1" x14ac:dyDescent="0.25">
      <c r="A326" s="38">
        <f t="shared" si="28"/>
        <v>320</v>
      </c>
      <c r="B326" s="39" t="s">
        <v>319</v>
      </c>
      <c r="C326" s="40"/>
      <c r="D326" s="41">
        <v>1751.05</v>
      </c>
      <c r="E326" s="52">
        <v>1803.59</v>
      </c>
      <c r="F326" s="53">
        <v>83.604200000000006</v>
      </c>
      <c r="G326" s="44">
        <v>72.127200000000002</v>
      </c>
      <c r="H326" s="44">
        <v>11.477</v>
      </c>
      <c r="I326" s="44">
        <v>70.169499999999999</v>
      </c>
      <c r="J326" s="44">
        <v>60.536799999999999</v>
      </c>
      <c r="K326" s="44">
        <v>9.6326999999999998</v>
      </c>
      <c r="L326" s="45">
        <v>65.590900000000005</v>
      </c>
      <c r="M326" s="45">
        <v>56.5869</v>
      </c>
      <c r="N326" s="45">
        <v>9.0039999999999996</v>
      </c>
      <c r="O326" s="45">
        <v>29.734200000000001</v>
      </c>
      <c r="P326" s="45">
        <v>25.6523</v>
      </c>
      <c r="Q326" s="45">
        <v>4.0819000000000001</v>
      </c>
      <c r="R326" s="44">
        <f t="shared" si="31"/>
        <v>249.09880000000004</v>
      </c>
      <c r="S326" s="44">
        <f t="shared" si="31"/>
        <v>214.9032</v>
      </c>
      <c r="T326" s="46">
        <f t="shared" si="31"/>
        <v>34.195599999999999</v>
      </c>
      <c r="U326" s="47">
        <v>13.1899</v>
      </c>
      <c r="V326" s="45">
        <v>11.379200000000001</v>
      </c>
      <c r="W326" s="45">
        <v>1.8107</v>
      </c>
      <c r="X326" s="45">
        <v>39.409199999999998</v>
      </c>
      <c r="Y326" s="45">
        <v>33.999299999999998</v>
      </c>
      <c r="Z326" s="45">
        <v>5.4099000000000004</v>
      </c>
      <c r="AA326" s="45">
        <v>58.616900000000001</v>
      </c>
      <c r="AB326" s="45">
        <v>50.570099999999996</v>
      </c>
      <c r="AC326" s="45">
        <v>8.0467999999999993</v>
      </c>
      <c r="AD326" s="45">
        <v>74.172499999999999</v>
      </c>
      <c r="AE326" s="45">
        <v>63.990299999999998</v>
      </c>
      <c r="AF326" s="45">
        <v>10.1822</v>
      </c>
      <c r="AG326" s="44">
        <f t="shared" si="30"/>
        <v>185.38850000000002</v>
      </c>
      <c r="AH326" s="44">
        <f t="shared" si="30"/>
        <v>159.93889999999999</v>
      </c>
      <c r="AI326" s="46">
        <f t="shared" si="30"/>
        <v>25.449599999999997</v>
      </c>
      <c r="AJ326" s="43">
        <f t="shared" si="26"/>
        <v>434.48730000000006</v>
      </c>
      <c r="AK326" s="44">
        <f t="shared" si="27"/>
        <v>374.84209999999996</v>
      </c>
      <c r="AL326" s="46">
        <f t="shared" si="29"/>
        <v>59.645199999999996</v>
      </c>
    </row>
    <row r="327" spans="1:38" s="37" customFormat="1" ht="20.100000000000001" customHeight="1" thickBot="1" x14ac:dyDescent="0.25">
      <c r="A327" s="38">
        <f t="shared" si="28"/>
        <v>321</v>
      </c>
      <c r="B327" s="39" t="s">
        <v>320</v>
      </c>
      <c r="C327" s="40"/>
      <c r="D327" s="41">
        <v>1751.05</v>
      </c>
      <c r="E327" s="52">
        <v>1803.59</v>
      </c>
      <c r="F327" s="53">
        <v>255.88329999999999</v>
      </c>
      <c r="G327" s="44">
        <v>255.88329999999999</v>
      </c>
      <c r="H327" s="44"/>
      <c r="I327" s="44">
        <v>235.3313</v>
      </c>
      <c r="J327" s="44">
        <v>235.3313</v>
      </c>
      <c r="K327" s="44"/>
      <c r="L327" s="45">
        <v>212.41329999999999</v>
      </c>
      <c r="M327" s="45">
        <v>212.41329999999999</v>
      </c>
      <c r="N327" s="45"/>
      <c r="O327" s="45">
        <v>83.498099999999994</v>
      </c>
      <c r="P327" s="45">
        <v>83.498099999999994</v>
      </c>
      <c r="Q327" s="45"/>
      <c r="R327" s="44">
        <f t="shared" si="31"/>
        <v>787.12599999999998</v>
      </c>
      <c r="S327" s="44">
        <f t="shared" si="31"/>
        <v>787.12599999999998</v>
      </c>
      <c r="T327" s="46"/>
      <c r="U327" s="47">
        <v>80.534899999999993</v>
      </c>
      <c r="V327" s="45">
        <v>80.534899999999993</v>
      </c>
      <c r="W327" s="48" t="s">
        <v>342</v>
      </c>
      <c r="X327" s="45">
        <v>136.09979999999999</v>
      </c>
      <c r="Y327" s="45">
        <v>136.09979999999999</v>
      </c>
      <c r="Z327" s="48" t="s">
        <v>342</v>
      </c>
      <c r="AA327" s="45">
        <v>201.0635</v>
      </c>
      <c r="AB327" s="45">
        <v>201.0635</v>
      </c>
      <c r="AC327" s="48" t="s">
        <v>342</v>
      </c>
      <c r="AD327" s="45">
        <v>252.09809999999999</v>
      </c>
      <c r="AE327" s="45">
        <v>252.09809999999999</v>
      </c>
      <c r="AF327" s="48" t="s">
        <v>342</v>
      </c>
      <c r="AG327" s="44">
        <f t="shared" si="30"/>
        <v>669.79629999999997</v>
      </c>
      <c r="AH327" s="44">
        <f t="shared" si="30"/>
        <v>669.79629999999997</v>
      </c>
      <c r="AI327" s="46"/>
      <c r="AJ327" s="43">
        <f t="shared" si="26"/>
        <v>1456.9223</v>
      </c>
      <c r="AK327" s="44">
        <f t="shared" si="27"/>
        <v>1456.9223</v>
      </c>
      <c r="AL327" s="46"/>
    </row>
    <row r="328" spans="1:38" s="37" customFormat="1" ht="20.100000000000001" customHeight="1" thickBot="1" x14ac:dyDescent="0.25">
      <c r="A328" s="38">
        <f t="shared" si="28"/>
        <v>322</v>
      </c>
      <c r="B328" s="39" t="s">
        <v>321</v>
      </c>
      <c r="C328" s="40"/>
      <c r="D328" s="41">
        <v>1751.05</v>
      </c>
      <c r="E328" s="52">
        <v>1803.59</v>
      </c>
      <c r="F328" s="53">
        <v>199.22640000000001</v>
      </c>
      <c r="G328" s="44">
        <v>199.22640000000001</v>
      </c>
      <c r="H328" s="44"/>
      <c r="I328" s="44">
        <v>186.5582</v>
      </c>
      <c r="J328" s="44">
        <v>186.5582</v>
      </c>
      <c r="K328" s="44"/>
      <c r="L328" s="45">
        <v>169.0609</v>
      </c>
      <c r="M328" s="45">
        <v>169.0609</v>
      </c>
      <c r="N328" s="45"/>
      <c r="O328" s="45">
        <v>75.377300000000005</v>
      </c>
      <c r="P328" s="45">
        <v>75.377300000000005</v>
      </c>
      <c r="Q328" s="45"/>
      <c r="R328" s="44">
        <f t="shared" si="31"/>
        <v>630.22280000000001</v>
      </c>
      <c r="S328" s="44">
        <f t="shared" si="31"/>
        <v>630.22280000000001</v>
      </c>
      <c r="T328" s="46"/>
      <c r="U328" s="47">
        <v>61.496299999999998</v>
      </c>
      <c r="V328" s="45">
        <v>61.496299999999998</v>
      </c>
      <c r="W328" s="48" t="s">
        <v>342</v>
      </c>
      <c r="X328" s="45">
        <v>101.07340000000001</v>
      </c>
      <c r="Y328" s="45">
        <v>101.07340000000001</v>
      </c>
      <c r="Z328" s="48" t="s">
        <v>342</v>
      </c>
      <c r="AA328" s="45">
        <v>142.68899999999999</v>
      </c>
      <c r="AB328" s="45">
        <v>142.68899999999999</v>
      </c>
      <c r="AC328" s="48" t="s">
        <v>342</v>
      </c>
      <c r="AD328" s="45">
        <v>180.2867</v>
      </c>
      <c r="AE328" s="45">
        <v>180.2867</v>
      </c>
      <c r="AF328" s="48" t="s">
        <v>342</v>
      </c>
      <c r="AG328" s="44">
        <f t="shared" si="30"/>
        <v>485.54539999999997</v>
      </c>
      <c r="AH328" s="44">
        <f t="shared" si="30"/>
        <v>485.54539999999997</v>
      </c>
      <c r="AI328" s="46"/>
      <c r="AJ328" s="43">
        <f t="shared" ref="AJ328:AJ329" si="32">R328+AG328</f>
        <v>1115.7682</v>
      </c>
      <c r="AK328" s="44">
        <f t="shared" ref="AK328:AK329" si="33">S328+AH328</f>
        <v>1115.7682</v>
      </c>
      <c r="AL328" s="46"/>
    </row>
    <row r="329" spans="1:38" s="37" customFormat="1" ht="20.100000000000001" customHeight="1" thickBot="1" x14ac:dyDescent="0.25">
      <c r="A329" s="38">
        <f t="shared" ref="A329:A335" si="34">A328+1</f>
        <v>323</v>
      </c>
      <c r="B329" s="39" t="s">
        <v>322</v>
      </c>
      <c r="C329" s="40"/>
      <c r="D329" s="41">
        <v>1751.05</v>
      </c>
      <c r="E329" s="52">
        <v>1803.59</v>
      </c>
      <c r="F329" s="53">
        <v>209.626</v>
      </c>
      <c r="G329" s="44">
        <v>185.8981</v>
      </c>
      <c r="H329" s="44">
        <v>23.727900000000002</v>
      </c>
      <c r="I329" s="44">
        <v>172.17490000000001</v>
      </c>
      <c r="J329" s="44">
        <v>150.42400000000001</v>
      </c>
      <c r="K329" s="44">
        <v>21.750900000000001</v>
      </c>
      <c r="L329" s="45">
        <v>156.62389999999999</v>
      </c>
      <c r="M329" s="45">
        <v>136.8922</v>
      </c>
      <c r="N329" s="45">
        <v>19.7317</v>
      </c>
      <c r="O329" s="45">
        <v>69.1875</v>
      </c>
      <c r="P329" s="45">
        <v>61.129300000000001</v>
      </c>
      <c r="Q329" s="45">
        <v>8.0581999999999994</v>
      </c>
      <c r="R329" s="44">
        <f t="shared" si="31"/>
        <v>607.6123</v>
      </c>
      <c r="S329" s="44">
        <f t="shared" si="31"/>
        <v>534.34359999999992</v>
      </c>
      <c r="T329" s="46">
        <f t="shared" si="31"/>
        <v>73.26870000000001</v>
      </c>
      <c r="U329" s="47">
        <v>43.786499999999997</v>
      </c>
      <c r="V329" s="45">
        <v>39.751199999999997</v>
      </c>
      <c r="W329" s="45">
        <v>4.0353000000000003</v>
      </c>
      <c r="X329" s="45">
        <v>75.495900000000006</v>
      </c>
      <c r="Y329" s="45">
        <v>66.326700000000002</v>
      </c>
      <c r="Z329" s="45">
        <v>9.1692</v>
      </c>
      <c r="AA329" s="45">
        <v>117.0412</v>
      </c>
      <c r="AB329" s="45">
        <v>101.76690000000001</v>
      </c>
      <c r="AC329" s="45">
        <v>15.2743</v>
      </c>
      <c r="AD329" s="45">
        <v>152.15600000000001</v>
      </c>
      <c r="AE329" s="45">
        <v>131.66579999999999</v>
      </c>
      <c r="AF329" s="45">
        <v>20.490200000000002</v>
      </c>
      <c r="AG329" s="44">
        <f t="shared" si="30"/>
        <v>388.4796</v>
      </c>
      <c r="AH329" s="44">
        <f t="shared" si="30"/>
        <v>339.51060000000001</v>
      </c>
      <c r="AI329" s="46">
        <f t="shared" si="30"/>
        <v>48.969000000000001</v>
      </c>
      <c r="AJ329" s="43">
        <f t="shared" si="32"/>
        <v>996.09190000000001</v>
      </c>
      <c r="AK329" s="44">
        <f t="shared" si="33"/>
        <v>873.85419999999999</v>
      </c>
      <c r="AL329" s="46">
        <f t="shared" ref="AL329" si="35">T329+AI329</f>
        <v>122.23770000000002</v>
      </c>
    </row>
    <row r="330" spans="1:38" s="37" customFormat="1" ht="20.100000000000001" customHeight="1" thickBot="1" x14ac:dyDescent="0.25">
      <c r="A330" s="54">
        <f t="shared" si="34"/>
        <v>324</v>
      </c>
      <c r="B330" s="39" t="s">
        <v>323</v>
      </c>
      <c r="C330" s="40"/>
      <c r="D330" s="41">
        <v>1751.05</v>
      </c>
      <c r="E330" s="52">
        <v>1803.59</v>
      </c>
      <c r="F330" s="53">
        <v>100.45569999999999</v>
      </c>
      <c r="G330" s="44">
        <v>100.45569999999999</v>
      </c>
      <c r="H330" s="44"/>
      <c r="I330" s="44">
        <v>90.697500000000005</v>
      </c>
      <c r="J330" s="44">
        <v>90.697500000000005</v>
      </c>
      <c r="K330" s="44"/>
      <c r="L330" s="45">
        <v>86.006399999999999</v>
      </c>
      <c r="M330" s="45">
        <v>86.006399999999999</v>
      </c>
      <c r="N330" s="45"/>
      <c r="O330" s="45">
        <v>39.517299999999999</v>
      </c>
      <c r="P330" s="45">
        <v>39.517299999999999</v>
      </c>
      <c r="Q330" s="45"/>
      <c r="R330" s="44">
        <f t="shared" si="31"/>
        <v>316.67689999999999</v>
      </c>
      <c r="S330" s="44">
        <f t="shared" si="31"/>
        <v>316.67689999999999</v>
      </c>
      <c r="T330" s="46"/>
      <c r="U330" s="47">
        <v>30.446300000000001</v>
      </c>
      <c r="V330" s="45">
        <v>30.446300000000001</v>
      </c>
      <c r="W330" s="48" t="s">
        <v>342</v>
      </c>
      <c r="X330" s="45">
        <v>55.680199999999999</v>
      </c>
      <c r="Y330" s="45">
        <v>55.680199999999999</v>
      </c>
      <c r="Z330" s="48" t="s">
        <v>342</v>
      </c>
      <c r="AA330" s="45">
        <v>72.402500000000003</v>
      </c>
      <c r="AB330" s="45">
        <v>72.402500000000003</v>
      </c>
      <c r="AC330" s="48" t="s">
        <v>342</v>
      </c>
      <c r="AD330" s="45">
        <v>97.186599999999999</v>
      </c>
      <c r="AE330" s="45">
        <v>97.186599999999999</v>
      </c>
      <c r="AF330" s="48" t="s">
        <v>342</v>
      </c>
      <c r="AG330" s="44">
        <f t="shared" si="30"/>
        <v>255.71559999999999</v>
      </c>
      <c r="AH330" s="44">
        <f t="shared" si="30"/>
        <v>255.71559999999999</v>
      </c>
      <c r="AI330" s="46"/>
      <c r="AJ330" s="43">
        <f>R330+AG330</f>
        <v>572.39249999999993</v>
      </c>
      <c r="AK330" s="44">
        <f>S330+AH330</f>
        <v>572.39249999999993</v>
      </c>
      <c r="AL330" s="46"/>
    </row>
    <row r="331" spans="1:38" s="55" customFormat="1" ht="20.100000000000001" customHeight="1" thickBot="1" x14ac:dyDescent="0.25">
      <c r="A331" s="54">
        <f t="shared" si="34"/>
        <v>325</v>
      </c>
      <c r="B331" s="27" t="s">
        <v>324</v>
      </c>
      <c r="C331" s="28"/>
      <c r="D331" s="41">
        <v>1751.05</v>
      </c>
      <c r="E331" s="52">
        <v>1803.59</v>
      </c>
      <c r="F331" s="53">
        <v>176.17959999999999</v>
      </c>
      <c r="G331" s="44">
        <v>162.9188</v>
      </c>
      <c r="H331" s="44">
        <v>13.2608</v>
      </c>
      <c r="I331" s="44">
        <v>164.32689999999999</v>
      </c>
      <c r="J331" s="44">
        <v>151.95820000000001</v>
      </c>
      <c r="K331" s="44">
        <v>12.3687</v>
      </c>
      <c r="L331" s="45">
        <v>145.78559999999999</v>
      </c>
      <c r="M331" s="45">
        <v>134.8125</v>
      </c>
      <c r="N331" s="45">
        <v>10.973100000000001</v>
      </c>
      <c r="O331" s="45">
        <v>61.723999999999997</v>
      </c>
      <c r="P331" s="45">
        <v>57.078099999999999</v>
      </c>
      <c r="Q331" s="45">
        <v>4.6459000000000001</v>
      </c>
      <c r="R331" s="44">
        <f>F331+I331+L331+O331</f>
        <v>548.01609999999994</v>
      </c>
      <c r="S331" s="44">
        <f t="shared" si="31"/>
        <v>506.76760000000002</v>
      </c>
      <c r="T331" s="46">
        <f t="shared" si="31"/>
        <v>41.2485</v>
      </c>
      <c r="U331" s="47">
        <v>52.822200000000002</v>
      </c>
      <c r="V331" s="45">
        <v>48.846299999999999</v>
      </c>
      <c r="W331" s="45">
        <v>3.9759000000000002</v>
      </c>
      <c r="X331" s="45">
        <v>80.873099999999994</v>
      </c>
      <c r="Y331" s="45">
        <v>74.785899999999998</v>
      </c>
      <c r="Z331" s="45">
        <v>6.0872000000000002</v>
      </c>
      <c r="AA331" s="45">
        <v>118.9007</v>
      </c>
      <c r="AB331" s="45">
        <v>109.9512</v>
      </c>
      <c r="AC331" s="45">
        <v>8.9495000000000005</v>
      </c>
      <c r="AD331" s="45">
        <v>155.24289999999999</v>
      </c>
      <c r="AE331" s="45">
        <v>143.55799999999999</v>
      </c>
      <c r="AF331" s="45">
        <v>11.684900000000001</v>
      </c>
      <c r="AG331" s="44">
        <f>U331+X331+AA331+AD331</f>
        <v>407.83889999999997</v>
      </c>
      <c r="AH331" s="44">
        <f t="shared" si="30"/>
        <v>377.14139999999998</v>
      </c>
      <c r="AI331" s="46">
        <f t="shared" si="30"/>
        <v>30.697499999999998</v>
      </c>
      <c r="AJ331" s="43">
        <f>R331+AG331</f>
        <v>955.8549999999999</v>
      </c>
      <c r="AK331" s="44">
        <f t="shared" ref="AK331:AK334" si="36">S331+AH331</f>
        <v>883.90899999999999</v>
      </c>
      <c r="AL331" s="46">
        <f t="shared" ref="AL331" si="37">T331+AI331</f>
        <v>71.945999999999998</v>
      </c>
    </row>
    <row r="332" spans="1:38" s="70" customFormat="1" ht="15.75" thickBot="1" x14ac:dyDescent="0.3">
      <c r="A332" s="54">
        <f t="shared" si="34"/>
        <v>326</v>
      </c>
      <c r="B332" s="56" t="s">
        <v>346</v>
      </c>
      <c r="C332" s="57"/>
      <c r="D332" s="41">
        <v>1751.05</v>
      </c>
      <c r="E332" s="52">
        <v>1803.59</v>
      </c>
      <c r="F332" s="58"/>
      <c r="G332" s="59"/>
      <c r="H332" s="59"/>
      <c r="I332" s="60"/>
      <c r="J332" s="61"/>
      <c r="K332" s="61"/>
      <c r="L332" s="60"/>
      <c r="M332" s="61"/>
      <c r="N332" s="61"/>
      <c r="O332" s="60"/>
      <c r="P332" s="61"/>
      <c r="Q332" s="61"/>
      <c r="R332" s="60"/>
      <c r="S332" s="61"/>
      <c r="T332" s="62"/>
      <c r="U332" s="63"/>
      <c r="V332" s="64"/>
      <c r="W332" s="65"/>
      <c r="X332" s="45">
        <v>14.2178</v>
      </c>
      <c r="Y332" s="45">
        <v>14.2178</v>
      </c>
      <c r="Z332" s="64"/>
      <c r="AA332" s="66">
        <v>20.367899999999999</v>
      </c>
      <c r="AB332" s="66">
        <v>20.367899999999999</v>
      </c>
      <c r="AC332" s="67"/>
      <c r="AD332" s="45">
        <v>27.435199999999998</v>
      </c>
      <c r="AE332" s="45">
        <v>27.435199999999998</v>
      </c>
      <c r="AF332" s="48" t="s">
        <v>342</v>
      </c>
      <c r="AG332" s="68">
        <f>X332+AA332+AD332</f>
        <v>62.020899999999997</v>
      </c>
      <c r="AH332" s="68">
        <f>Y332+AB332+AE332</f>
        <v>62.020899999999997</v>
      </c>
      <c r="AI332" s="69"/>
      <c r="AJ332" s="43">
        <f t="shared" ref="AJ332:AJ334" si="38">R332+AG332</f>
        <v>62.020899999999997</v>
      </c>
      <c r="AK332" s="44">
        <f t="shared" si="36"/>
        <v>62.020899999999997</v>
      </c>
      <c r="AL332" s="46"/>
    </row>
    <row r="333" spans="1:38" s="70" customFormat="1" ht="15.75" thickBot="1" x14ac:dyDescent="0.3">
      <c r="A333" s="54">
        <f t="shared" si="34"/>
        <v>327</v>
      </c>
      <c r="B333" s="71" t="s">
        <v>347</v>
      </c>
      <c r="C333" s="72"/>
      <c r="D333" s="41">
        <v>1751.05</v>
      </c>
      <c r="E333" s="52">
        <v>1803.59</v>
      </c>
      <c r="F333" s="58"/>
      <c r="G333" s="59"/>
      <c r="H333" s="59"/>
      <c r="I333" s="60"/>
      <c r="J333" s="61"/>
      <c r="K333" s="61"/>
      <c r="L333" s="60"/>
      <c r="M333" s="61"/>
      <c r="N333" s="61"/>
      <c r="O333" s="60"/>
      <c r="P333" s="61"/>
      <c r="Q333" s="61"/>
      <c r="R333" s="60"/>
      <c r="S333" s="61"/>
      <c r="T333" s="62"/>
      <c r="U333" s="63"/>
      <c r="V333" s="64"/>
      <c r="W333" s="64"/>
      <c r="X333" s="45">
        <v>20.657299999999999</v>
      </c>
      <c r="Y333" s="45">
        <v>20.657299999999999</v>
      </c>
      <c r="Z333" s="64"/>
      <c r="AA333" s="45">
        <v>24.78</v>
      </c>
      <c r="AB333" s="45">
        <v>24.78</v>
      </c>
      <c r="AC333" s="48" t="s">
        <v>342</v>
      </c>
      <c r="AD333" s="45">
        <v>31.797499999999999</v>
      </c>
      <c r="AE333" s="45">
        <v>31.797499999999999</v>
      </c>
      <c r="AF333" s="48" t="s">
        <v>342</v>
      </c>
      <c r="AG333" s="68">
        <f>X333+AA333+AD333</f>
        <v>77.234800000000007</v>
      </c>
      <c r="AH333" s="68">
        <f>Y333+AB333+AE333</f>
        <v>77.234800000000007</v>
      </c>
      <c r="AI333" s="69"/>
      <c r="AJ333" s="43">
        <f t="shared" si="38"/>
        <v>77.234800000000007</v>
      </c>
      <c r="AK333" s="44">
        <f t="shared" si="36"/>
        <v>77.234800000000007</v>
      </c>
      <c r="AL333" s="46"/>
    </row>
    <row r="334" spans="1:38" s="70" customFormat="1" ht="15.75" thickBot="1" x14ac:dyDescent="0.25">
      <c r="A334" s="54">
        <f t="shared" si="34"/>
        <v>328</v>
      </c>
      <c r="B334" s="27" t="s">
        <v>348</v>
      </c>
      <c r="C334" s="28"/>
      <c r="D334" s="41">
        <v>1751.05</v>
      </c>
      <c r="E334" s="52">
        <v>1803.59</v>
      </c>
      <c r="F334" s="58"/>
      <c r="G334" s="59"/>
      <c r="H334" s="59"/>
      <c r="I334" s="60"/>
      <c r="J334" s="61"/>
      <c r="K334" s="61"/>
      <c r="L334" s="60"/>
      <c r="M334" s="61"/>
      <c r="N334" s="61"/>
      <c r="O334" s="60"/>
      <c r="P334" s="61"/>
      <c r="Q334" s="61"/>
      <c r="R334" s="60"/>
      <c r="S334" s="61"/>
      <c r="T334" s="62"/>
      <c r="U334" s="47"/>
      <c r="V334" s="45"/>
      <c r="W334" s="45"/>
      <c r="X334" s="45"/>
      <c r="Y334" s="45"/>
      <c r="Z334" s="45"/>
      <c r="AA334" s="45">
        <v>23.035900000000002</v>
      </c>
      <c r="AB334" s="45">
        <v>20.805299999999999</v>
      </c>
      <c r="AC334" s="45">
        <v>2.2305999999999999</v>
      </c>
      <c r="AD334" s="45">
        <v>26.140699999999999</v>
      </c>
      <c r="AE334" s="45">
        <v>23.609500000000001</v>
      </c>
      <c r="AF334" s="45">
        <v>2.5312000000000001</v>
      </c>
      <c r="AG334" s="44">
        <f t="shared" ref="AG334:AI335" si="39">U334+X334+AA334+AD334</f>
        <v>49.176600000000001</v>
      </c>
      <c r="AH334" s="44">
        <f t="shared" si="39"/>
        <v>44.4148</v>
      </c>
      <c r="AI334" s="46">
        <f t="shared" si="39"/>
        <v>4.7618</v>
      </c>
      <c r="AJ334" s="43">
        <f t="shared" si="38"/>
        <v>49.176600000000001</v>
      </c>
      <c r="AK334" s="44">
        <f t="shared" si="36"/>
        <v>44.4148</v>
      </c>
      <c r="AL334" s="46">
        <f t="shared" ref="AL334" si="40">T334+AI334</f>
        <v>4.7618</v>
      </c>
    </row>
    <row r="335" spans="1:38" s="70" customFormat="1" ht="15.75" thickBot="1" x14ac:dyDescent="0.25">
      <c r="A335" s="54">
        <f t="shared" si="34"/>
        <v>329</v>
      </c>
      <c r="B335" s="27" t="s">
        <v>349</v>
      </c>
      <c r="C335" s="40"/>
      <c r="D335" s="73">
        <v>1751.05</v>
      </c>
      <c r="E335" s="74">
        <v>1803.59</v>
      </c>
      <c r="F335" s="75"/>
      <c r="G335" s="76"/>
      <c r="H335" s="76"/>
      <c r="I335" s="77"/>
      <c r="J335" s="78"/>
      <c r="K335" s="78"/>
      <c r="L335" s="77"/>
      <c r="M335" s="78"/>
      <c r="N335" s="78"/>
      <c r="O335" s="77"/>
      <c r="P335" s="78"/>
      <c r="Q335" s="78"/>
      <c r="R335" s="77"/>
      <c r="S335" s="78"/>
      <c r="T335" s="79"/>
      <c r="U335" s="80"/>
      <c r="V335" s="81"/>
      <c r="W335" s="81"/>
      <c r="X335" s="81"/>
      <c r="Y335" s="81"/>
      <c r="Z335" s="81"/>
      <c r="AA335" s="81">
        <v>18.764800000000001</v>
      </c>
      <c r="AB335" s="81">
        <v>17.6084</v>
      </c>
      <c r="AC335" s="81">
        <v>1.1564000000000001</v>
      </c>
      <c r="AD335" s="81">
        <v>23.761600000000001</v>
      </c>
      <c r="AE335" s="81">
        <v>22.2973</v>
      </c>
      <c r="AF335" s="81">
        <v>1.4642999999999999</v>
      </c>
      <c r="AG335" s="82">
        <f t="shared" si="39"/>
        <v>42.526400000000002</v>
      </c>
      <c r="AH335" s="82">
        <f t="shared" si="39"/>
        <v>39.905699999999996</v>
      </c>
      <c r="AI335" s="83">
        <f t="shared" si="39"/>
        <v>2.6207000000000003</v>
      </c>
      <c r="AJ335" s="84">
        <f>R335+AG335</f>
        <v>42.526400000000002</v>
      </c>
      <c r="AK335" s="82">
        <f>S335+AH335</f>
        <v>39.905699999999996</v>
      </c>
      <c r="AL335" s="83"/>
    </row>
    <row r="336" spans="1:38" ht="15" x14ac:dyDescent="0.2">
      <c r="AJ336" s="5">
        <f>SUM(AJ1:AJ330)</f>
        <v>201228.23519999997</v>
      </c>
      <c r="AK336" s="5">
        <f>SUM(AK1:AK330)</f>
        <v>191698.31039999993</v>
      </c>
      <c r="AL336" s="5">
        <f>SUM(AL1:AL330)</f>
        <v>9530.0230999999967</v>
      </c>
    </row>
    <row r="338" spans="13:13" x14ac:dyDescent="0.2">
      <c r="M338" s="8"/>
    </row>
  </sheetData>
  <mergeCells count="27">
    <mergeCell ref="A5:A6"/>
    <mergeCell ref="B1:Q2"/>
    <mergeCell ref="R5:T5"/>
    <mergeCell ref="R4:T4"/>
    <mergeCell ref="L5:N5"/>
    <mergeCell ref="L4:N4"/>
    <mergeCell ref="I4:K4"/>
    <mergeCell ref="I5:K5"/>
    <mergeCell ref="F4:H4"/>
    <mergeCell ref="B5:C6"/>
    <mergeCell ref="F5:H5"/>
    <mergeCell ref="D5:D6"/>
    <mergeCell ref="AJ4:AL4"/>
    <mergeCell ref="AJ5:AL5"/>
    <mergeCell ref="E5:E6"/>
    <mergeCell ref="U4:W4"/>
    <mergeCell ref="X4:Z4"/>
    <mergeCell ref="AA4:AC4"/>
    <mergeCell ref="AD4:AF4"/>
    <mergeCell ref="AG4:AI4"/>
    <mergeCell ref="U5:W5"/>
    <mergeCell ref="X5:Z5"/>
    <mergeCell ref="AA5:AC5"/>
    <mergeCell ref="AD5:AF5"/>
    <mergeCell ref="AG5:AI5"/>
    <mergeCell ref="O4:Q4"/>
    <mergeCell ref="O5:Q5"/>
  </mergeCells>
  <pageMargins left="0.39370078740157483" right="0.39370078740157483" top="0.78740157480314965" bottom="0.39370078740157483" header="0.51181102362204722" footer="0.51181102362204722"/>
  <pageSetup paperSize="8" scale="40" fitToHeight="18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cp:lastPrinted>2021-01-19T08:41:38Z</cp:lastPrinted>
  <dcterms:created xsi:type="dcterms:W3CDTF">2020-02-04T04:22:13Z</dcterms:created>
  <dcterms:modified xsi:type="dcterms:W3CDTF">2022-01-12T11:24:59Z</dcterms:modified>
</cp:coreProperties>
</file>