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25" i="1" l="1"/>
  <c r="C525" i="1"/>
  <c r="D520" i="1" l="1"/>
  <c r="D516" i="1"/>
  <c r="D509" i="1"/>
  <c r="D502" i="1"/>
  <c r="D491" i="1"/>
  <c r="D481" i="1"/>
  <c r="D467" i="1"/>
  <c r="D461" i="1"/>
  <c r="D459" i="1"/>
  <c r="D453" i="1"/>
  <c r="D447" i="1"/>
  <c r="D437" i="1"/>
  <c r="D426" i="1"/>
  <c r="D412" i="1"/>
  <c r="D308" i="1"/>
  <c r="D303" i="1"/>
  <c r="D299" i="1"/>
  <c r="D292" i="1"/>
  <c r="D284" i="1"/>
  <c r="D281" i="1"/>
  <c r="D275" i="1"/>
  <c r="D271" i="1"/>
  <c r="D266" i="1"/>
  <c r="D259" i="1"/>
  <c r="D251" i="1"/>
  <c r="D243" i="1"/>
  <c r="D238" i="1"/>
  <c r="D235" i="1"/>
  <c r="D234" i="1"/>
  <c r="D222" i="1"/>
  <c r="D221" i="1"/>
  <c r="D219" i="1"/>
  <c r="D213" i="1"/>
  <c r="D209" i="1"/>
  <c r="D204" i="1"/>
  <c r="D198" i="1"/>
  <c r="D194" i="1"/>
  <c r="D192" i="1"/>
  <c r="D186" i="1"/>
  <c r="D185" i="1"/>
  <c r="D180" i="1"/>
  <c r="D179" i="1"/>
  <c r="D173" i="1"/>
  <c r="D169" i="1"/>
  <c r="D167" i="1"/>
  <c r="D153" i="1"/>
  <c r="D146" i="1"/>
  <c r="D143" i="1"/>
  <c r="D137" i="1"/>
  <c r="D125" i="1"/>
  <c r="D120" i="1"/>
  <c r="D103" i="1"/>
  <c r="D29" i="1"/>
  <c r="D18" i="1"/>
  <c r="D17" i="1"/>
  <c r="D7" i="1"/>
  <c r="D5" i="1"/>
  <c r="D4" i="1"/>
</calcChain>
</file>

<file path=xl/sharedStrings.xml><?xml version="1.0" encoding="utf-8"?>
<sst xmlns="http://schemas.openxmlformats.org/spreadsheetml/2006/main" count="1048" uniqueCount="277">
  <si>
    <t>4</t>
  </si>
  <si>
    <t>52</t>
  </si>
  <si>
    <t>73</t>
  </si>
  <si>
    <t>74</t>
  </si>
  <si>
    <t>76</t>
  </si>
  <si>
    <t>78</t>
  </si>
  <si>
    <t>81</t>
  </si>
  <si>
    <t>2</t>
  </si>
  <si>
    <t>6</t>
  </si>
  <si>
    <t>8</t>
  </si>
  <si>
    <t>10</t>
  </si>
  <si>
    <t>12</t>
  </si>
  <si>
    <t>15</t>
  </si>
  <si>
    <t>19</t>
  </si>
  <si>
    <t>20</t>
  </si>
  <si>
    <t>22</t>
  </si>
  <si>
    <t>25</t>
  </si>
  <si>
    <t>26</t>
  </si>
  <si>
    <t>27</t>
  </si>
  <si>
    <t>28</t>
  </si>
  <si>
    <t>31</t>
  </si>
  <si>
    <t>32</t>
  </si>
  <si>
    <t>33</t>
  </si>
  <si>
    <t>1</t>
  </si>
  <si>
    <t>13</t>
  </si>
  <si>
    <t>14</t>
  </si>
  <si>
    <t>109</t>
  </si>
  <si>
    <t>11</t>
  </si>
  <si>
    <t>35</t>
  </si>
  <si>
    <t>51</t>
  </si>
  <si>
    <t>9</t>
  </si>
  <si>
    <t>75</t>
  </si>
  <si>
    <t>77</t>
  </si>
  <si>
    <t>93</t>
  </si>
  <si>
    <t>3</t>
  </si>
  <si>
    <t>54</t>
  </si>
  <si>
    <t>17</t>
  </si>
  <si>
    <t>18</t>
  </si>
  <si>
    <t>36</t>
  </si>
  <si>
    <t>42</t>
  </si>
  <si>
    <t>43</t>
  </si>
  <si>
    <t>44</t>
  </si>
  <si>
    <t>94</t>
  </si>
  <si>
    <t>105</t>
  </si>
  <si>
    <t>113</t>
  </si>
  <si>
    <t>125</t>
  </si>
  <si>
    <t>41</t>
  </si>
  <si>
    <t>85</t>
  </si>
  <si>
    <t>24</t>
  </si>
  <si>
    <t>30</t>
  </si>
  <si>
    <t>34</t>
  </si>
  <si>
    <t>99</t>
  </si>
  <si>
    <t>5</t>
  </si>
  <si>
    <t>59</t>
  </si>
  <si>
    <t>37</t>
  </si>
  <si>
    <t>46</t>
  </si>
  <si>
    <t>23</t>
  </si>
  <si>
    <t>40</t>
  </si>
  <si>
    <t>69</t>
  </si>
  <si>
    <t>101</t>
  </si>
  <si>
    <t>102</t>
  </si>
  <si>
    <t>58</t>
  </si>
  <si>
    <t>29</t>
  </si>
  <si>
    <t>47</t>
  </si>
  <si>
    <t>16</t>
  </si>
  <si>
    <t>66</t>
  </si>
  <si>
    <t>50</t>
  </si>
  <si>
    <t>39</t>
  </si>
  <si>
    <t>61</t>
  </si>
  <si>
    <t>55</t>
  </si>
  <si>
    <t>7</t>
  </si>
  <si>
    <t>45</t>
  </si>
  <si>
    <t>48</t>
  </si>
  <si>
    <t>53</t>
  </si>
  <si>
    <t>56</t>
  </si>
  <si>
    <t>60</t>
  </si>
  <si>
    <t>63</t>
  </si>
  <si>
    <t>65</t>
  </si>
  <si>
    <t>67</t>
  </si>
  <si>
    <t>71</t>
  </si>
  <si>
    <t>79</t>
  </si>
  <si>
    <t>80</t>
  </si>
  <si>
    <t>83</t>
  </si>
  <si>
    <t>84</t>
  </si>
  <si>
    <t>92</t>
  </si>
  <si>
    <t>97</t>
  </si>
  <si>
    <t>100</t>
  </si>
  <si>
    <t>103</t>
  </si>
  <si>
    <t>106</t>
  </si>
  <si>
    <t>107</t>
  </si>
  <si>
    <t>111</t>
  </si>
  <si>
    <t>116</t>
  </si>
  <si>
    <t>119</t>
  </si>
  <si>
    <t>121</t>
  </si>
  <si>
    <t>123</t>
  </si>
  <si>
    <t>127</t>
  </si>
  <si>
    <t>130</t>
  </si>
  <si>
    <t>131</t>
  </si>
  <si>
    <t>133</t>
  </si>
  <si>
    <t>135</t>
  </si>
  <si>
    <t>136</t>
  </si>
  <si>
    <t>137</t>
  </si>
  <si>
    <t>138</t>
  </si>
  <si>
    <t>139</t>
  </si>
  <si>
    <t>142</t>
  </si>
  <si>
    <t>143</t>
  </si>
  <si>
    <t>49</t>
  </si>
  <si>
    <t>82</t>
  </si>
  <si>
    <t>87</t>
  </si>
  <si>
    <t>70</t>
  </si>
  <si>
    <t>122</t>
  </si>
  <si>
    <t>57</t>
  </si>
  <si>
    <t>Адрес МКД</t>
  </si>
  <si>
    <t>№ квартиры</t>
  </si>
  <si>
    <t>Сумма задолженности</t>
  </si>
  <si>
    <t>Итого по МКД</t>
  </si>
  <si>
    <t>Итого по РЭУ:</t>
  </si>
  <si>
    <t>2й Комсомольский пер. д. 1</t>
  </si>
  <si>
    <t>2й Комсомольский пер. д. 3</t>
  </si>
  <si>
    <t>40 лет Победы ул. д. 32</t>
  </si>
  <si>
    <t>108</t>
  </si>
  <si>
    <t>140</t>
  </si>
  <si>
    <t>40 лет Победы ул. д. 44</t>
  </si>
  <si>
    <t>4а</t>
  </si>
  <si>
    <t>81/1</t>
  </si>
  <si>
    <t>204</t>
  </si>
  <si>
    <t>205</t>
  </si>
  <si>
    <t>206</t>
  </si>
  <si>
    <t>207/1</t>
  </si>
  <si>
    <t>208</t>
  </si>
  <si>
    <t>209</t>
  </si>
  <si>
    <t>212</t>
  </si>
  <si>
    <t>215</t>
  </si>
  <si>
    <t>216</t>
  </si>
  <si>
    <t>217</t>
  </si>
  <si>
    <t>218</t>
  </si>
  <si>
    <t>220</t>
  </si>
  <si>
    <t>225</t>
  </si>
  <si>
    <t>226</t>
  </si>
  <si>
    <t>228</t>
  </si>
  <si>
    <t>229</t>
  </si>
  <si>
    <t>300</t>
  </si>
  <si>
    <t>301</t>
  </si>
  <si>
    <t>303</t>
  </si>
  <si>
    <t>305</t>
  </si>
  <si>
    <t>307/1</t>
  </si>
  <si>
    <t>308</t>
  </si>
  <si>
    <t>310</t>
  </si>
  <si>
    <t>315</t>
  </si>
  <si>
    <t>317</t>
  </si>
  <si>
    <t>319</t>
  </si>
  <si>
    <t>323</t>
  </si>
  <si>
    <t>326</t>
  </si>
  <si>
    <t>328</t>
  </si>
  <si>
    <t>402</t>
  </si>
  <si>
    <t>403</t>
  </si>
  <si>
    <t>404</t>
  </si>
  <si>
    <t>407/1</t>
  </si>
  <si>
    <t>409</t>
  </si>
  <si>
    <t>412</t>
  </si>
  <si>
    <t>417</t>
  </si>
  <si>
    <t>418</t>
  </si>
  <si>
    <t>419</t>
  </si>
  <si>
    <t>422</t>
  </si>
  <si>
    <t>423</t>
  </si>
  <si>
    <t>423/1</t>
  </si>
  <si>
    <t>424</t>
  </si>
  <si>
    <t>426</t>
  </si>
  <si>
    <t>427</t>
  </si>
  <si>
    <t>430</t>
  </si>
  <si>
    <t>500</t>
  </si>
  <si>
    <t>502</t>
  </si>
  <si>
    <t>504</t>
  </si>
  <si>
    <t>505</t>
  </si>
  <si>
    <t>506</t>
  </si>
  <si>
    <t>507/1</t>
  </si>
  <si>
    <t>511</t>
  </si>
  <si>
    <t>512</t>
  </si>
  <si>
    <t>514</t>
  </si>
  <si>
    <t>515</t>
  </si>
  <si>
    <t>516</t>
  </si>
  <si>
    <t>518</t>
  </si>
  <si>
    <t>521</t>
  </si>
  <si>
    <t>522</t>
  </si>
  <si>
    <t>523</t>
  </si>
  <si>
    <t>523/1</t>
  </si>
  <si>
    <t>524</t>
  </si>
  <si>
    <t>525</t>
  </si>
  <si>
    <t>526</t>
  </si>
  <si>
    <t>527</t>
  </si>
  <si>
    <t>529</t>
  </si>
  <si>
    <t>40 лет Победы ул. д. 46</t>
  </si>
  <si>
    <t>40 лет Победы ул. д. 46А</t>
  </si>
  <si>
    <t>60 лет БАССР ул. д. 3</t>
  </si>
  <si>
    <t>98</t>
  </si>
  <si>
    <t>60 лет БАССР ул. д. 7</t>
  </si>
  <si>
    <t>60 лет БАССР ул. д. 9</t>
  </si>
  <si>
    <t>Гафури ул. д. 3</t>
  </si>
  <si>
    <t>Гафури ул. д. 7А</t>
  </si>
  <si>
    <t>Гафури ул. д. 10</t>
  </si>
  <si>
    <t>89</t>
  </si>
  <si>
    <t>177</t>
  </si>
  <si>
    <t>193</t>
  </si>
  <si>
    <t>197</t>
  </si>
  <si>
    <t>Гафури ул. д. 24</t>
  </si>
  <si>
    <t>Гафури ул. д. 25</t>
  </si>
  <si>
    <t>Гафури ул. д. 25а</t>
  </si>
  <si>
    <t>Гафури ул. д. 28</t>
  </si>
  <si>
    <t>Искужина ул. д. 3</t>
  </si>
  <si>
    <t>Калинина ул. д. 4</t>
  </si>
  <si>
    <t>Калинина ул. д. 4А</t>
  </si>
  <si>
    <t>Карла Маркса ул. д. 13</t>
  </si>
  <si>
    <t>Карла Маркса ул. д. 13А</t>
  </si>
  <si>
    <t>Карла Маркса ул. д. 15</t>
  </si>
  <si>
    <t>Карла Маркса ул. д. 21</t>
  </si>
  <si>
    <t>Карла Маркса ул. д. 23</t>
  </si>
  <si>
    <t>Карла Маркса ул. д. 25</t>
  </si>
  <si>
    <t>Комсомольская ул. д. 26</t>
  </si>
  <si>
    <t>Комсомольская ул. д. 28</t>
  </si>
  <si>
    <t>Лесная ул. д. 12</t>
  </si>
  <si>
    <t>Лесная ул. д. 14</t>
  </si>
  <si>
    <t>Лесная ул. д. 16</t>
  </si>
  <si>
    <t>Лесная ул. д. 17</t>
  </si>
  <si>
    <t>Лесная ул. д. 18</t>
  </si>
  <si>
    <t>Лесная ул. д. 19</t>
  </si>
  <si>
    <t>Лесная ул. д. 20</t>
  </si>
  <si>
    <t>Лесная ул. д. 21</t>
  </si>
  <si>
    <t>38</t>
  </si>
  <si>
    <t>Лесная ул. д. 22</t>
  </si>
  <si>
    <t>Логовая ул. д. 36</t>
  </si>
  <si>
    <t>Логовая ул. д. 36А</t>
  </si>
  <si>
    <t>64</t>
  </si>
  <si>
    <t>Логовая ул. д. 38</t>
  </si>
  <si>
    <t>68</t>
  </si>
  <si>
    <t>Логовая ул. д. 40</t>
  </si>
  <si>
    <t>Логовая ул. д. 42</t>
  </si>
  <si>
    <t>Первомайская ул. д. 1</t>
  </si>
  <si>
    <t>Первомайская ул. д. 3</t>
  </si>
  <si>
    <t>16/1</t>
  </si>
  <si>
    <t>72</t>
  </si>
  <si>
    <t>72а</t>
  </si>
  <si>
    <t>95</t>
  </si>
  <si>
    <t>110</t>
  </si>
  <si>
    <t>114</t>
  </si>
  <si>
    <t>115</t>
  </si>
  <si>
    <t>118</t>
  </si>
  <si>
    <t>120</t>
  </si>
  <si>
    <t>126</t>
  </si>
  <si>
    <t>128/1</t>
  </si>
  <si>
    <t>134</t>
  </si>
  <si>
    <t>139/1</t>
  </si>
  <si>
    <t>141</t>
  </si>
  <si>
    <t>Первомайская ул. д. 5</t>
  </si>
  <si>
    <t>Первомайская ул. д. 24</t>
  </si>
  <si>
    <t>Первомайская ул. д. 26</t>
  </si>
  <si>
    <t>Салавата ул. д. 6</t>
  </si>
  <si>
    <t>Салавата ул. д. 8</t>
  </si>
  <si>
    <t>Салавата ул. д. 10</t>
  </si>
  <si>
    <t>Советская ул. д. 2</t>
  </si>
  <si>
    <t>Советская ул. д. 5</t>
  </si>
  <si>
    <t>Худайбердина ул. д. 3</t>
  </si>
  <si>
    <t>Худайбердина ул. д. 5</t>
  </si>
  <si>
    <t>Худайбердина ул. д. 6</t>
  </si>
  <si>
    <t>Худайбердина ул. д. 7</t>
  </si>
  <si>
    <t>Худайбердина ул. д. 9</t>
  </si>
  <si>
    <t>Задолженность на 30 ноября УК ООО "Центр"</t>
  </si>
  <si>
    <t>2й Комсомольский пер. д. 4</t>
  </si>
  <si>
    <t>40 лет Победы ул. д. 20</t>
  </si>
  <si>
    <t>40 лет Победы ул. д. 30</t>
  </si>
  <si>
    <t>151</t>
  </si>
  <si>
    <t>320</t>
  </si>
  <si>
    <t>414</t>
  </si>
  <si>
    <t>519</t>
  </si>
  <si>
    <t>90</t>
  </si>
  <si>
    <t>96/1</t>
  </si>
  <si>
    <t>91</t>
  </si>
  <si>
    <t>Худайбердина ул.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</si>
</sst>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1" fillId="0" borderId="7" xfId="0" applyNumberFormat="1" applyFont="1" applyBorder="1" applyAlignment="1">
      <alignment horizontal="center"/>
    </xf>
    <xf numFmtId="4" fontId="0" fillId="2" borderId="17" xfId="0" applyNumberFormat="1" applyFill="1" applyBorder="1" applyAlignment="1">
      <alignment horizontal="right" vertical="top"/>
    </xf>
    <xf numFmtId="4" fontId="0" fillId="2" borderId="14" xfId="0" applyNumberFormat="1" applyFill="1" applyBorder="1" applyAlignment="1">
      <alignment horizontal="right" vertical="top"/>
    </xf>
    <xf numFmtId="4" fontId="0" fillId="2" borderId="15" xfId="0" applyNumberFormat="1" applyFill="1" applyBorder="1" applyAlignment="1">
      <alignment horizontal="right" vertical="top"/>
    </xf>
    <xf numFmtId="4" fontId="0" fillId="2" borderId="16" xfId="0" applyNumberFormat="1" applyFill="1" applyBorder="1" applyAlignment="1">
      <alignment horizontal="right" vertical="top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5"/>
  <sheetViews>
    <sheetView tabSelected="1" workbookViewId="0">
      <selection activeCell="J17" sqref="J17"/>
    </sheetView>
  </sheetViews>
  <sheetFormatPr defaultRowHeight="15" x14ac:dyDescent="0.25"/>
  <cols>
    <col min="1" max="1" width="31.140625" customWidth="1"/>
    <col min="2" max="2" width="13.140625" customWidth="1"/>
    <col min="3" max="3" width="15.5703125" style="1" customWidth="1"/>
    <col min="4" max="4" width="13.42578125" style="5" customWidth="1"/>
  </cols>
  <sheetData>
    <row r="1" spans="1:4" x14ac:dyDescent="0.25">
      <c r="A1" s="23" t="s">
        <v>265</v>
      </c>
      <c r="B1" s="23"/>
      <c r="C1" s="23"/>
    </row>
    <row r="2" spans="1:4" ht="15.75" thickBot="1" x14ac:dyDescent="0.3">
      <c r="A2" s="2"/>
      <c r="B2" s="2"/>
      <c r="C2" s="2"/>
    </row>
    <row r="3" spans="1:4" ht="30.75" thickBot="1" x14ac:dyDescent="0.3">
      <c r="A3" s="3" t="s">
        <v>112</v>
      </c>
      <c r="B3" s="4" t="s">
        <v>113</v>
      </c>
      <c r="C3" s="4" t="s">
        <v>114</v>
      </c>
      <c r="D3" s="6" t="s">
        <v>115</v>
      </c>
    </row>
    <row r="4" spans="1:4" ht="15.75" thickBot="1" x14ac:dyDescent="0.3">
      <c r="A4" s="14" t="s">
        <v>117</v>
      </c>
      <c r="B4" s="15" t="s">
        <v>0</v>
      </c>
      <c r="C4" s="15">
        <v>23877.54</v>
      </c>
      <c r="D4" s="17">
        <f>SUM(C4)</f>
        <v>23877.54</v>
      </c>
    </row>
    <row r="5" spans="1:4" ht="15.75" thickBot="1" x14ac:dyDescent="0.3">
      <c r="A5" s="14" t="s">
        <v>118</v>
      </c>
      <c r="B5" s="15" t="s">
        <v>0</v>
      </c>
      <c r="C5" s="15">
        <v>27549.93</v>
      </c>
      <c r="D5" s="17">
        <f>SUM(C5)</f>
        <v>27549.93</v>
      </c>
    </row>
    <row r="6" spans="1:4" ht="15.75" thickBot="1" x14ac:dyDescent="0.3">
      <c r="A6" s="14" t="s">
        <v>266</v>
      </c>
      <c r="B6" s="15" t="s">
        <v>23</v>
      </c>
      <c r="C6" s="15">
        <v>2811.71</v>
      </c>
      <c r="D6" s="17">
        <v>2811.71</v>
      </c>
    </row>
    <row r="7" spans="1:4" x14ac:dyDescent="0.25">
      <c r="A7" s="8" t="s">
        <v>267</v>
      </c>
      <c r="B7" s="9" t="s">
        <v>23</v>
      </c>
      <c r="C7" s="9">
        <v>3166.38</v>
      </c>
      <c r="D7" s="18">
        <f>SUM(C7:C16)</f>
        <v>33154.18</v>
      </c>
    </row>
    <row r="8" spans="1:4" x14ac:dyDescent="0.25">
      <c r="A8" s="10" t="s">
        <v>267</v>
      </c>
      <c r="B8" s="11" t="s">
        <v>0</v>
      </c>
      <c r="C8" s="11">
        <v>1891.3</v>
      </c>
      <c r="D8" s="19"/>
    </row>
    <row r="9" spans="1:4" x14ac:dyDescent="0.25">
      <c r="A9" s="10" t="s">
        <v>267</v>
      </c>
      <c r="B9" s="11" t="s">
        <v>52</v>
      </c>
      <c r="C9" s="11">
        <v>2210.3000000000002</v>
      </c>
      <c r="D9" s="19"/>
    </row>
    <row r="10" spans="1:4" x14ac:dyDescent="0.25">
      <c r="A10" s="10" t="s">
        <v>267</v>
      </c>
      <c r="B10" s="11" t="s">
        <v>8</v>
      </c>
      <c r="C10" s="11">
        <v>4605.6499999999996</v>
      </c>
      <c r="D10" s="19"/>
    </row>
    <row r="11" spans="1:4" x14ac:dyDescent="0.25">
      <c r="A11" s="10" t="s">
        <v>267</v>
      </c>
      <c r="B11" s="11" t="s">
        <v>30</v>
      </c>
      <c r="C11" s="11">
        <v>4600.51</v>
      </c>
      <c r="D11" s="19"/>
    </row>
    <row r="12" spans="1:4" x14ac:dyDescent="0.25">
      <c r="A12" s="10" t="s">
        <v>267</v>
      </c>
      <c r="B12" s="11" t="s">
        <v>27</v>
      </c>
      <c r="C12" s="11">
        <v>2215.44</v>
      </c>
      <c r="D12" s="19"/>
    </row>
    <row r="13" spans="1:4" x14ac:dyDescent="0.25">
      <c r="A13" s="10" t="s">
        <v>267</v>
      </c>
      <c r="B13" s="11" t="s">
        <v>11</v>
      </c>
      <c r="C13" s="11">
        <v>4569.66</v>
      </c>
      <c r="D13" s="19"/>
    </row>
    <row r="14" spans="1:4" x14ac:dyDescent="0.25">
      <c r="A14" s="10" t="s">
        <v>267</v>
      </c>
      <c r="B14" s="11" t="s">
        <v>12</v>
      </c>
      <c r="C14" s="11">
        <v>4559.38</v>
      </c>
      <c r="D14" s="19"/>
    </row>
    <row r="15" spans="1:4" x14ac:dyDescent="0.25">
      <c r="A15" s="10" t="s">
        <v>267</v>
      </c>
      <c r="B15" s="11" t="s">
        <v>64</v>
      </c>
      <c r="C15" s="11">
        <v>3150.96</v>
      </c>
      <c r="D15" s="19"/>
    </row>
    <row r="16" spans="1:4" ht="15.75" thickBot="1" x14ac:dyDescent="0.3">
      <c r="A16" s="12" t="s">
        <v>267</v>
      </c>
      <c r="B16" s="13" t="s">
        <v>36</v>
      </c>
      <c r="C16" s="13">
        <v>2184.6</v>
      </c>
      <c r="D16" s="20"/>
    </row>
    <row r="17" spans="1:4" ht="15.75" thickBot="1" x14ac:dyDescent="0.3">
      <c r="A17" s="14" t="s">
        <v>268</v>
      </c>
      <c r="B17" s="15" t="s">
        <v>23</v>
      </c>
      <c r="C17" s="15">
        <v>2827.13</v>
      </c>
      <c r="D17" s="17">
        <f>SUM(C17)</f>
        <v>2827.13</v>
      </c>
    </row>
    <row r="18" spans="1:4" x14ac:dyDescent="0.25">
      <c r="A18" s="8" t="s">
        <v>119</v>
      </c>
      <c r="B18" s="9" t="s">
        <v>66</v>
      </c>
      <c r="C18" s="9">
        <v>1.05</v>
      </c>
      <c r="D18" s="18">
        <f>SUM(C18:C28)</f>
        <v>68325.489999999991</v>
      </c>
    </row>
    <row r="19" spans="1:4" x14ac:dyDescent="0.25">
      <c r="A19" s="10" t="s">
        <v>119</v>
      </c>
      <c r="B19" s="11" t="s">
        <v>1</v>
      </c>
      <c r="C19" s="11">
        <v>1207.48</v>
      </c>
      <c r="D19" s="19"/>
    </row>
    <row r="20" spans="1:4" x14ac:dyDescent="0.25">
      <c r="A20" s="10" t="s">
        <v>119</v>
      </c>
      <c r="B20" s="11" t="s">
        <v>53</v>
      </c>
      <c r="C20" s="11">
        <v>585.21</v>
      </c>
      <c r="D20" s="19"/>
    </row>
    <row r="21" spans="1:4" x14ac:dyDescent="0.25">
      <c r="A21" s="10" t="s">
        <v>119</v>
      </c>
      <c r="B21" s="11" t="s">
        <v>109</v>
      </c>
      <c r="C21" s="11">
        <v>925.56</v>
      </c>
      <c r="D21" s="19"/>
    </row>
    <row r="22" spans="1:4" x14ac:dyDescent="0.25">
      <c r="A22" s="10" t="s">
        <v>119</v>
      </c>
      <c r="B22" s="11" t="s">
        <v>2</v>
      </c>
      <c r="C22" s="11">
        <v>52059.51</v>
      </c>
      <c r="D22" s="19"/>
    </row>
    <row r="23" spans="1:4" x14ac:dyDescent="0.25">
      <c r="A23" s="10" t="s">
        <v>119</v>
      </c>
      <c r="B23" s="11" t="s">
        <v>42</v>
      </c>
      <c r="C23" s="11">
        <v>657.68</v>
      </c>
      <c r="D23" s="19"/>
    </row>
    <row r="24" spans="1:4" x14ac:dyDescent="0.25">
      <c r="A24" s="10" t="s">
        <v>119</v>
      </c>
      <c r="B24" s="11" t="s">
        <v>120</v>
      </c>
      <c r="C24" s="11">
        <v>10095.290000000001</v>
      </c>
      <c r="D24" s="19"/>
    </row>
    <row r="25" spans="1:4" x14ac:dyDescent="0.25">
      <c r="A25" s="10" t="s">
        <v>119</v>
      </c>
      <c r="B25" s="11" t="s">
        <v>26</v>
      </c>
      <c r="C25" s="11">
        <v>640.44000000000005</v>
      </c>
      <c r="D25" s="19"/>
    </row>
    <row r="26" spans="1:4" x14ac:dyDescent="0.25">
      <c r="A26" s="10" t="s">
        <v>119</v>
      </c>
      <c r="B26" s="11" t="s">
        <v>245</v>
      </c>
      <c r="C26" s="11">
        <v>643.09</v>
      </c>
      <c r="D26" s="19"/>
    </row>
    <row r="27" spans="1:4" x14ac:dyDescent="0.25">
      <c r="A27" s="10" t="s">
        <v>119</v>
      </c>
      <c r="B27" s="11" t="s">
        <v>121</v>
      </c>
      <c r="C27" s="11">
        <v>332.64</v>
      </c>
      <c r="D27" s="19"/>
    </row>
    <row r="28" spans="1:4" ht="15.75" thickBot="1" x14ac:dyDescent="0.3">
      <c r="A28" s="12" t="s">
        <v>119</v>
      </c>
      <c r="B28" s="13" t="s">
        <v>269</v>
      </c>
      <c r="C28" s="13">
        <v>1177.54</v>
      </c>
      <c r="D28" s="20"/>
    </row>
    <row r="29" spans="1:4" x14ac:dyDescent="0.25">
      <c r="A29" s="8" t="s">
        <v>122</v>
      </c>
      <c r="B29" s="9" t="s">
        <v>123</v>
      </c>
      <c r="C29" s="9">
        <v>25669.43</v>
      </c>
      <c r="D29" s="18">
        <f>SUM(C29:C102)</f>
        <v>1479820.5299999998</v>
      </c>
    </row>
    <row r="30" spans="1:4" x14ac:dyDescent="0.25">
      <c r="A30" s="10" t="s">
        <v>122</v>
      </c>
      <c r="B30" s="11" t="s">
        <v>4</v>
      </c>
      <c r="C30" s="11">
        <v>36816.46</v>
      </c>
      <c r="D30" s="19"/>
    </row>
    <row r="31" spans="1:4" x14ac:dyDescent="0.25">
      <c r="A31" s="10" t="s">
        <v>122</v>
      </c>
      <c r="B31" s="11" t="s">
        <v>5</v>
      </c>
      <c r="C31" s="11">
        <v>33011.160000000003</v>
      </c>
      <c r="D31" s="19"/>
    </row>
    <row r="32" spans="1:4" x14ac:dyDescent="0.25">
      <c r="A32" s="10" t="s">
        <v>122</v>
      </c>
      <c r="B32" s="11" t="s">
        <v>6</v>
      </c>
      <c r="C32" s="11">
        <v>39618.199999999997</v>
      </c>
      <c r="D32" s="19"/>
    </row>
    <row r="33" spans="1:4" x14ac:dyDescent="0.25">
      <c r="A33" s="10" t="s">
        <v>122</v>
      </c>
      <c r="B33" s="11" t="s">
        <v>124</v>
      </c>
      <c r="C33" s="11">
        <v>22761.97</v>
      </c>
      <c r="D33" s="19"/>
    </row>
    <row r="34" spans="1:4" x14ac:dyDescent="0.25">
      <c r="A34" s="10" t="s">
        <v>122</v>
      </c>
      <c r="B34" s="11" t="s">
        <v>125</v>
      </c>
      <c r="C34" s="11">
        <v>35327.919999999998</v>
      </c>
      <c r="D34" s="19"/>
    </row>
    <row r="35" spans="1:4" x14ac:dyDescent="0.25">
      <c r="A35" s="10" t="s">
        <v>122</v>
      </c>
      <c r="B35" s="11" t="s">
        <v>126</v>
      </c>
      <c r="C35" s="11">
        <v>8007.57</v>
      </c>
      <c r="D35" s="19"/>
    </row>
    <row r="36" spans="1:4" x14ac:dyDescent="0.25">
      <c r="A36" s="10" t="s">
        <v>122</v>
      </c>
      <c r="B36" s="11" t="s">
        <v>127</v>
      </c>
      <c r="C36" s="11">
        <v>39513.79</v>
      </c>
      <c r="D36" s="19"/>
    </row>
    <row r="37" spans="1:4" x14ac:dyDescent="0.25">
      <c r="A37" s="10" t="s">
        <v>122</v>
      </c>
      <c r="B37" s="11" t="s">
        <v>128</v>
      </c>
      <c r="C37" s="11">
        <v>34914.79</v>
      </c>
      <c r="D37" s="19"/>
    </row>
    <row r="38" spans="1:4" x14ac:dyDescent="0.25">
      <c r="A38" s="10" t="s">
        <v>122</v>
      </c>
      <c r="B38" s="11" t="s">
        <v>129</v>
      </c>
      <c r="C38" s="11">
        <v>8848.0300000000007</v>
      </c>
      <c r="D38" s="19"/>
    </row>
    <row r="39" spans="1:4" x14ac:dyDescent="0.25">
      <c r="A39" s="10" t="s">
        <v>122</v>
      </c>
      <c r="B39" s="11" t="s">
        <v>130</v>
      </c>
      <c r="C39" s="11">
        <v>724.88</v>
      </c>
      <c r="D39" s="19"/>
    </row>
    <row r="40" spans="1:4" x14ac:dyDescent="0.25">
      <c r="A40" s="10" t="s">
        <v>122</v>
      </c>
      <c r="B40" s="11" t="s">
        <v>131</v>
      </c>
      <c r="C40" s="11">
        <v>8524.7900000000009</v>
      </c>
      <c r="D40" s="19"/>
    </row>
    <row r="41" spans="1:4" x14ac:dyDescent="0.25">
      <c r="A41" s="10" t="s">
        <v>122</v>
      </c>
      <c r="B41" s="11" t="s">
        <v>132</v>
      </c>
      <c r="C41" s="11">
        <v>16006.13</v>
      </c>
      <c r="D41" s="19"/>
    </row>
    <row r="42" spans="1:4" x14ac:dyDescent="0.25">
      <c r="A42" s="10" t="s">
        <v>122</v>
      </c>
      <c r="B42" s="11" t="s">
        <v>133</v>
      </c>
      <c r="C42" s="11">
        <v>37951.199999999997</v>
      </c>
      <c r="D42" s="19"/>
    </row>
    <row r="43" spans="1:4" x14ac:dyDescent="0.25">
      <c r="A43" s="10" t="s">
        <v>122</v>
      </c>
      <c r="B43" s="11" t="s">
        <v>134</v>
      </c>
      <c r="C43" s="11">
        <v>7946.92</v>
      </c>
      <c r="D43" s="19"/>
    </row>
    <row r="44" spans="1:4" x14ac:dyDescent="0.25">
      <c r="A44" s="10" t="s">
        <v>122</v>
      </c>
      <c r="B44" s="11" t="s">
        <v>135</v>
      </c>
      <c r="C44" s="11">
        <v>18466.28</v>
      </c>
      <c r="D44" s="19"/>
    </row>
    <row r="45" spans="1:4" x14ac:dyDescent="0.25">
      <c r="A45" s="10" t="s">
        <v>122</v>
      </c>
      <c r="B45" s="11" t="s">
        <v>136</v>
      </c>
      <c r="C45" s="11">
        <v>34269.06</v>
      </c>
      <c r="D45" s="19"/>
    </row>
    <row r="46" spans="1:4" x14ac:dyDescent="0.25">
      <c r="A46" s="10" t="s">
        <v>122</v>
      </c>
      <c r="B46" s="11" t="s">
        <v>137</v>
      </c>
      <c r="C46" s="11">
        <v>12319.3</v>
      </c>
      <c r="D46" s="19"/>
    </row>
    <row r="47" spans="1:4" x14ac:dyDescent="0.25">
      <c r="A47" s="10" t="s">
        <v>122</v>
      </c>
      <c r="B47" s="11" t="s">
        <v>138</v>
      </c>
      <c r="C47" s="11">
        <v>4657.6899999999996</v>
      </c>
      <c r="D47" s="19"/>
    </row>
    <row r="48" spans="1:4" x14ac:dyDescent="0.25">
      <c r="A48" s="10" t="s">
        <v>122</v>
      </c>
      <c r="B48" s="11" t="s">
        <v>139</v>
      </c>
      <c r="C48" s="11">
        <v>17271.259999999998</v>
      </c>
      <c r="D48" s="19"/>
    </row>
    <row r="49" spans="1:4" x14ac:dyDescent="0.25">
      <c r="A49" s="10" t="s">
        <v>122</v>
      </c>
      <c r="B49" s="11" t="s">
        <v>140</v>
      </c>
      <c r="C49" s="11">
        <v>14984.5</v>
      </c>
      <c r="D49" s="19"/>
    </row>
    <row r="50" spans="1:4" x14ac:dyDescent="0.25">
      <c r="A50" s="10" t="s">
        <v>122</v>
      </c>
      <c r="B50" s="11" t="s">
        <v>141</v>
      </c>
      <c r="C50" s="11">
        <v>32127.15</v>
      </c>
      <c r="D50" s="19"/>
    </row>
    <row r="51" spans="1:4" x14ac:dyDescent="0.25">
      <c r="A51" s="10" t="s">
        <v>122</v>
      </c>
      <c r="B51" s="11" t="s">
        <v>142</v>
      </c>
      <c r="C51" s="11">
        <v>11689.87</v>
      </c>
      <c r="D51" s="19"/>
    </row>
    <row r="52" spans="1:4" x14ac:dyDescent="0.25">
      <c r="A52" s="10" t="s">
        <v>122</v>
      </c>
      <c r="B52" s="11" t="s">
        <v>143</v>
      </c>
      <c r="C52" s="11">
        <v>18142.009999999998</v>
      </c>
      <c r="D52" s="19"/>
    </row>
    <row r="53" spans="1:4" x14ac:dyDescent="0.25">
      <c r="A53" s="10" t="s">
        <v>122</v>
      </c>
      <c r="B53" s="11" t="s">
        <v>144</v>
      </c>
      <c r="C53" s="11">
        <v>17480.7</v>
      </c>
      <c r="D53" s="19"/>
    </row>
    <row r="54" spans="1:4" x14ac:dyDescent="0.25">
      <c r="A54" s="10" t="s">
        <v>122</v>
      </c>
      <c r="B54" s="11" t="s">
        <v>145</v>
      </c>
      <c r="C54" s="11">
        <v>18637.5</v>
      </c>
      <c r="D54" s="19"/>
    </row>
    <row r="55" spans="1:4" x14ac:dyDescent="0.25">
      <c r="A55" s="10" t="s">
        <v>122</v>
      </c>
      <c r="B55" s="11" t="s">
        <v>146</v>
      </c>
      <c r="C55" s="11">
        <v>23082.720000000001</v>
      </c>
      <c r="D55" s="19"/>
    </row>
    <row r="56" spans="1:4" x14ac:dyDescent="0.25">
      <c r="A56" s="10" t="s">
        <v>122</v>
      </c>
      <c r="B56" s="11" t="s">
        <v>147</v>
      </c>
      <c r="C56" s="11">
        <v>19930.3</v>
      </c>
      <c r="D56" s="19"/>
    </row>
    <row r="57" spans="1:4" x14ac:dyDescent="0.25">
      <c r="A57" s="10" t="s">
        <v>122</v>
      </c>
      <c r="B57" s="11" t="s">
        <v>148</v>
      </c>
      <c r="C57" s="11">
        <v>39378.480000000003</v>
      </c>
      <c r="D57" s="19"/>
    </row>
    <row r="58" spans="1:4" x14ac:dyDescent="0.25">
      <c r="A58" s="10" t="s">
        <v>122</v>
      </c>
      <c r="B58" s="11" t="s">
        <v>149</v>
      </c>
      <c r="C58" s="11">
        <v>19480.7</v>
      </c>
      <c r="D58" s="19"/>
    </row>
    <row r="59" spans="1:4" x14ac:dyDescent="0.25">
      <c r="A59" s="10" t="s">
        <v>122</v>
      </c>
      <c r="B59" s="11" t="s">
        <v>150</v>
      </c>
      <c r="C59" s="11">
        <v>40293.760000000002</v>
      </c>
      <c r="D59" s="19"/>
    </row>
    <row r="60" spans="1:4" x14ac:dyDescent="0.25">
      <c r="A60" s="10" t="s">
        <v>122</v>
      </c>
      <c r="B60" s="11" t="s">
        <v>270</v>
      </c>
      <c r="C60" s="11">
        <v>842.18</v>
      </c>
      <c r="D60" s="19"/>
    </row>
    <row r="61" spans="1:4" x14ac:dyDescent="0.25">
      <c r="A61" s="10" t="s">
        <v>122</v>
      </c>
      <c r="B61" s="11" t="s">
        <v>151</v>
      </c>
      <c r="C61" s="11">
        <v>38928.980000000003</v>
      </c>
      <c r="D61" s="19"/>
    </row>
    <row r="62" spans="1:4" x14ac:dyDescent="0.25">
      <c r="A62" s="10" t="s">
        <v>122</v>
      </c>
      <c r="B62" s="11" t="s">
        <v>152</v>
      </c>
      <c r="C62" s="11">
        <v>8696.4699999999993</v>
      </c>
      <c r="D62" s="19"/>
    </row>
    <row r="63" spans="1:4" x14ac:dyDescent="0.25">
      <c r="A63" s="10" t="s">
        <v>122</v>
      </c>
      <c r="B63" s="11" t="s">
        <v>153</v>
      </c>
      <c r="C63" s="11">
        <v>16006.13</v>
      </c>
      <c r="D63" s="19"/>
    </row>
    <row r="64" spans="1:4" x14ac:dyDescent="0.25">
      <c r="A64" s="10" t="s">
        <v>122</v>
      </c>
      <c r="B64" s="11" t="s">
        <v>154</v>
      </c>
      <c r="C64" s="11">
        <v>19840.38</v>
      </c>
      <c r="D64" s="19"/>
    </row>
    <row r="65" spans="1:4" x14ac:dyDescent="0.25">
      <c r="A65" s="10" t="s">
        <v>122</v>
      </c>
      <c r="B65" s="11" t="s">
        <v>155</v>
      </c>
      <c r="C65" s="11">
        <v>32127.15</v>
      </c>
      <c r="D65" s="19"/>
    </row>
    <row r="66" spans="1:4" x14ac:dyDescent="0.25">
      <c r="A66" s="10" t="s">
        <v>122</v>
      </c>
      <c r="B66" s="11" t="s">
        <v>156</v>
      </c>
      <c r="C66" s="11">
        <v>19331.45</v>
      </c>
      <c r="D66" s="19"/>
    </row>
    <row r="67" spans="1:4" x14ac:dyDescent="0.25">
      <c r="A67" s="10" t="s">
        <v>122</v>
      </c>
      <c r="B67" s="11" t="s">
        <v>157</v>
      </c>
      <c r="C67" s="11">
        <v>1572.87</v>
      </c>
      <c r="D67" s="19"/>
    </row>
    <row r="68" spans="1:4" x14ac:dyDescent="0.25">
      <c r="A68" s="10" t="s">
        <v>122</v>
      </c>
      <c r="B68" s="11" t="s">
        <v>158</v>
      </c>
      <c r="C68" s="11">
        <v>18873.21</v>
      </c>
      <c r="D68" s="19"/>
    </row>
    <row r="69" spans="1:4" x14ac:dyDescent="0.25">
      <c r="A69" s="10" t="s">
        <v>122</v>
      </c>
      <c r="B69" s="11" t="s">
        <v>159</v>
      </c>
      <c r="C69" s="11">
        <v>35470.28</v>
      </c>
      <c r="D69" s="19"/>
    </row>
    <row r="70" spans="1:4" x14ac:dyDescent="0.25">
      <c r="A70" s="10" t="s">
        <v>122</v>
      </c>
      <c r="B70" s="11" t="s">
        <v>271</v>
      </c>
      <c r="C70" s="11">
        <v>508.6</v>
      </c>
      <c r="D70" s="19"/>
    </row>
    <row r="71" spans="1:4" x14ac:dyDescent="0.25">
      <c r="A71" s="10" t="s">
        <v>122</v>
      </c>
      <c r="B71" s="11" t="s">
        <v>160</v>
      </c>
      <c r="C71" s="11">
        <v>19300.87</v>
      </c>
      <c r="D71" s="19"/>
    </row>
    <row r="72" spans="1:4" x14ac:dyDescent="0.25">
      <c r="A72" s="10" t="s">
        <v>122</v>
      </c>
      <c r="B72" s="11" t="s">
        <v>161</v>
      </c>
      <c r="C72" s="11">
        <v>29495.9</v>
      </c>
      <c r="D72" s="19"/>
    </row>
    <row r="73" spans="1:4" x14ac:dyDescent="0.25">
      <c r="A73" s="10" t="s">
        <v>122</v>
      </c>
      <c r="B73" s="11" t="s">
        <v>162</v>
      </c>
      <c r="C73" s="11">
        <v>15826.28</v>
      </c>
      <c r="D73" s="19"/>
    </row>
    <row r="74" spans="1:4" x14ac:dyDescent="0.25">
      <c r="A74" s="10" t="s">
        <v>122</v>
      </c>
      <c r="B74" s="11" t="s">
        <v>163</v>
      </c>
      <c r="C74" s="11">
        <v>11510.04</v>
      </c>
      <c r="D74" s="19"/>
    </row>
    <row r="75" spans="1:4" x14ac:dyDescent="0.25">
      <c r="A75" s="10" t="s">
        <v>122</v>
      </c>
      <c r="B75" s="11" t="s">
        <v>164</v>
      </c>
      <c r="C75" s="11">
        <v>32782.01</v>
      </c>
      <c r="D75" s="19"/>
    </row>
    <row r="76" spans="1:4" x14ac:dyDescent="0.25">
      <c r="A76" s="10" t="s">
        <v>122</v>
      </c>
      <c r="B76" s="11" t="s">
        <v>165</v>
      </c>
      <c r="C76" s="11">
        <v>22234.87</v>
      </c>
      <c r="D76" s="19"/>
    </row>
    <row r="77" spans="1:4" x14ac:dyDescent="0.25">
      <c r="A77" s="10" t="s">
        <v>122</v>
      </c>
      <c r="B77" s="11" t="s">
        <v>166</v>
      </c>
      <c r="C77" s="11">
        <v>35850.51</v>
      </c>
      <c r="D77" s="19"/>
    </row>
    <row r="78" spans="1:4" x14ac:dyDescent="0.25">
      <c r="A78" s="10" t="s">
        <v>122</v>
      </c>
      <c r="B78" s="11" t="s">
        <v>167</v>
      </c>
      <c r="C78" s="11">
        <v>11869.71</v>
      </c>
      <c r="D78" s="19"/>
    </row>
    <row r="79" spans="1:4" x14ac:dyDescent="0.25">
      <c r="A79" s="10" t="s">
        <v>122</v>
      </c>
      <c r="B79" s="11" t="s">
        <v>168</v>
      </c>
      <c r="C79" s="11">
        <v>11550.25</v>
      </c>
      <c r="D79" s="19"/>
    </row>
    <row r="80" spans="1:4" x14ac:dyDescent="0.25">
      <c r="A80" s="10" t="s">
        <v>122</v>
      </c>
      <c r="B80" s="11" t="s">
        <v>169</v>
      </c>
      <c r="C80" s="11">
        <v>552.41</v>
      </c>
      <c r="D80" s="19"/>
    </row>
    <row r="81" spans="1:4" x14ac:dyDescent="0.25">
      <c r="A81" s="10" t="s">
        <v>122</v>
      </c>
      <c r="B81" s="11" t="s">
        <v>170</v>
      </c>
      <c r="C81" s="11">
        <v>16275.92</v>
      </c>
      <c r="D81" s="19"/>
    </row>
    <row r="82" spans="1:4" x14ac:dyDescent="0.25">
      <c r="A82" s="10" t="s">
        <v>122</v>
      </c>
      <c r="B82" s="11" t="s">
        <v>171</v>
      </c>
      <c r="C82" s="11">
        <v>16652.62</v>
      </c>
      <c r="D82" s="19"/>
    </row>
    <row r="83" spans="1:4" x14ac:dyDescent="0.25">
      <c r="A83" s="10" t="s">
        <v>122</v>
      </c>
      <c r="B83" s="11" t="s">
        <v>172</v>
      </c>
      <c r="C83" s="11">
        <v>15916.16</v>
      </c>
      <c r="D83" s="19"/>
    </row>
    <row r="84" spans="1:4" x14ac:dyDescent="0.25">
      <c r="A84" s="10" t="s">
        <v>122</v>
      </c>
      <c r="B84" s="11" t="s">
        <v>173</v>
      </c>
      <c r="C84" s="11">
        <v>19570.669999999998</v>
      </c>
      <c r="D84" s="19"/>
    </row>
    <row r="85" spans="1:4" x14ac:dyDescent="0.25">
      <c r="A85" s="10" t="s">
        <v>122</v>
      </c>
      <c r="B85" s="11" t="s">
        <v>174</v>
      </c>
      <c r="C85" s="11">
        <v>35322.36</v>
      </c>
      <c r="D85" s="19"/>
    </row>
    <row r="86" spans="1:4" x14ac:dyDescent="0.25">
      <c r="A86" s="10" t="s">
        <v>122</v>
      </c>
      <c r="B86" s="11" t="s">
        <v>175</v>
      </c>
      <c r="C86" s="11">
        <v>48733.11</v>
      </c>
      <c r="D86" s="19"/>
    </row>
    <row r="87" spans="1:4" x14ac:dyDescent="0.25">
      <c r="A87" s="10" t="s">
        <v>122</v>
      </c>
      <c r="B87" s="11" t="s">
        <v>176</v>
      </c>
      <c r="C87" s="11">
        <v>25859.78</v>
      </c>
      <c r="D87" s="19"/>
    </row>
    <row r="88" spans="1:4" x14ac:dyDescent="0.25">
      <c r="A88" s="10" t="s">
        <v>122</v>
      </c>
      <c r="B88" s="11" t="s">
        <v>177</v>
      </c>
      <c r="C88" s="11">
        <v>40358.769999999997</v>
      </c>
      <c r="D88" s="19"/>
    </row>
    <row r="89" spans="1:4" x14ac:dyDescent="0.25">
      <c r="A89" s="10" t="s">
        <v>122</v>
      </c>
      <c r="B89" s="11" t="s">
        <v>178</v>
      </c>
      <c r="C89" s="11">
        <v>12409.24</v>
      </c>
      <c r="D89" s="19"/>
    </row>
    <row r="90" spans="1:4" x14ac:dyDescent="0.25">
      <c r="A90" s="10" t="s">
        <v>122</v>
      </c>
      <c r="B90" s="11" t="s">
        <v>179</v>
      </c>
      <c r="C90" s="11">
        <v>6640.48</v>
      </c>
      <c r="D90" s="19"/>
    </row>
    <row r="91" spans="1:4" x14ac:dyDescent="0.25">
      <c r="A91" s="10" t="s">
        <v>122</v>
      </c>
      <c r="B91" s="11" t="s">
        <v>180</v>
      </c>
      <c r="C91" s="11">
        <v>17795.48</v>
      </c>
      <c r="D91" s="19"/>
    </row>
    <row r="92" spans="1:4" x14ac:dyDescent="0.25">
      <c r="A92" s="10" t="s">
        <v>122</v>
      </c>
      <c r="B92" s="11" t="s">
        <v>181</v>
      </c>
      <c r="C92" s="11">
        <v>1520.65</v>
      </c>
      <c r="D92" s="19"/>
    </row>
    <row r="93" spans="1:4" x14ac:dyDescent="0.25">
      <c r="A93" s="10" t="s">
        <v>122</v>
      </c>
      <c r="B93" s="11" t="s">
        <v>272</v>
      </c>
      <c r="C93" s="11">
        <v>594.33000000000004</v>
      </c>
      <c r="D93" s="19"/>
    </row>
    <row r="94" spans="1:4" x14ac:dyDescent="0.25">
      <c r="A94" s="10" t="s">
        <v>122</v>
      </c>
      <c r="B94" s="11" t="s">
        <v>182</v>
      </c>
      <c r="C94" s="11">
        <v>16217.04</v>
      </c>
      <c r="D94" s="19"/>
    </row>
    <row r="95" spans="1:4" x14ac:dyDescent="0.25">
      <c r="A95" s="10" t="s">
        <v>122</v>
      </c>
      <c r="B95" s="11" t="s">
        <v>183</v>
      </c>
      <c r="C95" s="11">
        <v>16803.3</v>
      </c>
      <c r="D95" s="19"/>
    </row>
    <row r="96" spans="1:4" x14ac:dyDescent="0.25">
      <c r="A96" s="10" t="s">
        <v>122</v>
      </c>
      <c r="B96" s="11" t="s">
        <v>184</v>
      </c>
      <c r="C96" s="11">
        <v>15017.03</v>
      </c>
      <c r="D96" s="19"/>
    </row>
    <row r="97" spans="1:4" x14ac:dyDescent="0.25">
      <c r="A97" s="10" t="s">
        <v>122</v>
      </c>
      <c r="B97" s="11" t="s">
        <v>185</v>
      </c>
      <c r="C97" s="11">
        <v>25731.45</v>
      </c>
      <c r="D97" s="19"/>
    </row>
    <row r="98" spans="1:4" x14ac:dyDescent="0.25">
      <c r="A98" s="10" t="s">
        <v>122</v>
      </c>
      <c r="B98" s="11" t="s">
        <v>186</v>
      </c>
      <c r="C98" s="11">
        <v>13199.91</v>
      </c>
      <c r="D98" s="19"/>
    </row>
    <row r="99" spans="1:4" x14ac:dyDescent="0.25">
      <c r="A99" s="10" t="s">
        <v>122</v>
      </c>
      <c r="B99" s="11" t="s">
        <v>187</v>
      </c>
      <c r="C99" s="11">
        <v>14161.82</v>
      </c>
      <c r="D99" s="19"/>
    </row>
    <row r="100" spans="1:4" x14ac:dyDescent="0.25">
      <c r="A100" s="10" t="s">
        <v>122</v>
      </c>
      <c r="B100" s="11" t="s">
        <v>188</v>
      </c>
      <c r="C100" s="11">
        <v>11869.71</v>
      </c>
      <c r="D100" s="19"/>
    </row>
    <row r="101" spans="1:4" x14ac:dyDescent="0.25">
      <c r="A101" s="10" t="s">
        <v>122</v>
      </c>
      <c r="B101" s="11" t="s">
        <v>189</v>
      </c>
      <c r="C101" s="11">
        <v>16275.92</v>
      </c>
      <c r="D101" s="19"/>
    </row>
    <row r="102" spans="1:4" ht="15.75" thickBot="1" x14ac:dyDescent="0.3">
      <c r="A102" s="12" t="s">
        <v>122</v>
      </c>
      <c r="B102" s="13" t="s">
        <v>190</v>
      </c>
      <c r="C102" s="13">
        <v>11869.71</v>
      </c>
      <c r="D102" s="20"/>
    </row>
    <row r="103" spans="1:4" x14ac:dyDescent="0.25">
      <c r="A103" s="8" t="s">
        <v>191</v>
      </c>
      <c r="B103" s="9" t="s">
        <v>7</v>
      </c>
      <c r="C103" s="9">
        <v>28932.91</v>
      </c>
      <c r="D103" s="18">
        <f>SUM(C103:C119)</f>
        <v>391996.87999999995</v>
      </c>
    </row>
    <row r="104" spans="1:4" x14ac:dyDescent="0.25">
      <c r="A104" s="10" t="s">
        <v>191</v>
      </c>
      <c r="B104" s="11" t="s">
        <v>8</v>
      </c>
      <c r="C104" s="11">
        <v>27574</v>
      </c>
      <c r="D104" s="19"/>
    </row>
    <row r="105" spans="1:4" x14ac:dyDescent="0.25">
      <c r="A105" s="10" t="s">
        <v>191</v>
      </c>
      <c r="B105" s="11" t="s">
        <v>9</v>
      </c>
      <c r="C105" s="11">
        <v>49303.54</v>
      </c>
      <c r="D105" s="19"/>
    </row>
    <row r="106" spans="1:4" x14ac:dyDescent="0.25">
      <c r="A106" s="10" t="s">
        <v>191</v>
      </c>
      <c r="B106" s="11" t="s">
        <v>10</v>
      </c>
      <c r="C106" s="11">
        <v>22341.69</v>
      </c>
      <c r="D106" s="19"/>
    </row>
    <row r="107" spans="1:4" x14ac:dyDescent="0.25">
      <c r="A107" s="10" t="s">
        <v>191</v>
      </c>
      <c r="B107" s="11" t="s">
        <v>11</v>
      </c>
      <c r="C107" s="11">
        <v>16512.89</v>
      </c>
      <c r="D107" s="19"/>
    </row>
    <row r="108" spans="1:4" x14ac:dyDescent="0.25">
      <c r="A108" s="10" t="s">
        <v>191</v>
      </c>
      <c r="B108" s="11" t="s">
        <v>12</v>
      </c>
      <c r="C108" s="11">
        <v>20692.27</v>
      </c>
      <c r="D108" s="19"/>
    </row>
    <row r="109" spans="1:4" x14ac:dyDescent="0.25">
      <c r="A109" s="10" t="s">
        <v>191</v>
      </c>
      <c r="B109" s="11" t="s">
        <v>13</v>
      </c>
      <c r="C109" s="11">
        <v>50070.26</v>
      </c>
      <c r="D109" s="19"/>
    </row>
    <row r="110" spans="1:4" x14ac:dyDescent="0.25">
      <c r="A110" s="10" t="s">
        <v>191</v>
      </c>
      <c r="B110" s="11" t="s">
        <v>14</v>
      </c>
      <c r="C110" s="11">
        <v>2631.43</v>
      </c>
      <c r="D110" s="19"/>
    </row>
    <row r="111" spans="1:4" x14ac:dyDescent="0.25">
      <c r="A111" s="10" t="s">
        <v>191</v>
      </c>
      <c r="B111" s="11" t="s">
        <v>15</v>
      </c>
      <c r="C111" s="11">
        <v>47923.81</v>
      </c>
      <c r="D111" s="19"/>
    </row>
    <row r="112" spans="1:4" x14ac:dyDescent="0.25">
      <c r="A112" s="10" t="s">
        <v>191</v>
      </c>
      <c r="B112" s="11" t="s">
        <v>16</v>
      </c>
      <c r="C112" s="11">
        <v>22341.69</v>
      </c>
      <c r="D112" s="19"/>
    </row>
    <row r="113" spans="1:4" x14ac:dyDescent="0.25">
      <c r="A113" s="10" t="s">
        <v>191</v>
      </c>
      <c r="B113" s="11" t="s">
        <v>17</v>
      </c>
      <c r="C113" s="11">
        <v>19379.36</v>
      </c>
      <c r="D113" s="19"/>
    </row>
    <row r="114" spans="1:4" x14ac:dyDescent="0.25">
      <c r="A114" s="10" t="s">
        <v>191</v>
      </c>
      <c r="B114" s="11" t="s">
        <v>18</v>
      </c>
      <c r="C114" s="11">
        <v>7178.86</v>
      </c>
      <c r="D114" s="19"/>
    </row>
    <row r="115" spans="1:4" x14ac:dyDescent="0.25">
      <c r="A115" s="10" t="s">
        <v>191</v>
      </c>
      <c r="B115" s="11" t="s">
        <v>19</v>
      </c>
      <c r="C115" s="11">
        <v>21292.04</v>
      </c>
      <c r="D115" s="19"/>
    </row>
    <row r="116" spans="1:4" x14ac:dyDescent="0.25">
      <c r="A116" s="10" t="s">
        <v>191</v>
      </c>
      <c r="B116" s="11" t="s">
        <v>49</v>
      </c>
      <c r="C116" s="11">
        <v>1554.22</v>
      </c>
      <c r="D116" s="19"/>
    </row>
    <row r="117" spans="1:4" x14ac:dyDescent="0.25">
      <c r="A117" s="10" t="s">
        <v>191</v>
      </c>
      <c r="B117" s="11" t="s">
        <v>20</v>
      </c>
      <c r="C117" s="11">
        <v>22191.74</v>
      </c>
      <c r="D117" s="19"/>
    </row>
    <row r="118" spans="1:4" x14ac:dyDescent="0.25">
      <c r="A118" s="10" t="s">
        <v>191</v>
      </c>
      <c r="B118" s="11" t="s">
        <v>21</v>
      </c>
      <c r="C118" s="11">
        <v>10729.06</v>
      </c>
      <c r="D118" s="19"/>
    </row>
    <row r="119" spans="1:4" ht="15.75" thickBot="1" x14ac:dyDescent="0.3">
      <c r="A119" s="12" t="s">
        <v>191</v>
      </c>
      <c r="B119" s="13" t="s">
        <v>22</v>
      </c>
      <c r="C119" s="13">
        <v>21347.11</v>
      </c>
      <c r="D119" s="20"/>
    </row>
    <row r="120" spans="1:4" x14ac:dyDescent="0.25">
      <c r="A120" s="8" t="s">
        <v>192</v>
      </c>
      <c r="B120" s="9" t="s">
        <v>23</v>
      </c>
      <c r="C120" s="9">
        <v>9367.2999999999993</v>
      </c>
      <c r="D120" s="18">
        <f>SUM(C120:C124)</f>
        <v>188459.98</v>
      </c>
    </row>
    <row r="121" spans="1:4" x14ac:dyDescent="0.25">
      <c r="A121" s="10" t="s">
        <v>192</v>
      </c>
      <c r="B121" s="11" t="s">
        <v>0</v>
      </c>
      <c r="C121" s="11">
        <v>65640.69</v>
      </c>
      <c r="D121" s="19"/>
    </row>
    <row r="122" spans="1:4" x14ac:dyDescent="0.25">
      <c r="A122" s="10" t="s">
        <v>192</v>
      </c>
      <c r="B122" s="11" t="s">
        <v>11</v>
      </c>
      <c r="C122" s="11">
        <v>10467.6</v>
      </c>
      <c r="D122" s="19"/>
    </row>
    <row r="123" spans="1:4" x14ac:dyDescent="0.25">
      <c r="A123" s="10" t="s">
        <v>192</v>
      </c>
      <c r="B123" s="11" t="s">
        <v>24</v>
      </c>
      <c r="C123" s="11">
        <v>62838.33</v>
      </c>
      <c r="D123" s="19"/>
    </row>
    <row r="124" spans="1:4" ht="15.75" thickBot="1" x14ac:dyDescent="0.3">
      <c r="A124" s="12" t="s">
        <v>192</v>
      </c>
      <c r="B124" s="13" t="s">
        <v>25</v>
      </c>
      <c r="C124" s="13">
        <v>40146.06</v>
      </c>
      <c r="D124" s="20"/>
    </row>
    <row r="125" spans="1:4" x14ac:dyDescent="0.25">
      <c r="A125" s="8" t="s">
        <v>193</v>
      </c>
      <c r="B125" s="9" t="s">
        <v>46</v>
      </c>
      <c r="C125" s="9">
        <v>506.29</v>
      </c>
      <c r="D125" s="18">
        <f>SUM(C125:C136)</f>
        <v>101855.12</v>
      </c>
    </row>
    <row r="126" spans="1:4" x14ac:dyDescent="0.25">
      <c r="A126" s="10" t="s">
        <v>193</v>
      </c>
      <c r="B126" s="11" t="s">
        <v>65</v>
      </c>
      <c r="C126" s="11">
        <v>398.94</v>
      </c>
      <c r="D126" s="19"/>
    </row>
    <row r="127" spans="1:4" x14ac:dyDescent="0.25">
      <c r="A127" s="10" t="s">
        <v>193</v>
      </c>
      <c r="B127" s="11" t="s">
        <v>3</v>
      </c>
      <c r="C127" s="11">
        <v>9405.0499999999993</v>
      </c>
      <c r="D127" s="19"/>
    </row>
    <row r="128" spans="1:4" x14ac:dyDescent="0.25">
      <c r="A128" s="10" t="s">
        <v>193</v>
      </c>
      <c r="B128" s="11" t="s">
        <v>194</v>
      </c>
      <c r="C128" s="11">
        <v>19141.7</v>
      </c>
      <c r="D128" s="19"/>
    </row>
    <row r="129" spans="1:4" x14ac:dyDescent="0.25">
      <c r="A129" s="10" t="s">
        <v>193</v>
      </c>
      <c r="B129" s="11" t="s">
        <v>86</v>
      </c>
      <c r="C129" s="11">
        <v>732.87</v>
      </c>
      <c r="D129" s="19"/>
    </row>
    <row r="130" spans="1:4" x14ac:dyDescent="0.25">
      <c r="A130" s="10" t="s">
        <v>193</v>
      </c>
      <c r="B130" s="11" t="s">
        <v>26</v>
      </c>
      <c r="C130" s="11">
        <v>20653.21</v>
      </c>
      <c r="D130" s="19"/>
    </row>
    <row r="131" spans="1:4" x14ac:dyDescent="0.25">
      <c r="A131" s="10" t="s">
        <v>195</v>
      </c>
      <c r="B131" s="11" t="s">
        <v>27</v>
      </c>
      <c r="C131" s="11">
        <v>4549.21</v>
      </c>
      <c r="D131" s="19"/>
    </row>
    <row r="132" spans="1:4" x14ac:dyDescent="0.25">
      <c r="A132" s="10" t="s">
        <v>195</v>
      </c>
      <c r="B132" s="11" t="s">
        <v>12</v>
      </c>
      <c r="C132" s="11">
        <v>940.25</v>
      </c>
      <c r="D132" s="19"/>
    </row>
    <row r="133" spans="1:4" x14ac:dyDescent="0.25">
      <c r="A133" s="10" t="s">
        <v>195</v>
      </c>
      <c r="B133" s="11" t="s">
        <v>36</v>
      </c>
      <c r="C133" s="11">
        <v>495.52</v>
      </c>
      <c r="D133" s="19"/>
    </row>
    <row r="134" spans="1:4" x14ac:dyDescent="0.25">
      <c r="A134" s="10" t="s">
        <v>195</v>
      </c>
      <c r="B134" s="11" t="s">
        <v>28</v>
      </c>
      <c r="C134" s="11">
        <v>4158.49</v>
      </c>
      <c r="D134" s="19"/>
    </row>
    <row r="135" spans="1:4" x14ac:dyDescent="0.25">
      <c r="A135" s="10" t="s">
        <v>195</v>
      </c>
      <c r="B135" s="11" t="s">
        <v>227</v>
      </c>
      <c r="C135" s="11">
        <v>196.4</v>
      </c>
      <c r="D135" s="19"/>
    </row>
    <row r="136" spans="1:4" ht="15.75" thickBot="1" x14ac:dyDescent="0.3">
      <c r="A136" s="12" t="s">
        <v>195</v>
      </c>
      <c r="B136" s="13" t="s">
        <v>29</v>
      </c>
      <c r="C136" s="13">
        <v>40677.19</v>
      </c>
      <c r="D136" s="20"/>
    </row>
    <row r="137" spans="1:4" x14ac:dyDescent="0.25">
      <c r="A137" s="8" t="s">
        <v>196</v>
      </c>
      <c r="B137" s="9" t="s">
        <v>34</v>
      </c>
      <c r="C137" s="9">
        <v>948.76</v>
      </c>
      <c r="D137" s="18">
        <f>SUM(C137:C142)</f>
        <v>55152.240000000005</v>
      </c>
    </row>
    <row r="138" spans="1:4" x14ac:dyDescent="0.25">
      <c r="A138" s="10" t="s">
        <v>196</v>
      </c>
      <c r="B138" s="11" t="s">
        <v>8</v>
      </c>
      <c r="C138" s="11">
        <v>1275.6500000000001</v>
      </c>
      <c r="D138" s="19"/>
    </row>
    <row r="139" spans="1:4" x14ac:dyDescent="0.25">
      <c r="A139" s="10" t="s">
        <v>196</v>
      </c>
      <c r="B139" s="11" t="s">
        <v>30</v>
      </c>
      <c r="C139" s="11">
        <v>34617.03</v>
      </c>
      <c r="D139" s="19"/>
    </row>
    <row r="140" spans="1:4" x14ac:dyDescent="0.25">
      <c r="A140" s="10" t="s">
        <v>196</v>
      </c>
      <c r="B140" s="11" t="s">
        <v>3</v>
      </c>
      <c r="C140" s="11">
        <v>987.03</v>
      </c>
      <c r="D140" s="19"/>
    </row>
    <row r="141" spans="1:4" x14ac:dyDescent="0.25">
      <c r="A141" s="10" t="s">
        <v>196</v>
      </c>
      <c r="B141" s="11" t="s">
        <v>31</v>
      </c>
      <c r="C141" s="11">
        <v>349.75</v>
      </c>
      <c r="D141" s="19"/>
    </row>
    <row r="142" spans="1:4" ht="15.75" thickBot="1" x14ac:dyDescent="0.3">
      <c r="A142" s="12" t="s">
        <v>196</v>
      </c>
      <c r="B142" s="13" t="s">
        <v>33</v>
      </c>
      <c r="C142" s="13">
        <v>16974.02</v>
      </c>
      <c r="D142" s="20"/>
    </row>
    <row r="143" spans="1:4" x14ac:dyDescent="0.25">
      <c r="A143" s="8" t="s">
        <v>197</v>
      </c>
      <c r="B143" s="9" t="s">
        <v>24</v>
      </c>
      <c r="C143" s="9">
        <v>12933.54</v>
      </c>
      <c r="D143" s="18">
        <f>SUM(C143:C145)</f>
        <v>18521.13</v>
      </c>
    </row>
    <row r="144" spans="1:4" x14ac:dyDescent="0.25">
      <c r="A144" s="10" t="s">
        <v>197</v>
      </c>
      <c r="B144" s="11" t="s">
        <v>15</v>
      </c>
      <c r="C144" s="11">
        <v>1742.38</v>
      </c>
      <c r="D144" s="19"/>
    </row>
    <row r="145" spans="1:4" ht="15.75" thickBot="1" x14ac:dyDescent="0.3">
      <c r="A145" s="12" t="s">
        <v>197</v>
      </c>
      <c r="B145" s="13" t="s">
        <v>35</v>
      </c>
      <c r="C145" s="13">
        <v>3845.21</v>
      </c>
      <c r="D145" s="20"/>
    </row>
    <row r="146" spans="1:4" x14ac:dyDescent="0.25">
      <c r="A146" s="8" t="s">
        <v>198</v>
      </c>
      <c r="B146" s="9" t="s">
        <v>7</v>
      </c>
      <c r="C146" s="9">
        <v>873.43</v>
      </c>
      <c r="D146" s="18">
        <f>SUM(C146:C152)</f>
        <v>30112.53</v>
      </c>
    </row>
    <row r="147" spans="1:4" x14ac:dyDescent="0.25">
      <c r="A147" s="10" t="s">
        <v>198</v>
      </c>
      <c r="B147" s="11" t="s">
        <v>37</v>
      </c>
      <c r="C147" s="11">
        <v>3894.2</v>
      </c>
      <c r="D147" s="19"/>
    </row>
    <row r="148" spans="1:4" x14ac:dyDescent="0.25">
      <c r="A148" s="10" t="s">
        <v>198</v>
      </c>
      <c r="B148" s="11" t="s">
        <v>18</v>
      </c>
      <c r="C148" s="11">
        <v>20621.52</v>
      </c>
      <c r="D148" s="19"/>
    </row>
    <row r="149" spans="1:4" x14ac:dyDescent="0.25">
      <c r="A149" s="10" t="s">
        <v>198</v>
      </c>
      <c r="B149" s="11" t="s">
        <v>19</v>
      </c>
      <c r="C149" s="11">
        <v>956.55</v>
      </c>
      <c r="D149" s="19"/>
    </row>
    <row r="150" spans="1:4" x14ac:dyDescent="0.25">
      <c r="A150" s="10" t="s">
        <v>198</v>
      </c>
      <c r="B150" s="11" t="s">
        <v>22</v>
      </c>
      <c r="C150" s="11">
        <v>832.53</v>
      </c>
      <c r="D150" s="19"/>
    </row>
    <row r="151" spans="1:4" x14ac:dyDescent="0.25">
      <c r="A151" s="10" t="s">
        <v>198</v>
      </c>
      <c r="B151" s="11" t="s">
        <v>55</v>
      </c>
      <c r="C151" s="11">
        <v>1479.02</v>
      </c>
      <c r="D151" s="19"/>
    </row>
    <row r="152" spans="1:4" ht="15.75" thickBot="1" x14ac:dyDescent="0.3">
      <c r="A152" s="12" t="s">
        <v>198</v>
      </c>
      <c r="B152" s="13" t="s">
        <v>72</v>
      </c>
      <c r="C152" s="13">
        <v>1455.28</v>
      </c>
      <c r="D152" s="20"/>
    </row>
    <row r="153" spans="1:4" x14ac:dyDescent="0.25">
      <c r="A153" s="8" t="s">
        <v>199</v>
      </c>
      <c r="B153" s="9" t="s">
        <v>21</v>
      </c>
      <c r="C153" s="9">
        <v>843.45</v>
      </c>
      <c r="D153" s="18">
        <f>SUM(C153:C166)</f>
        <v>370213</v>
      </c>
    </row>
    <row r="154" spans="1:4" x14ac:dyDescent="0.25">
      <c r="A154" s="10" t="s">
        <v>199</v>
      </c>
      <c r="B154" s="11" t="s">
        <v>22</v>
      </c>
      <c r="C154" s="11">
        <v>2103.59</v>
      </c>
      <c r="D154" s="19"/>
    </row>
    <row r="155" spans="1:4" x14ac:dyDescent="0.25">
      <c r="A155" s="10" t="s">
        <v>199</v>
      </c>
      <c r="B155" s="11" t="s">
        <v>38</v>
      </c>
      <c r="C155" s="11">
        <v>9286.0300000000007</v>
      </c>
      <c r="D155" s="19"/>
    </row>
    <row r="156" spans="1:4" x14ac:dyDescent="0.25">
      <c r="A156" s="10" t="s">
        <v>199</v>
      </c>
      <c r="B156" s="11" t="s">
        <v>39</v>
      </c>
      <c r="C156" s="11">
        <v>4149.58</v>
      </c>
      <c r="D156" s="19"/>
    </row>
    <row r="157" spans="1:4" x14ac:dyDescent="0.25">
      <c r="A157" s="10" t="s">
        <v>199</v>
      </c>
      <c r="B157" s="11" t="s">
        <v>41</v>
      </c>
      <c r="C157" s="11">
        <v>39034.660000000003</v>
      </c>
      <c r="D157" s="19"/>
    </row>
    <row r="158" spans="1:4" x14ac:dyDescent="0.25">
      <c r="A158" s="10" t="s">
        <v>199</v>
      </c>
      <c r="B158" s="11" t="s">
        <v>2</v>
      </c>
      <c r="C158" s="11">
        <v>1176.1500000000001</v>
      </c>
      <c r="D158" s="19"/>
    </row>
    <row r="159" spans="1:4" x14ac:dyDescent="0.25">
      <c r="A159" s="10" t="s">
        <v>199</v>
      </c>
      <c r="B159" s="11" t="s">
        <v>200</v>
      </c>
      <c r="C159" s="11">
        <v>17616.419999999998</v>
      </c>
      <c r="D159" s="19"/>
    </row>
    <row r="160" spans="1:4" x14ac:dyDescent="0.25">
      <c r="A160" s="10" t="s">
        <v>199</v>
      </c>
      <c r="B160" s="11" t="s">
        <v>42</v>
      </c>
      <c r="C160" s="11">
        <v>90483.7</v>
      </c>
      <c r="D160" s="19"/>
    </row>
    <row r="161" spans="1:4" x14ac:dyDescent="0.25">
      <c r="A161" s="10" t="s">
        <v>199</v>
      </c>
      <c r="B161" s="11" t="s">
        <v>43</v>
      </c>
      <c r="C161" s="11">
        <v>43266.35</v>
      </c>
      <c r="D161" s="19"/>
    </row>
    <row r="162" spans="1:4" x14ac:dyDescent="0.25">
      <c r="A162" s="10" t="s">
        <v>199</v>
      </c>
      <c r="B162" s="11" t="s">
        <v>44</v>
      </c>
      <c r="C162" s="11">
        <v>1284.76</v>
      </c>
      <c r="D162" s="19"/>
    </row>
    <row r="163" spans="1:4" x14ac:dyDescent="0.25">
      <c r="A163" s="10" t="s">
        <v>199</v>
      </c>
      <c r="B163" s="11" t="s">
        <v>45</v>
      </c>
      <c r="C163" s="11">
        <v>29240.66</v>
      </c>
      <c r="D163" s="19"/>
    </row>
    <row r="164" spans="1:4" x14ac:dyDescent="0.25">
      <c r="A164" s="10" t="s">
        <v>199</v>
      </c>
      <c r="B164" s="11" t="s">
        <v>201</v>
      </c>
      <c r="C164" s="11">
        <v>47197.07</v>
      </c>
      <c r="D164" s="19"/>
    </row>
    <row r="165" spans="1:4" x14ac:dyDescent="0.25">
      <c r="A165" s="10" t="s">
        <v>199</v>
      </c>
      <c r="B165" s="11" t="s">
        <v>202</v>
      </c>
      <c r="C165" s="11">
        <v>5132.3500000000004</v>
      </c>
      <c r="D165" s="19"/>
    </row>
    <row r="166" spans="1:4" ht="15.75" thickBot="1" x14ac:dyDescent="0.3">
      <c r="A166" s="12" t="s">
        <v>199</v>
      </c>
      <c r="B166" s="13" t="s">
        <v>203</v>
      </c>
      <c r="C166" s="13">
        <v>79398.23</v>
      </c>
      <c r="D166" s="20"/>
    </row>
    <row r="167" spans="1:4" x14ac:dyDescent="0.25">
      <c r="A167" s="8" t="s">
        <v>204</v>
      </c>
      <c r="B167" s="9" t="s">
        <v>30</v>
      </c>
      <c r="C167" s="9">
        <v>34187.9</v>
      </c>
      <c r="D167" s="18">
        <f>SUM(C167:C168)</f>
        <v>35399.53</v>
      </c>
    </row>
    <row r="168" spans="1:4" ht="15.75" thickBot="1" x14ac:dyDescent="0.3">
      <c r="A168" s="12" t="s">
        <v>204</v>
      </c>
      <c r="B168" s="13" t="s">
        <v>10</v>
      </c>
      <c r="C168" s="13">
        <v>1211.6300000000001</v>
      </c>
      <c r="D168" s="20"/>
    </row>
    <row r="169" spans="1:4" x14ac:dyDescent="0.25">
      <c r="A169" s="8" t="s">
        <v>205</v>
      </c>
      <c r="B169" s="9" t="s">
        <v>11</v>
      </c>
      <c r="C169" s="9">
        <v>17115.55</v>
      </c>
      <c r="D169" s="18">
        <f>SUM(C169:C172)</f>
        <v>46980.45</v>
      </c>
    </row>
    <row r="170" spans="1:4" x14ac:dyDescent="0.25">
      <c r="A170" s="10" t="s">
        <v>205</v>
      </c>
      <c r="B170" s="11" t="s">
        <v>19</v>
      </c>
      <c r="C170" s="11">
        <v>9716.48</v>
      </c>
      <c r="D170" s="19"/>
    </row>
    <row r="171" spans="1:4" x14ac:dyDescent="0.25">
      <c r="A171" s="10" t="s">
        <v>205</v>
      </c>
      <c r="B171" s="11" t="s">
        <v>46</v>
      </c>
      <c r="C171" s="11">
        <v>3067.14</v>
      </c>
      <c r="D171" s="19"/>
    </row>
    <row r="172" spans="1:4" ht="15.75" thickBot="1" x14ac:dyDescent="0.3">
      <c r="A172" s="12" t="s">
        <v>205</v>
      </c>
      <c r="B172" s="13" t="s">
        <v>6</v>
      </c>
      <c r="C172" s="13">
        <v>17081.28</v>
      </c>
      <c r="D172" s="20"/>
    </row>
    <row r="173" spans="1:4" x14ac:dyDescent="0.25">
      <c r="A173" s="8" t="s">
        <v>206</v>
      </c>
      <c r="B173" s="9" t="s">
        <v>23</v>
      </c>
      <c r="C173" s="9">
        <v>848.46</v>
      </c>
      <c r="D173" s="18">
        <f>SUM(C173:C178)</f>
        <v>60635.95</v>
      </c>
    </row>
    <row r="174" spans="1:4" x14ac:dyDescent="0.25">
      <c r="A174" s="10" t="s">
        <v>206</v>
      </c>
      <c r="B174" s="11" t="s">
        <v>34</v>
      </c>
      <c r="C174" s="11">
        <v>454.24</v>
      </c>
      <c r="D174" s="19"/>
    </row>
    <row r="175" spans="1:4" x14ac:dyDescent="0.25">
      <c r="A175" s="10" t="s">
        <v>206</v>
      </c>
      <c r="B175" s="11" t="s">
        <v>27</v>
      </c>
      <c r="C175" s="11">
        <v>6767.6</v>
      </c>
      <c r="D175" s="19"/>
    </row>
    <row r="176" spans="1:4" x14ac:dyDescent="0.25">
      <c r="A176" s="10" t="s">
        <v>206</v>
      </c>
      <c r="B176" s="11" t="s">
        <v>14</v>
      </c>
      <c r="C176" s="11">
        <v>5333.19</v>
      </c>
      <c r="D176" s="19"/>
    </row>
    <row r="177" spans="1:4" x14ac:dyDescent="0.25">
      <c r="A177" s="10" t="s">
        <v>206</v>
      </c>
      <c r="B177" s="11" t="s">
        <v>48</v>
      </c>
      <c r="C177" s="11">
        <v>418.99</v>
      </c>
      <c r="D177" s="19"/>
    </row>
    <row r="178" spans="1:4" ht="15.75" thickBot="1" x14ac:dyDescent="0.3">
      <c r="A178" s="12" t="s">
        <v>206</v>
      </c>
      <c r="B178" s="13" t="s">
        <v>49</v>
      </c>
      <c r="C178" s="13">
        <v>46813.47</v>
      </c>
      <c r="D178" s="20"/>
    </row>
    <row r="179" spans="1:4" ht="15.75" thickBot="1" x14ac:dyDescent="0.3">
      <c r="A179" s="14" t="s">
        <v>207</v>
      </c>
      <c r="B179" s="15" t="s">
        <v>10</v>
      </c>
      <c r="C179" s="15">
        <v>11672.15</v>
      </c>
      <c r="D179" s="17">
        <f>SUM(C179)</f>
        <v>11672.15</v>
      </c>
    </row>
    <row r="180" spans="1:4" x14ac:dyDescent="0.25">
      <c r="A180" s="8" t="s">
        <v>208</v>
      </c>
      <c r="B180" s="9" t="s">
        <v>11</v>
      </c>
      <c r="C180" s="9">
        <v>1842.45</v>
      </c>
      <c r="D180" s="18">
        <f>SUM(C180:C184)</f>
        <v>63898.469999999994</v>
      </c>
    </row>
    <row r="181" spans="1:4" x14ac:dyDescent="0.25">
      <c r="A181" s="10" t="s">
        <v>208</v>
      </c>
      <c r="B181" s="11" t="s">
        <v>50</v>
      </c>
      <c r="C181" s="11">
        <v>30590.67</v>
      </c>
      <c r="D181" s="19"/>
    </row>
    <row r="182" spans="1:4" x14ac:dyDescent="0.25">
      <c r="A182" s="10" t="s">
        <v>208</v>
      </c>
      <c r="B182" s="11" t="s">
        <v>35</v>
      </c>
      <c r="C182" s="11">
        <v>1423.43</v>
      </c>
      <c r="D182" s="19"/>
    </row>
    <row r="183" spans="1:4" x14ac:dyDescent="0.25">
      <c r="A183" s="10" t="s">
        <v>208</v>
      </c>
      <c r="B183" s="11" t="s">
        <v>58</v>
      </c>
      <c r="C183" s="11">
        <v>492.13</v>
      </c>
      <c r="D183" s="19"/>
    </row>
    <row r="184" spans="1:4" ht="15.75" thickBot="1" x14ac:dyDescent="0.3">
      <c r="A184" s="12" t="s">
        <v>208</v>
      </c>
      <c r="B184" s="13" t="s">
        <v>51</v>
      </c>
      <c r="C184" s="13">
        <v>29549.79</v>
      </c>
      <c r="D184" s="20"/>
    </row>
    <row r="185" spans="1:4" ht="15.75" thickBot="1" x14ac:dyDescent="0.3">
      <c r="A185" s="14" t="s">
        <v>209</v>
      </c>
      <c r="B185" s="15" t="s">
        <v>52</v>
      </c>
      <c r="C185" s="15">
        <v>9336.52</v>
      </c>
      <c r="D185" s="17">
        <f>SUM(C185)</f>
        <v>9336.52</v>
      </c>
    </row>
    <row r="186" spans="1:4" x14ac:dyDescent="0.25">
      <c r="A186" s="8" t="s">
        <v>210</v>
      </c>
      <c r="B186" s="9" t="s">
        <v>34</v>
      </c>
      <c r="C186" s="9">
        <v>3419.37</v>
      </c>
      <c r="D186" s="18">
        <f>SUM(C186:C191)</f>
        <v>40223.689999999995</v>
      </c>
    </row>
    <row r="187" spans="1:4" x14ac:dyDescent="0.25">
      <c r="A187" s="10" t="s">
        <v>210</v>
      </c>
      <c r="B187" s="11" t="s">
        <v>9</v>
      </c>
      <c r="C187" s="11">
        <v>1472.64</v>
      </c>
      <c r="D187" s="19"/>
    </row>
    <row r="188" spans="1:4" x14ac:dyDescent="0.25">
      <c r="A188" s="10" t="s">
        <v>210</v>
      </c>
      <c r="B188" s="11" t="s">
        <v>27</v>
      </c>
      <c r="C188" s="11">
        <v>23231.52</v>
      </c>
      <c r="D188" s="19"/>
    </row>
    <row r="189" spans="1:4" x14ac:dyDescent="0.25">
      <c r="A189" s="10" t="s">
        <v>210</v>
      </c>
      <c r="B189" s="11" t="s">
        <v>62</v>
      </c>
      <c r="C189" s="11">
        <v>516.01</v>
      </c>
      <c r="D189" s="19"/>
    </row>
    <row r="190" spans="1:4" x14ac:dyDescent="0.25">
      <c r="A190" s="10" t="s">
        <v>210</v>
      </c>
      <c r="B190" s="11" t="s">
        <v>38</v>
      </c>
      <c r="C190" s="11">
        <v>967.73</v>
      </c>
      <c r="D190" s="19"/>
    </row>
    <row r="191" spans="1:4" ht="15.75" thickBot="1" x14ac:dyDescent="0.3">
      <c r="A191" s="12" t="s">
        <v>210</v>
      </c>
      <c r="B191" s="13" t="s">
        <v>53</v>
      </c>
      <c r="C191" s="13">
        <v>10616.42</v>
      </c>
      <c r="D191" s="20"/>
    </row>
    <row r="192" spans="1:4" x14ac:dyDescent="0.25">
      <c r="A192" s="8" t="s">
        <v>211</v>
      </c>
      <c r="B192" s="9" t="s">
        <v>11</v>
      </c>
      <c r="C192" s="9">
        <v>13140.04</v>
      </c>
      <c r="D192" s="18">
        <f>SUM(C192:C193)</f>
        <v>14518.28</v>
      </c>
    </row>
    <row r="193" spans="1:4" ht="15.75" thickBot="1" x14ac:dyDescent="0.3">
      <c r="A193" s="12" t="s">
        <v>211</v>
      </c>
      <c r="B193" s="13" t="s">
        <v>25</v>
      </c>
      <c r="C193" s="13">
        <v>1378.24</v>
      </c>
      <c r="D193" s="20"/>
    </row>
    <row r="194" spans="1:4" x14ac:dyDescent="0.25">
      <c r="A194" s="8" t="s">
        <v>212</v>
      </c>
      <c r="B194" s="9" t="s">
        <v>27</v>
      </c>
      <c r="C194" s="9">
        <v>14239.3</v>
      </c>
      <c r="D194" s="18">
        <f>SUM(C194:C197)</f>
        <v>25793.659999999996</v>
      </c>
    </row>
    <row r="195" spans="1:4" x14ac:dyDescent="0.25">
      <c r="A195" s="10" t="s">
        <v>212</v>
      </c>
      <c r="B195" s="11" t="s">
        <v>14</v>
      </c>
      <c r="C195" s="11">
        <v>428.42</v>
      </c>
      <c r="D195" s="19"/>
    </row>
    <row r="196" spans="1:4" x14ac:dyDescent="0.25">
      <c r="A196" s="10" t="s">
        <v>212</v>
      </c>
      <c r="B196" s="11" t="s">
        <v>20</v>
      </c>
      <c r="C196" s="11">
        <v>3799.43</v>
      </c>
      <c r="D196" s="19"/>
    </row>
    <row r="197" spans="1:4" ht="15.75" thickBot="1" x14ac:dyDescent="0.3">
      <c r="A197" s="12" t="s">
        <v>212</v>
      </c>
      <c r="B197" s="13" t="s">
        <v>54</v>
      </c>
      <c r="C197" s="13">
        <v>7326.51</v>
      </c>
      <c r="D197" s="20"/>
    </row>
    <row r="198" spans="1:4" x14ac:dyDescent="0.25">
      <c r="A198" s="8" t="s">
        <v>213</v>
      </c>
      <c r="B198" s="9" t="s">
        <v>52</v>
      </c>
      <c r="C198" s="9">
        <v>861.33</v>
      </c>
      <c r="D198" s="18">
        <f>SUM(C198:C203)</f>
        <v>90653.080000000016</v>
      </c>
    </row>
    <row r="199" spans="1:4" x14ac:dyDescent="0.25">
      <c r="A199" s="10" t="s">
        <v>213</v>
      </c>
      <c r="B199" s="11" t="s">
        <v>15</v>
      </c>
      <c r="C199" s="11">
        <v>26739.83</v>
      </c>
      <c r="D199" s="19"/>
    </row>
    <row r="200" spans="1:4" x14ac:dyDescent="0.25">
      <c r="A200" s="10" t="s">
        <v>213</v>
      </c>
      <c r="B200" s="11" t="s">
        <v>48</v>
      </c>
      <c r="C200" s="11">
        <v>11138.87</v>
      </c>
      <c r="D200" s="19"/>
    </row>
    <row r="201" spans="1:4" x14ac:dyDescent="0.25">
      <c r="A201" s="10" t="s">
        <v>213</v>
      </c>
      <c r="B201" s="11" t="s">
        <v>17</v>
      </c>
      <c r="C201" s="11">
        <v>17174.87</v>
      </c>
      <c r="D201" s="19"/>
    </row>
    <row r="202" spans="1:4" x14ac:dyDescent="0.25">
      <c r="A202" s="10" t="s">
        <v>213</v>
      </c>
      <c r="B202" s="11" t="s">
        <v>41</v>
      </c>
      <c r="C202" s="11">
        <v>3368.57</v>
      </c>
      <c r="D202" s="19"/>
    </row>
    <row r="203" spans="1:4" ht="15.75" thickBot="1" x14ac:dyDescent="0.3">
      <c r="A203" s="12" t="s">
        <v>213</v>
      </c>
      <c r="B203" s="13" t="s">
        <v>55</v>
      </c>
      <c r="C203" s="13">
        <v>31369.61</v>
      </c>
      <c r="D203" s="20"/>
    </row>
    <row r="204" spans="1:4" x14ac:dyDescent="0.25">
      <c r="A204" s="8" t="s">
        <v>214</v>
      </c>
      <c r="B204" s="9" t="s">
        <v>0</v>
      </c>
      <c r="C204" s="9">
        <v>25282.82</v>
      </c>
      <c r="D204" s="18">
        <f>SUM(C204:C208)</f>
        <v>54426.659999999996</v>
      </c>
    </row>
    <row r="205" spans="1:4" x14ac:dyDescent="0.25">
      <c r="A205" s="10" t="s">
        <v>214</v>
      </c>
      <c r="B205" s="11" t="s">
        <v>70</v>
      </c>
      <c r="C205" s="11">
        <v>748.42</v>
      </c>
      <c r="D205" s="19"/>
    </row>
    <row r="206" spans="1:4" x14ac:dyDescent="0.25">
      <c r="A206" s="10" t="s">
        <v>214</v>
      </c>
      <c r="B206" s="11" t="s">
        <v>11</v>
      </c>
      <c r="C206" s="11">
        <v>728.3</v>
      </c>
      <c r="D206" s="19"/>
    </row>
    <row r="207" spans="1:4" x14ac:dyDescent="0.25">
      <c r="A207" s="10" t="s">
        <v>214</v>
      </c>
      <c r="B207" s="11" t="s">
        <v>64</v>
      </c>
      <c r="C207" s="11">
        <v>685.66</v>
      </c>
      <c r="D207" s="19"/>
    </row>
    <row r="208" spans="1:4" ht="15.75" thickBot="1" x14ac:dyDescent="0.3">
      <c r="A208" s="12" t="s">
        <v>214</v>
      </c>
      <c r="B208" s="13" t="s">
        <v>48</v>
      </c>
      <c r="C208" s="13">
        <v>26981.46</v>
      </c>
      <c r="D208" s="20"/>
    </row>
    <row r="209" spans="1:4" x14ac:dyDescent="0.25">
      <c r="A209" s="8" t="s">
        <v>215</v>
      </c>
      <c r="B209" s="9" t="s">
        <v>9</v>
      </c>
      <c r="C209" s="9">
        <v>44336.160000000003</v>
      </c>
      <c r="D209" s="18">
        <f>SUM(C209:C212)</f>
        <v>58592.37</v>
      </c>
    </row>
    <row r="210" spans="1:4" x14ac:dyDescent="0.25">
      <c r="A210" s="10" t="s">
        <v>215</v>
      </c>
      <c r="B210" s="11" t="s">
        <v>56</v>
      </c>
      <c r="C210" s="11">
        <v>1987.11</v>
      </c>
      <c r="D210" s="19"/>
    </row>
    <row r="211" spans="1:4" x14ac:dyDescent="0.25">
      <c r="A211" s="10" t="s">
        <v>215</v>
      </c>
      <c r="B211" s="11" t="s">
        <v>57</v>
      </c>
      <c r="C211" s="11">
        <v>10773.14</v>
      </c>
      <c r="D211" s="19"/>
    </row>
    <row r="212" spans="1:4" ht="15.75" thickBot="1" x14ac:dyDescent="0.3">
      <c r="A212" s="12" t="s">
        <v>215</v>
      </c>
      <c r="B212" s="13" t="s">
        <v>40</v>
      </c>
      <c r="C212" s="13">
        <v>1495.96</v>
      </c>
      <c r="D212" s="20"/>
    </row>
    <row r="213" spans="1:4" x14ac:dyDescent="0.25">
      <c r="A213" s="8" t="s">
        <v>216</v>
      </c>
      <c r="B213" s="9" t="s">
        <v>9</v>
      </c>
      <c r="C213" s="9">
        <v>24375.88</v>
      </c>
      <c r="D213" s="18">
        <f>SUM(C213:C218)</f>
        <v>87597.55</v>
      </c>
    </row>
    <row r="214" spans="1:4" x14ac:dyDescent="0.25">
      <c r="A214" s="10" t="s">
        <v>216</v>
      </c>
      <c r="B214" s="11" t="s">
        <v>24</v>
      </c>
      <c r="C214" s="11">
        <v>23574.7</v>
      </c>
      <c r="D214" s="19"/>
    </row>
    <row r="215" spans="1:4" x14ac:dyDescent="0.25">
      <c r="A215" s="10" t="s">
        <v>216</v>
      </c>
      <c r="B215" s="11" t="s">
        <v>12</v>
      </c>
      <c r="C215" s="11">
        <v>12599.64</v>
      </c>
      <c r="D215" s="19"/>
    </row>
    <row r="216" spans="1:4" x14ac:dyDescent="0.25">
      <c r="A216" s="10" t="s">
        <v>216</v>
      </c>
      <c r="B216" s="11" t="s">
        <v>56</v>
      </c>
      <c r="C216" s="11">
        <v>22103.97</v>
      </c>
      <c r="D216" s="19"/>
    </row>
    <row r="217" spans="1:4" x14ac:dyDescent="0.25">
      <c r="A217" s="10" t="s">
        <v>216</v>
      </c>
      <c r="B217" s="11" t="s">
        <v>19</v>
      </c>
      <c r="C217" s="11">
        <v>407.77</v>
      </c>
      <c r="D217" s="19"/>
    </row>
    <row r="218" spans="1:4" ht="15.75" thickBot="1" x14ac:dyDescent="0.3">
      <c r="A218" s="12" t="s">
        <v>216</v>
      </c>
      <c r="B218" s="13" t="s">
        <v>21</v>
      </c>
      <c r="C218" s="13">
        <v>4535.59</v>
      </c>
      <c r="D218" s="20"/>
    </row>
    <row r="219" spans="1:4" x14ac:dyDescent="0.25">
      <c r="A219" s="8" t="s">
        <v>217</v>
      </c>
      <c r="B219" s="9" t="s">
        <v>23</v>
      </c>
      <c r="C219" s="9">
        <v>282.64</v>
      </c>
      <c r="D219" s="18">
        <f>SUM(C219:C220)</f>
        <v>44827.69</v>
      </c>
    </row>
    <row r="220" spans="1:4" ht="15.75" thickBot="1" x14ac:dyDescent="0.3">
      <c r="A220" s="12" t="s">
        <v>217</v>
      </c>
      <c r="B220" s="13" t="s">
        <v>36</v>
      </c>
      <c r="C220" s="13">
        <v>44545.05</v>
      </c>
      <c r="D220" s="20"/>
    </row>
    <row r="221" spans="1:4" ht="15.75" thickBot="1" x14ac:dyDescent="0.3">
      <c r="A221" s="14" t="s">
        <v>218</v>
      </c>
      <c r="B221" s="15" t="s">
        <v>52</v>
      </c>
      <c r="C221" s="15">
        <v>10896.99</v>
      </c>
      <c r="D221" s="17">
        <f>SUM(C221)</f>
        <v>10896.99</v>
      </c>
    </row>
    <row r="222" spans="1:4" x14ac:dyDescent="0.25">
      <c r="A222" s="8" t="s">
        <v>219</v>
      </c>
      <c r="B222" s="9" t="s">
        <v>24</v>
      </c>
      <c r="C222" s="9">
        <v>27006.31</v>
      </c>
      <c r="D222" s="18">
        <f>SUM(C222:C233)</f>
        <v>255293.74999999997</v>
      </c>
    </row>
    <row r="223" spans="1:4" x14ac:dyDescent="0.25">
      <c r="A223" s="10" t="s">
        <v>219</v>
      </c>
      <c r="B223" s="11" t="s">
        <v>48</v>
      </c>
      <c r="C223" s="11">
        <v>711.48</v>
      </c>
      <c r="D223" s="19"/>
    </row>
    <row r="224" spans="1:4" x14ac:dyDescent="0.25">
      <c r="A224" s="10" t="s">
        <v>219</v>
      </c>
      <c r="B224" s="11" t="s">
        <v>49</v>
      </c>
      <c r="C224" s="11">
        <v>733.53</v>
      </c>
      <c r="D224" s="19"/>
    </row>
    <row r="225" spans="1:4" x14ac:dyDescent="0.25">
      <c r="A225" s="10" t="s">
        <v>219</v>
      </c>
      <c r="B225" s="11" t="s">
        <v>50</v>
      </c>
      <c r="C225" s="11">
        <v>904.05</v>
      </c>
      <c r="D225" s="19"/>
    </row>
    <row r="226" spans="1:4" x14ac:dyDescent="0.25">
      <c r="A226" s="10" t="s">
        <v>219</v>
      </c>
      <c r="B226" s="11" t="s">
        <v>57</v>
      </c>
      <c r="C226" s="11">
        <v>47672.93</v>
      </c>
      <c r="D226" s="19"/>
    </row>
    <row r="227" spans="1:4" x14ac:dyDescent="0.25">
      <c r="A227" s="10" t="s">
        <v>219</v>
      </c>
      <c r="B227" s="11" t="s">
        <v>58</v>
      </c>
      <c r="C227" s="11">
        <v>52260.1</v>
      </c>
      <c r="D227" s="19"/>
    </row>
    <row r="228" spans="1:4" x14ac:dyDescent="0.25">
      <c r="A228" s="10" t="s">
        <v>219</v>
      </c>
      <c r="B228" s="11" t="s">
        <v>4</v>
      </c>
      <c r="C228" s="11">
        <v>3304.35</v>
      </c>
      <c r="D228" s="19"/>
    </row>
    <row r="229" spans="1:4" x14ac:dyDescent="0.25">
      <c r="A229" s="10" t="s">
        <v>219</v>
      </c>
      <c r="B229" s="11" t="s">
        <v>80</v>
      </c>
      <c r="C229" s="11">
        <v>468.93</v>
      </c>
      <c r="D229" s="19"/>
    </row>
    <row r="230" spans="1:4" x14ac:dyDescent="0.25">
      <c r="A230" s="10" t="s">
        <v>219</v>
      </c>
      <c r="B230" s="11" t="s">
        <v>200</v>
      </c>
      <c r="C230" s="11">
        <v>754.11</v>
      </c>
      <c r="D230" s="19"/>
    </row>
    <row r="231" spans="1:4" x14ac:dyDescent="0.25">
      <c r="A231" s="10" t="s">
        <v>219</v>
      </c>
      <c r="B231" s="11" t="s">
        <v>51</v>
      </c>
      <c r="C231" s="11">
        <v>19843.939999999999</v>
      </c>
      <c r="D231" s="19"/>
    </row>
    <row r="232" spans="1:4" x14ac:dyDescent="0.25">
      <c r="A232" s="10" t="s">
        <v>219</v>
      </c>
      <c r="B232" s="11" t="s">
        <v>59</v>
      </c>
      <c r="C232" s="11">
        <v>46328.12</v>
      </c>
      <c r="D232" s="19"/>
    </row>
    <row r="233" spans="1:4" ht="15.75" thickBot="1" x14ac:dyDescent="0.3">
      <c r="A233" s="12" t="s">
        <v>219</v>
      </c>
      <c r="B233" s="13" t="s">
        <v>60</v>
      </c>
      <c r="C233" s="13">
        <v>55305.9</v>
      </c>
      <c r="D233" s="20"/>
    </row>
    <row r="234" spans="1:4" ht="15.75" thickBot="1" x14ac:dyDescent="0.3">
      <c r="A234" s="14" t="s">
        <v>220</v>
      </c>
      <c r="B234" s="15" t="s">
        <v>61</v>
      </c>
      <c r="C234" s="15">
        <v>53638.73</v>
      </c>
      <c r="D234" s="17">
        <f>SUM(C234)</f>
        <v>53638.73</v>
      </c>
    </row>
    <row r="235" spans="1:4" x14ac:dyDescent="0.25">
      <c r="A235" s="8" t="s">
        <v>221</v>
      </c>
      <c r="B235" s="9" t="s">
        <v>23</v>
      </c>
      <c r="C235" s="9">
        <v>761.45</v>
      </c>
      <c r="D235" s="18">
        <f>SUM(C235:C237)</f>
        <v>11842.61</v>
      </c>
    </row>
    <row r="236" spans="1:4" x14ac:dyDescent="0.25">
      <c r="A236" s="10" t="s">
        <v>221</v>
      </c>
      <c r="B236" s="11" t="s">
        <v>48</v>
      </c>
      <c r="C236" s="11">
        <v>10291.82</v>
      </c>
      <c r="D236" s="19"/>
    </row>
    <row r="237" spans="1:4" ht="15.75" thickBot="1" x14ac:dyDescent="0.3">
      <c r="A237" s="12" t="s">
        <v>221</v>
      </c>
      <c r="B237" s="13" t="s">
        <v>54</v>
      </c>
      <c r="C237" s="13">
        <v>789.34</v>
      </c>
      <c r="D237" s="20"/>
    </row>
    <row r="238" spans="1:4" x14ac:dyDescent="0.25">
      <c r="A238" s="8" t="s">
        <v>222</v>
      </c>
      <c r="B238" s="9" t="s">
        <v>10</v>
      </c>
      <c r="C238" s="9">
        <v>33264.49</v>
      </c>
      <c r="D238" s="18">
        <f>SUM(C238:C242)</f>
        <v>58423.37</v>
      </c>
    </row>
    <row r="239" spans="1:4" x14ac:dyDescent="0.25">
      <c r="A239" s="10" t="s">
        <v>222</v>
      </c>
      <c r="B239" s="11" t="s">
        <v>62</v>
      </c>
      <c r="C239" s="11">
        <v>23770.67</v>
      </c>
      <c r="D239" s="19"/>
    </row>
    <row r="240" spans="1:4" x14ac:dyDescent="0.25">
      <c r="A240" s="10" t="s">
        <v>222</v>
      </c>
      <c r="B240" s="11" t="s">
        <v>46</v>
      </c>
      <c r="C240" s="11">
        <v>413.29</v>
      </c>
      <c r="D240" s="19"/>
    </row>
    <row r="241" spans="1:4" x14ac:dyDescent="0.25">
      <c r="A241" s="10" t="s">
        <v>222</v>
      </c>
      <c r="B241" s="11" t="s">
        <v>41</v>
      </c>
      <c r="C241" s="11">
        <v>410.76</v>
      </c>
      <c r="D241" s="19"/>
    </row>
    <row r="242" spans="1:4" ht="15.75" thickBot="1" x14ac:dyDescent="0.3">
      <c r="A242" s="12" t="s">
        <v>222</v>
      </c>
      <c r="B242" s="13" t="s">
        <v>35</v>
      </c>
      <c r="C242" s="13">
        <v>564.16</v>
      </c>
      <c r="D242" s="20"/>
    </row>
    <row r="243" spans="1:4" x14ac:dyDescent="0.25">
      <c r="A243" s="8" t="s">
        <v>223</v>
      </c>
      <c r="B243" s="9" t="s">
        <v>25</v>
      </c>
      <c r="C243" s="9">
        <v>30684.82</v>
      </c>
      <c r="D243" s="18">
        <f>SUM(C243:C250)</f>
        <v>123157.58000000002</v>
      </c>
    </row>
    <row r="244" spans="1:4" x14ac:dyDescent="0.25">
      <c r="A244" s="10" t="s">
        <v>223</v>
      </c>
      <c r="B244" s="11" t="s">
        <v>14</v>
      </c>
      <c r="C244" s="11">
        <v>588.20000000000005</v>
      </c>
      <c r="D244" s="19"/>
    </row>
    <row r="245" spans="1:4" x14ac:dyDescent="0.25">
      <c r="A245" s="10" t="s">
        <v>223</v>
      </c>
      <c r="B245" s="11" t="s">
        <v>15</v>
      </c>
      <c r="C245" s="11">
        <v>57960.160000000003</v>
      </c>
      <c r="D245" s="19"/>
    </row>
    <row r="246" spans="1:4" x14ac:dyDescent="0.25">
      <c r="A246" s="10" t="s">
        <v>223</v>
      </c>
      <c r="B246" s="11" t="s">
        <v>56</v>
      </c>
      <c r="C246" s="11">
        <v>3753.57</v>
      </c>
      <c r="D246" s="19"/>
    </row>
    <row r="247" spans="1:4" x14ac:dyDescent="0.25">
      <c r="A247" s="10" t="s">
        <v>223</v>
      </c>
      <c r="B247" s="11" t="s">
        <v>57</v>
      </c>
      <c r="C247" s="11">
        <v>885.93</v>
      </c>
      <c r="D247" s="19"/>
    </row>
    <row r="248" spans="1:4" x14ac:dyDescent="0.25">
      <c r="A248" s="10" t="s">
        <v>223</v>
      </c>
      <c r="B248" s="11" t="s">
        <v>55</v>
      </c>
      <c r="C248" s="11">
        <v>13817.92</v>
      </c>
      <c r="D248" s="19"/>
    </row>
    <row r="249" spans="1:4" x14ac:dyDescent="0.25">
      <c r="A249" s="10" t="s">
        <v>223</v>
      </c>
      <c r="B249" s="11" t="s">
        <v>63</v>
      </c>
      <c r="C249" s="11">
        <v>14590.13</v>
      </c>
      <c r="D249" s="19"/>
    </row>
    <row r="250" spans="1:4" ht="15.75" thickBot="1" x14ac:dyDescent="0.3">
      <c r="A250" s="12" t="s">
        <v>223</v>
      </c>
      <c r="B250" s="13" t="s">
        <v>111</v>
      </c>
      <c r="C250" s="13">
        <v>876.85</v>
      </c>
      <c r="D250" s="20"/>
    </row>
    <row r="251" spans="1:4" x14ac:dyDescent="0.25">
      <c r="A251" s="8" t="s">
        <v>224</v>
      </c>
      <c r="B251" s="9" t="s">
        <v>10</v>
      </c>
      <c r="C251" s="9">
        <v>1408.87</v>
      </c>
      <c r="D251" s="18">
        <f>SUM(C251:C258)</f>
        <v>81767.710000000006</v>
      </c>
    </row>
    <row r="252" spans="1:4" x14ac:dyDescent="0.25">
      <c r="A252" s="10" t="s">
        <v>224</v>
      </c>
      <c r="B252" s="11" t="s">
        <v>24</v>
      </c>
      <c r="C252" s="11">
        <v>3896.16</v>
      </c>
      <c r="D252" s="19"/>
    </row>
    <row r="253" spans="1:4" x14ac:dyDescent="0.25">
      <c r="A253" s="10" t="s">
        <v>224</v>
      </c>
      <c r="B253" s="11" t="s">
        <v>64</v>
      </c>
      <c r="C253" s="11">
        <v>521.49</v>
      </c>
      <c r="D253" s="19"/>
    </row>
    <row r="254" spans="1:4" x14ac:dyDescent="0.25">
      <c r="A254" s="10" t="s">
        <v>224</v>
      </c>
      <c r="B254" s="11" t="s">
        <v>36</v>
      </c>
      <c r="C254" s="11">
        <v>23308.94</v>
      </c>
      <c r="D254" s="19"/>
    </row>
    <row r="255" spans="1:4" x14ac:dyDescent="0.25">
      <c r="A255" s="10" t="s">
        <v>224</v>
      </c>
      <c r="B255" s="11" t="s">
        <v>37</v>
      </c>
      <c r="C255" s="11">
        <v>11897.47</v>
      </c>
      <c r="D255" s="19"/>
    </row>
    <row r="256" spans="1:4" x14ac:dyDescent="0.25">
      <c r="A256" s="10" t="s">
        <v>224</v>
      </c>
      <c r="B256" s="11" t="s">
        <v>17</v>
      </c>
      <c r="C256" s="11">
        <v>6090.42</v>
      </c>
      <c r="D256" s="19"/>
    </row>
    <row r="257" spans="1:4" x14ac:dyDescent="0.25">
      <c r="A257" s="10" t="s">
        <v>224</v>
      </c>
      <c r="B257" s="11" t="s">
        <v>55</v>
      </c>
      <c r="C257" s="11">
        <v>14211.7</v>
      </c>
      <c r="D257" s="19"/>
    </row>
    <row r="258" spans="1:4" ht="15.75" thickBot="1" x14ac:dyDescent="0.3">
      <c r="A258" s="12" t="s">
        <v>224</v>
      </c>
      <c r="B258" s="13" t="s">
        <v>53</v>
      </c>
      <c r="C258" s="13">
        <v>20432.66</v>
      </c>
      <c r="D258" s="20"/>
    </row>
    <row r="259" spans="1:4" x14ac:dyDescent="0.25">
      <c r="A259" s="8" t="s">
        <v>225</v>
      </c>
      <c r="B259" s="9" t="s">
        <v>52</v>
      </c>
      <c r="C259" s="9">
        <v>47017.760000000002</v>
      </c>
      <c r="D259" s="18">
        <f>SUM(C259:C265)</f>
        <v>94888.72</v>
      </c>
    </row>
    <row r="260" spans="1:4" x14ac:dyDescent="0.25">
      <c r="A260" s="10" t="s">
        <v>225</v>
      </c>
      <c r="B260" s="11" t="s">
        <v>64</v>
      </c>
      <c r="C260" s="11">
        <v>28980.73</v>
      </c>
      <c r="D260" s="19"/>
    </row>
    <row r="261" spans="1:4" x14ac:dyDescent="0.25">
      <c r="A261" s="10" t="s">
        <v>225</v>
      </c>
      <c r="B261" s="11" t="s">
        <v>13</v>
      </c>
      <c r="C261" s="11">
        <v>9751.65</v>
      </c>
      <c r="D261" s="19"/>
    </row>
    <row r="262" spans="1:4" x14ac:dyDescent="0.25">
      <c r="A262" s="10" t="s">
        <v>225</v>
      </c>
      <c r="B262" s="11" t="s">
        <v>14</v>
      </c>
      <c r="C262" s="11">
        <v>1126.3499999999999</v>
      </c>
      <c r="D262" s="19"/>
    </row>
    <row r="263" spans="1:4" x14ac:dyDescent="0.25">
      <c r="A263" s="10" t="s">
        <v>225</v>
      </c>
      <c r="B263" s="11" t="s">
        <v>20</v>
      </c>
      <c r="C263" s="11">
        <v>1119.06</v>
      </c>
      <c r="D263" s="19"/>
    </row>
    <row r="264" spans="1:4" x14ac:dyDescent="0.25">
      <c r="A264" s="10" t="s">
        <v>225</v>
      </c>
      <c r="B264" s="11" t="s">
        <v>21</v>
      </c>
      <c r="C264" s="11">
        <v>6096.55</v>
      </c>
      <c r="D264" s="19"/>
    </row>
    <row r="265" spans="1:4" ht="15.75" thickBot="1" x14ac:dyDescent="0.3">
      <c r="A265" s="12" t="s">
        <v>225</v>
      </c>
      <c r="B265" s="13" t="s">
        <v>22</v>
      </c>
      <c r="C265" s="13">
        <v>796.62</v>
      </c>
      <c r="D265" s="20"/>
    </row>
    <row r="266" spans="1:4" x14ac:dyDescent="0.25">
      <c r="A266" s="8" t="s">
        <v>226</v>
      </c>
      <c r="B266" s="9" t="s">
        <v>9</v>
      </c>
      <c r="C266" s="9">
        <v>390.62</v>
      </c>
      <c r="D266" s="18">
        <f>SUM(C266:C270)</f>
        <v>44201.19</v>
      </c>
    </row>
    <row r="267" spans="1:4" x14ac:dyDescent="0.25">
      <c r="A267" s="10" t="s">
        <v>226</v>
      </c>
      <c r="B267" s="11" t="s">
        <v>36</v>
      </c>
      <c r="C267" s="11">
        <v>2252.58</v>
      </c>
      <c r="D267" s="19"/>
    </row>
    <row r="268" spans="1:4" x14ac:dyDescent="0.25">
      <c r="A268" s="10" t="s">
        <v>226</v>
      </c>
      <c r="B268" s="11" t="s">
        <v>13</v>
      </c>
      <c r="C268" s="11">
        <v>17074.23</v>
      </c>
      <c r="D268" s="19"/>
    </row>
    <row r="269" spans="1:4" x14ac:dyDescent="0.25">
      <c r="A269" s="10" t="s">
        <v>226</v>
      </c>
      <c r="B269" s="11" t="s">
        <v>227</v>
      </c>
      <c r="C269" s="11">
        <v>18353.89</v>
      </c>
      <c r="D269" s="19"/>
    </row>
    <row r="270" spans="1:4" ht="15.75" thickBot="1" x14ac:dyDescent="0.3">
      <c r="A270" s="12" t="s">
        <v>226</v>
      </c>
      <c r="B270" s="13" t="s">
        <v>53</v>
      </c>
      <c r="C270" s="13">
        <v>6129.87</v>
      </c>
      <c r="D270" s="20"/>
    </row>
    <row r="271" spans="1:4" x14ac:dyDescent="0.25">
      <c r="A271" s="8" t="s">
        <v>228</v>
      </c>
      <c r="B271" s="9" t="s">
        <v>14</v>
      </c>
      <c r="C271" s="9">
        <v>358.14</v>
      </c>
      <c r="D271" s="18">
        <f>SUM(C271:C274)</f>
        <v>30318.68</v>
      </c>
    </row>
    <row r="272" spans="1:4" x14ac:dyDescent="0.25">
      <c r="A272" s="10" t="s">
        <v>228</v>
      </c>
      <c r="B272" s="11" t="s">
        <v>19</v>
      </c>
      <c r="C272" s="11">
        <v>653.99</v>
      </c>
      <c r="D272" s="19"/>
    </row>
    <row r="273" spans="1:4" x14ac:dyDescent="0.25">
      <c r="A273" s="10" t="s">
        <v>228</v>
      </c>
      <c r="B273" s="11" t="s">
        <v>21</v>
      </c>
      <c r="C273" s="11">
        <v>25063.67</v>
      </c>
      <c r="D273" s="19"/>
    </row>
    <row r="274" spans="1:4" ht="15.75" thickBot="1" x14ac:dyDescent="0.3">
      <c r="A274" s="12" t="s">
        <v>228</v>
      </c>
      <c r="B274" s="13" t="s">
        <v>22</v>
      </c>
      <c r="C274" s="13">
        <v>4242.88</v>
      </c>
      <c r="D274" s="20"/>
    </row>
    <row r="275" spans="1:4" x14ac:dyDescent="0.25">
      <c r="A275" s="8" t="s">
        <v>229</v>
      </c>
      <c r="B275" s="9" t="s">
        <v>34</v>
      </c>
      <c r="C275" s="9">
        <v>5549.32</v>
      </c>
      <c r="D275" s="18">
        <f>SUM(C275:C280)</f>
        <v>67308.489999999991</v>
      </c>
    </row>
    <row r="276" spans="1:4" x14ac:dyDescent="0.25">
      <c r="A276" s="10" t="s">
        <v>229</v>
      </c>
      <c r="B276" s="11" t="s">
        <v>62</v>
      </c>
      <c r="C276" s="11">
        <v>22750.99</v>
      </c>
      <c r="D276" s="19"/>
    </row>
    <row r="277" spans="1:4" x14ac:dyDescent="0.25">
      <c r="A277" s="10" t="s">
        <v>229</v>
      </c>
      <c r="B277" s="11" t="s">
        <v>53</v>
      </c>
      <c r="C277" s="11">
        <v>1031.6400000000001</v>
      </c>
      <c r="D277" s="19"/>
    </row>
    <row r="278" spans="1:4" x14ac:dyDescent="0.25">
      <c r="A278" s="10" t="s">
        <v>229</v>
      </c>
      <c r="B278" s="11" t="s">
        <v>65</v>
      </c>
      <c r="C278" s="11">
        <v>149.38</v>
      </c>
      <c r="D278" s="19"/>
    </row>
    <row r="279" spans="1:4" x14ac:dyDescent="0.25">
      <c r="A279" s="10" t="s">
        <v>229</v>
      </c>
      <c r="B279" s="11" t="s">
        <v>3</v>
      </c>
      <c r="C279" s="11">
        <v>595.89</v>
      </c>
      <c r="D279" s="19"/>
    </row>
    <row r="280" spans="1:4" ht="15.75" thickBot="1" x14ac:dyDescent="0.3">
      <c r="A280" s="12" t="s">
        <v>229</v>
      </c>
      <c r="B280" s="13" t="s">
        <v>32</v>
      </c>
      <c r="C280" s="13">
        <v>37231.269999999997</v>
      </c>
      <c r="D280" s="20"/>
    </row>
    <row r="281" spans="1:4" x14ac:dyDescent="0.25">
      <c r="A281" s="8" t="s">
        <v>230</v>
      </c>
      <c r="B281" s="9" t="s">
        <v>48</v>
      </c>
      <c r="C281" s="9">
        <v>21852.01</v>
      </c>
      <c r="D281" s="18">
        <f>SUM(C281:C283)</f>
        <v>121842.63999999998</v>
      </c>
    </row>
    <row r="282" spans="1:4" x14ac:dyDescent="0.25">
      <c r="A282" s="10" t="s">
        <v>230</v>
      </c>
      <c r="B282" s="11" t="s">
        <v>17</v>
      </c>
      <c r="C282" s="11">
        <v>22931.37</v>
      </c>
      <c r="D282" s="19"/>
    </row>
    <row r="283" spans="1:4" ht="15.75" thickBot="1" x14ac:dyDescent="0.3">
      <c r="A283" s="12" t="s">
        <v>230</v>
      </c>
      <c r="B283" s="13" t="s">
        <v>49</v>
      </c>
      <c r="C283" s="13">
        <v>77059.259999999995</v>
      </c>
      <c r="D283" s="20"/>
    </row>
    <row r="284" spans="1:4" x14ac:dyDescent="0.25">
      <c r="A284" s="8" t="s">
        <v>232</v>
      </c>
      <c r="B284" s="9" t="s">
        <v>0</v>
      </c>
      <c r="C284" s="9">
        <v>691.92</v>
      </c>
      <c r="D284" s="18">
        <f>SUM(C284:C291)</f>
        <v>42898.69</v>
      </c>
    </row>
    <row r="285" spans="1:4" x14ac:dyDescent="0.25">
      <c r="A285" s="10" t="s">
        <v>232</v>
      </c>
      <c r="B285" s="11" t="s">
        <v>62</v>
      </c>
      <c r="C285" s="11">
        <v>1127.21</v>
      </c>
      <c r="D285" s="19"/>
    </row>
    <row r="286" spans="1:4" x14ac:dyDescent="0.25">
      <c r="A286" s="10" t="s">
        <v>232</v>
      </c>
      <c r="B286" s="11" t="s">
        <v>20</v>
      </c>
      <c r="C286" s="11">
        <v>1081.3900000000001</v>
      </c>
      <c r="D286" s="19"/>
    </row>
    <row r="287" spans="1:4" x14ac:dyDescent="0.25">
      <c r="A287" s="10" t="s">
        <v>232</v>
      </c>
      <c r="B287" s="11" t="s">
        <v>38</v>
      </c>
      <c r="C287" s="11">
        <v>908.82</v>
      </c>
      <c r="D287" s="19"/>
    </row>
    <row r="288" spans="1:4" x14ac:dyDescent="0.25">
      <c r="A288" s="10" t="s">
        <v>232</v>
      </c>
      <c r="B288" s="11" t="s">
        <v>67</v>
      </c>
      <c r="C288" s="11">
        <v>1698.75</v>
      </c>
      <c r="D288" s="19"/>
    </row>
    <row r="289" spans="1:4" x14ac:dyDescent="0.25">
      <c r="A289" s="10" t="s">
        <v>232</v>
      </c>
      <c r="B289" s="11" t="s">
        <v>61</v>
      </c>
      <c r="C289" s="11">
        <v>26384.639999999999</v>
      </c>
      <c r="D289" s="19"/>
    </row>
    <row r="290" spans="1:4" x14ac:dyDescent="0.25">
      <c r="A290" s="10" t="s">
        <v>232</v>
      </c>
      <c r="B290" s="11" t="s">
        <v>233</v>
      </c>
      <c r="C290" s="11">
        <v>10524.82</v>
      </c>
      <c r="D290" s="19"/>
    </row>
    <row r="291" spans="1:4" ht="15.75" thickBot="1" x14ac:dyDescent="0.3">
      <c r="A291" s="12" t="s">
        <v>232</v>
      </c>
      <c r="B291" s="13" t="s">
        <v>2</v>
      </c>
      <c r="C291" s="13">
        <v>481.14</v>
      </c>
      <c r="D291" s="20"/>
    </row>
    <row r="292" spans="1:4" x14ac:dyDescent="0.25">
      <c r="A292" s="8" t="s">
        <v>234</v>
      </c>
      <c r="B292" s="9" t="s">
        <v>30</v>
      </c>
      <c r="C292" s="9">
        <v>35028.49</v>
      </c>
      <c r="D292" s="18">
        <f>SUM(C292:C298)</f>
        <v>140233.76999999999</v>
      </c>
    </row>
    <row r="293" spans="1:4" x14ac:dyDescent="0.25">
      <c r="A293" s="10" t="s">
        <v>234</v>
      </c>
      <c r="B293" s="11" t="s">
        <v>10</v>
      </c>
      <c r="C293" s="11">
        <v>731.15</v>
      </c>
      <c r="D293" s="19"/>
    </row>
    <row r="294" spans="1:4" x14ac:dyDescent="0.25">
      <c r="A294" s="10" t="s">
        <v>234</v>
      </c>
      <c r="B294" s="11" t="s">
        <v>11</v>
      </c>
      <c r="C294" s="11">
        <v>484.97</v>
      </c>
      <c r="D294" s="19"/>
    </row>
    <row r="295" spans="1:4" x14ac:dyDescent="0.25">
      <c r="A295" s="10" t="s">
        <v>234</v>
      </c>
      <c r="B295" s="11" t="s">
        <v>49</v>
      </c>
      <c r="C295" s="11">
        <v>34937.839999999997</v>
      </c>
      <c r="D295" s="19"/>
    </row>
    <row r="296" spans="1:4" x14ac:dyDescent="0.25">
      <c r="A296" s="10" t="s">
        <v>234</v>
      </c>
      <c r="B296" s="11" t="s">
        <v>38</v>
      </c>
      <c r="C296" s="11">
        <v>15195.46</v>
      </c>
      <c r="D296" s="19"/>
    </row>
    <row r="297" spans="1:4" x14ac:dyDescent="0.25">
      <c r="A297" s="10" t="s">
        <v>234</v>
      </c>
      <c r="B297" s="11" t="s">
        <v>39</v>
      </c>
      <c r="C297" s="11">
        <v>43339.519999999997</v>
      </c>
      <c r="D297" s="19"/>
    </row>
    <row r="298" spans="1:4" ht="15.75" thickBot="1" x14ac:dyDescent="0.3">
      <c r="A298" s="12" t="s">
        <v>234</v>
      </c>
      <c r="B298" s="13" t="s">
        <v>68</v>
      </c>
      <c r="C298" s="13">
        <v>10516.34</v>
      </c>
      <c r="D298" s="20"/>
    </row>
    <row r="299" spans="1:4" x14ac:dyDescent="0.25">
      <c r="A299" s="8" t="s">
        <v>235</v>
      </c>
      <c r="B299" s="9" t="s">
        <v>52</v>
      </c>
      <c r="C299" s="9">
        <v>36580.050000000003</v>
      </c>
      <c r="D299" s="18">
        <f>SUM(C299:C302)</f>
        <v>57091.41</v>
      </c>
    </row>
    <row r="300" spans="1:4" x14ac:dyDescent="0.25">
      <c r="A300" s="10" t="s">
        <v>235</v>
      </c>
      <c r="B300" s="11" t="s">
        <v>14</v>
      </c>
      <c r="C300" s="11">
        <v>621.79</v>
      </c>
      <c r="D300" s="19"/>
    </row>
    <row r="301" spans="1:4" x14ac:dyDescent="0.25">
      <c r="A301" s="10" t="s">
        <v>235</v>
      </c>
      <c r="B301" s="11" t="s">
        <v>55</v>
      </c>
      <c r="C301" s="11">
        <v>555.69000000000005</v>
      </c>
      <c r="D301" s="19"/>
    </row>
    <row r="302" spans="1:4" ht="15.75" thickBot="1" x14ac:dyDescent="0.3">
      <c r="A302" s="12" t="s">
        <v>235</v>
      </c>
      <c r="B302" s="13" t="s">
        <v>69</v>
      </c>
      <c r="C302" s="13">
        <v>19333.88</v>
      </c>
      <c r="D302" s="20"/>
    </row>
    <row r="303" spans="1:4" x14ac:dyDescent="0.25">
      <c r="A303" s="8" t="s">
        <v>236</v>
      </c>
      <c r="B303" s="9" t="s">
        <v>0</v>
      </c>
      <c r="C303" s="9">
        <v>720.7</v>
      </c>
      <c r="D303" s="18">
        <f>SUM(C303:C307)</f>
        <v>55546.659999999996</v>
      </c>
    </row>
    <row r="304" spans="1:4" x14ac:dyDescent="0.25">
      <c r="A304" s="10" t="s">
        <v>236</v>
      </c>
      <c r="B304" s="11" t="s">
        <v>9</v>
      </c>
      <c r="C304" s="11">
        <v>493.34</v>
      </c>
      <c r="D304" s="19"/>
    </row>
    <row r="305" spans="1:4" x14ac:dyDescent="0.25">
      <c r="A305" s="10" t="s">
        <v>236</v>
      </c>
      <c r="B305" s="11" t="s">
        <v>24</v>
      </c>
      <c r="C305" s="11">
        <v>30206.54</v>
      </c>
      <c r="D305" s="19"/>
    </row>
    <row r="306" spans="1:4" x14ac:dyDescent="0.25">
      <c r="A306" s="10" t="s">
        <v>236</v>
      </c>
      <c r="B306" s="11" t="s">
        <v>62</v>
      </c>
      <c r="C306" s="11">
        <v>23397.95</v>
      </c>
      <c r="D306" s="19"/>
    </row>
    <row r="307" spans="1:4" ht="15.75" thickBot="1" x14ac:dyDescent="0.3">
      <c r="A307" s="12" t="s">
        <v>236</v>
      </c>
      <c r="B307" s="13" t="s">
        <v>35</v>
      </c>
      <c r="C307" s="13">
        <v>728.13</v>
      </c>
      <c r="D307" s="20"/>
    </row>
    <row r="308" spans="1:4" x14ac:dyDescent="0.25">
      <c r="A308" s="8" t="s">
        <v>237</v>
      </c>
      <c r="B308" s="9" t="s">
        <v>23</v>
      </c>
      <c r="C308" s="9">
        <v>41663.5</v>
      </c>
      <c r="D308" s="18">
        <f>SUM(C308:C411)</f>
        <v>2028704.7000000002</v>
      </c>
    </row>
    <row r="309" spans="1:4" x14ac:dyDescent="0.25">
      <c r="A309" s="10" t="s">
        <v>237</v>
      </c>
      <c r="B309" s="11" t="s">
        <v>7</v>
      </c>
      <c r="C309" s="11">
        <v>19445.560000000001</v>
      </c>
      <c r="D309" s="19"/>
    </row>
    <row r="310" spans="1:4" x14ac:dyDescent="0.25">
      <c r="A310" s="10" t="s">
        <v>237</v>
      </c>
      <c r="B310" s="11" t="s">
        <v>34</v>
      </c>
      <c r="C310" s="11">
        <v>22202.63</v>
      </c>
      <c r="D310" s="19"/>
    </row>
    <row r="311" spans="1:4" x14ac:dyDescent="0.25">
      <c r="A311" s="10" t="s">
        <v>237</v>
      </c>
      <c r="B311" s="11" t="s">
        <v>0</v>
      </c>
      <c r="C311" s="11">
        <v>20732.259999999998</v>
      </c>
      <c r="D311" s="19"/>
    </row>
    <row r="312" spans="1:4" x14ac:dyDescent="0.25">
      <c r="A312" s="10" t="s">
        <v>237</v>
      </c>
      <c r="B312" s="11" t="s">
        <v>52</v>
      </c>
      <c r="C312" s="11">
        <v>33111.870000000003</v>
      </c>
      <c r="D312" s="19"/>
    </row>
    <row r="313" spans="1:4" x14ac:dyDescent="0.25">
      <c r="A313" s="10" t="s">
        <v>237</v>
      </c>
      <c r="B313" s="11" t="s">
        <v>8</v>
      </c>
      <c r="C313" s="11">
        <v>20132.79</v>
      </c>
      <c r="D313" s="19"/>
    </row>
    <row r="314" spans="1:4" x14ac:dyDescent="0.25">
      <c r="A314" s="10" t="s">
        <v>237</v>
      </c>
      <c r="B314" s="11" t="s">
        <v>70</v>
      </c>
      <c r="C314" s="11">
        <v>18872.79</v>
      </c>
      <c r="D314" s="19"/>
    </row>
    <row r="315" spans="1:4" x14ac:dyDescent="0.25">
      <c r="A315" s="10" t="s">
        <v>237</v>
      </c>
      <c r="B315" s="11" t="s">
        <v>9</v>
      </c>
      <c r="C315" s="11">
        <v>20388.62</v>
      </c>
      <c r="D315" s="19"/>
    </row>
    <row r="316" spans="1:4" x14ac:dyDescent="0.25">
      <c r="A316" s="10" t="s">
        <v>237</v>
      </c>
      <c r="B316" s="11" t="s">
        <v>10</v>
      </c>
      <c r="C316" s="11">
        <v>14661.46</v>
      </c>
      <c r="D316" s="19"/>
    </row>
    <row r="317" spans="1:4" x14ac:dyDescent="0.25">
      <c r="A317" s="10" t="s">
        <v>237</v>
      </c>
      <c r="B317" s="11" t="s">
        <v>11</v>
      </c>
      <c r="C317" s="11">
        <v>20846.810000000001</v>
      </c>
      <c r="D317" s="19"/>
    </row>
    <row r="318" spans="1:4" x14ac:dyDescent="0.25">
      <c r="A318" s="10" t="s">
        <v>237</v>
      </c>
      <c r="B318" s="11" t="s">
        <v>25</v>
      </c>
      <c r="C318" s="11">
        <v>15005.11</v>
      </c>
      <c r="D318" s="19"/>
    </row>
    <row r="319" spans="1:4" x14ac:dyDescent="0.25">
      <c r="A319" s="10" t="s">
        <v>237</v>
      </c>
      <c r="B319" s="11" t="s">
        <v>12</v>
      </c>
      <c r="C319" s="11">
        <v>624.35</v>
      </c>
      <c r="D319" s="19"/>
    </row>
    <row r="320" spans="1:4" x14ac:dyDescent="0.25">
      <c r="A320" s="10" t="s">
        <v>237</v>
      </c>
      <c r="B320" s="11" t="s">
        <v>64</v>
      </c>
      <c r="C320" s="11">
        <v>8625.93</v>
      </c>
      <c r="D320" s="19"/>
    </row>
    <row r="321" spans="1:4" x14ac:dyDescent="0.25">
      <c r="A321" s="10" t="s">
        <v>237</v>
      </c>
      <c r="B321" s="11" t="s">
        <v>238</v>
      </c>
      <c r="C321" s="11">
        <v>30327.07</v>
      </c>
      <c r="D321" s="19"/>
    </row>
    <row r="322" spans="1:4" x14ac:dyDescent="0.25">
      <c r="A322" s="10" t="s">
        <v>237</v>
      </c>
      <c r="B322" s="11" t="s">
        <v>37</v>
      </c>
      <c r="C322" s="11">
        <v>9520.74</v>
      </c>
      <c r="D322" s="19"/>
    </row>
    <row r="323" spans="1:4" x14ac:dyDescent="0.25">
      <c r="A323" s="10" t="s">
        <v>237</v>
      </c>
      <c r="B323" s="11" t="s">
        <v>13</v>
      </c>
      <c r="C323" s="11">
        <v>31404.69</v>
      </c>
      <c r="D323" s="19"/>
    </row>
    <row r="324" spans="1:4" x14ac:dyDescent="0.25">
      <c r="A324" s="10" t="s">
        <v>237</v>
      </c>
      <c r="B324" s="11" t="s">
        <v>14</v>
      </c>
      <c r="C324" s="11">
        <v>35885.919999999998</v>
      </c>
      <c r="D324" s="19"/>
    </row>
    <row r="325" spans="1:4" x14ac:dyDescent="0.25">
      <c r="A325" s="10" t="s">
        <v>237</v>
      </c>
      <c r="B325" s="11" t="s">
        <v>56</v>
      </c>
      <c r="C325" s="11">
        <v>886.19</v>
      </c>
      <c r="D325" s="19"/>
    </row>
    <row r="326" spans="1:4" x14ac:dyDescent="0.25">
      <c r="A326" s="10" t="s">
        <v>237</v>
      </c>
      <c r="B326" s="11" t="s">
        <v>16</v>
      </c>
      <c r="C326" s="11">
        <v>21028</v>
      </c>
      <c r="D326" s="19"/>
    </row>
    <row r="327" spans="1:4" x14ac:dyDescent="0.25">
      <c r="A327" s="10" t="s">
        <v>237</v>
      </c>
      <c r="B327" s="11" t="s">
        <v>17</v>
      </c>
      <c r="C327" s="11">
        <v>19272.59</v>
      </c>
      <c r="D327" s="19"/>
    </row>
    <row r="328" spans="1:4" x14ac:dyDescent="0.25">
      <c r="A328" s="10" t="s">
        <v>237</v>
      </c>
      <c r="B328" s="11" t="s">
        <v>18</v>
      </c>
      <c r="C328" s="11">
        <v>391.96</v>
      </c>
      <c r="D328" s="19"/>
    </row>
    <row r="329" spans="1:4" x14ac:dyDescent="0.25">
      <c r="A329" s="10" t="s">
        <v>237</v>
      </c>
      <c r="B329" s="11" t="s">
        <v>62</v>
      </c>
      <c r="C329" s="11">
        <v>43523.13</v>
      </c>
      <c r="D329" s="19"/>
    </row>
    <row r="330" spans="1:4" x14ac:dyDescent="0.25">
      <c r="A330" s="10" t="s">
        <v>237</v>
      </c>
      <c r="B330" s="11" t="s">
        <v>49</v>
      </c>
      <c r="C330" s="11">
        <v>15119.71</v>
      </c>
      <c r="D330" s="19"/>
    </row>
    <row r="331" spans="1:4" x14ac:dyDescent="0.25">
      <c r="A331" s="10" t="s">
        <v>237</v>
      </c>
      <c r="B331" s="11" t="s">
        <v>21</v>
      </c>
      <c r="C331" s="11">
        <v>40669.86</v>
      </c>
      <c r="D331" s="19"/>
    </row>
    <row r="332" spans="1:4" x14ac:dyDescent="0.25">
      <c r="A332" s="10" t="s">
        <v>237</v>
      </c>
      <c r="B332" s="11" t="s">
        <v>50</v>
      </c>
      <c r="C332" s="11">
        <v>7389.71</v>
      </c>
      <c r="D332" s="19"/>
    </row>
    <row r="333" spans="1:4" x14ac:dyDescent="0.25">
      <c r="A333" s="10" t="s">
        <v>237</v>
      </c>
      <c r="B333" s="11" t="s">
        <v>28</v>
      </c>
      <c r="C333" s="11">
        <v>19586.36</v>
      </c>
      <c r="D333" s="19"/>
    </row>
    <row r="334" spans="1:4" x14ac:dyDescent="0.25">
      <c r="A334" s="10" t="s">
        <v>237</v>
      </c>
      <c r="B334" s="11" t="s">
        <v>38</v>
      </c>
      <c r="C334" s="11">
        <v>20864.810000000001</v>
      </c>
      <c r="D334" s="19"/>
    </row>
    <row r="335" spans="1:4" x14ac:dyDescent="0.25">
      <c r="A335" s="10" t="s">
        <v>237</v>
      </c>
      <c r="B335" s="11" t="s">
        <v>54</v>
      </c>
      <c r="C335" s="11">
        <v>39493.620000000003</v>
      </c>
      <c r="D335" s="19"/>
    </row>
    <row r="336" spans="1:4" x14ac:dyDescent="0.25">
      <c r="A336" s="10" t="s">
        <v>237</v>
      </c>
      <c r="B336" s="11" t="s">
        <v>67</v>
      </c>
      <c r="C336" s="11">
        <v>20132.79</v>
      </c>
      <c r="D336" s="19"/>
    </row>
    <row r="337" spans="1:4" x14ac:dyDescent="0.25">
      <c r="A337" s="10" t="s">
        <v>237</v>
      </c>
      <c r="B337" s="11" t="s">
        <v>39</v>
      </c>
      <c r="C337" s="11">
        <v>29013.35</v>
      </c>
      <c r="D337" s="19"/>
    </row>
    <row r="338" spans="1:4" x14ac:dyDescent="0.25">
      <c r="A338" s="10" t="s">
        <v>237</v>
      </c>
      <c r="B338" s="11" t="s">
        <v>40</v>
      </c>
      <c r="C338" s="11">
        <v>15234.2</v>
      </c>
      <c r="D338" s="19"/>
    </row>
    <row r="339" spans="1:4" x14ac:dyDescent="0.25">
      <c r="A339" s="10" t="s">
        <v>237</v>
      </c>
      <c r="B339" s="11" t="s">
        <v>41</v>
      </c>
      <c r="C339" s="11">
        <v>16309.5</v>
      </c>
      <c r="D339" s="19"/>
    </row>
    <row r="340" spans="1:4" x14ac:dyDescent="0.25">
      <c r="A340" s="10" t="s">
        <v>237</v>
      </c>
      <c r="B340" s="11" t="s">
        <v>71</v>
      </c>
      <c r="C340" s="11">
        <v>13029.51</v>
      </c>
      <c r="D340" s="19"/>
    </row>
    <row r="341" spans="1:4" x14ac:dyDescent="0.25">
      <c r="A341" s="10" t="s">
        <v>237</v>
      </c>
      <c r="B341" s="11" t="s">
        <v>63</v>
      </c>
      <c r="C341" s="11">
        <v>13745.21</v>
      </c>
      <c r="D341" s="19"/>
    </row>
    <row r="342" spans="1:4" x14ac:dyDescent="0.25">
      <c r="A342" s="10" t="s">
        <v>237</v>
      </c>
      <c r="B342" s="11" t="s">
        <v>72</v>
      </c>
      <c r="C342" s="11">
        <v>41013.5</v>
      </c>
      <c r="D342" s="19"/>
    </row>
    <row r="343" spans="1:4" x14ac:dyDescent="0.25">
      <c r="A343" s="10" t="s">
        <v>237</v>
      </c>
      <c r="B343" s="11" t="s">
        <v>29</v>
      </c>
      <c r="C343" s="11">
        <v>30044.22</v>
      </c>
      <c r="D343" s="19"/>
    </row>
    <row r="344" spans="1:4" x14ac:dyDescent="0.25">
      <c r="A344" s="10" t="s">
        <v>237</v>
      </c>
      <c r="B344" s="11" t="s">
        <v>73</v>
      </c>
      <c r="C344" s="11">
        <v>43125.26</v>
      </c>
      <c r="D344" s="19"/>
    </row>
    <row r="345" spans="1:4" x14ac:dyDescent="0.25">
      <c r="A345" s="10" t="s">
        <v>237</v>
      </c>
      <c r="B345" s="11" t="s">
        <v>35</v>
      </c>
      <c r="C345" s="11">
        <v>30109.06</v>
      </c>
      <c r="D345" s="19"/>
    </row>
    <row r="346" spans="1:4" x14ac:dyDescent="0.25">
      <c r="A346" s="10" t="s">
        <v>237</v>
      </c>
      <c r="B346" s="11" t="s">
        <v>69</v>
      </c>
      <c r="C346" s="11">
        <v>3319.2</v>
      </c>
      <c r="D346" s="19"/>
    </row>
    <row r="347" spans="1:4" x14ac:dyDescent="0.25">
      <c r="A347" s="10" t="s">
        <v>237</v>
      </c>
      <c r="B347" s="11" t="s">
        <v>74</v>
      </c>
      <c r="C347" s="11">
        <v>19701.43</v>
      </c>
      <c r="D347" s="19"/>
    </row>
    <row r="348" spans="1:4" x14ac:dyDescent="0.25">
      <c r="A348" s="10" t="s">
        <v>237</v>
      </c>
      <c r="B348" s="11" t="s">
        <v>61</v>
      </c>
      <c r="C348" s="11">
        <v>12582.26</v>
      </c>
      <c r="D348" s="19"/>
    </row>
    <row r="349" spans="1:4" x14ac:dyDescent="0.25">
      <c r="A349" s="10" t="s">
        <v>237</v>
      </c>
      <c r="B349" s="11" t="s">
        <v>53</v>
      </c>
      <c r="C349" s="11">
        <v>15234.2</v>
      </c>
      <c r="D349" s="19"/>
    </row>
    <row r="350" spans="1:4" x14ac:dyDescent="0.25">
      <c r="A350" s="10" t="s">
        <v>237</v>
      </c>
      <c r="B350" s="11" t="s">
        <v>75</v>
      </c>
      <c r="C350" s="11">
        <v>20037.32</v>
      </c>
      <c r="D350" s="19"/>
    </row>
    <row r="351" spans="1:4" x14ac:dyDescent="0.25">
      <c r="A351" s="10" t="s">
        <v>237</v>
      </c>
      <c r="B351" s="11" t="s">
        <v>76</v>
      </c>
      <c r="C351" s="11">
        <v>3014.92</v>
      </c>
      <c r="D351" s="19"/>
    </row>
    <row r="352" spans="1:4" x14ac:dyDescent="0.25">
      <c r="A352" s="10" t="s">
        <v>237</v>
      </c>
      <c r="B352" s="11" t="s">
        <v>231</v>
      </c>
      <c r="C352" s="11">
        <v>1539.5</v>
      </c>
      <c r="D352" s="19"/>
    </row>
    <row r="353" spans="1:4" x14ac:dyDescent="0.25">
      <c r="A353" s="10" t="s">
        <v>237</v>
      </c>
      <c r="B353" s="11" t="s">
        <v>77</v>
      </c>
      <c r="C353" s="11">
        <v>23452.38</v>
      </c>
      <c r="D353" s="19"/>
    </row>
    <row r="354" spans="1:4" x14ac:dyDescent="0.25">
      <c r="A354" s="10" t="s">
        <v>237</v>
      </c>
      <c r="B354" s="11" t="s">
        <v>65</v>
      </c>
      <c r="C354" s="11">
        <v>14317.9</v>
      </c>
      <c r="D354" s="19"/>
    </row>
    <row r="355" spans="1:4" x14ac:dyDescent="0.25">
      <c r="A355" s="10" t="s">
        <v>237</v>
      </c>
      <c r="B355" s="11" t="s">
        <v>78</v>
      </c>
      <c r="C355" s="11">
        <v>25260.23</v>
      </c>
      <c r="D355" s="19"/>
    </row>
    <row r="356" spans="1:4" x14ac:dyDescent="0.25">
      <c r="A356" s="10" t="s">
        <v>237</v>
      </c>
      <c r="B356" s="11" t="s">
        <v>233</v>
      </c>
      <c r="C356" s="11">
        <v>33758.080000000002</v>
      </c>
      <c r="D356" s="19"/>
    </row>
    <row r="357" spans="1:4" x14ac:dyDescent="0.25">
      <c r="A357" s="10" t="s">
        <v>237</v>
      </c>
      <c r="B357" s="11" t="s">
        <v>58</v>
      </c>
      <c r="C357" s="11">
        <v>3922.29</v>
      </c>
      <c r="D357" s="19"/>
    </row>
    <row r="358" spans="1:4" x14ac:dyDescent="0.25">
      <c r="A358" s="10" t="s">
        <v>237</v>
      </c>
      <c r="B358" s="11" t="s">
        <v>79</v>
      </c>
      <c r="C358" s="11">
        <v>6497.74</v>
      </c>
      <c r="D358" s="19"/>
    </row>
    <row r="359" spans="1:4" x14ac:dyDescent="0.25">
      <c r="A359" s="10" t="s">
        <v>237</v>
      </c>
      <c r="B359" s="11" t="s">
        <v>239</v>
      </c>
      <c r="C359" s="11">
        <v>24714.51</v>
      </c>
      <c r="D359" s="19"/>
    </row>
    <row r="360" spans="1:4" x14ac:dyDescent="0.25">
      <c r="A360" s="10" t="s">
        <v>237</v>
      </c>
      <c r="B360" s="11" t="s">
        <v>240</v>
      </c>
      <c r="C360" s="11">
        <v>45137.06</v>
      </c>
      <c r="D360" s="19"/>
    </row>
    <row r="361" spans="1:4" x14ac:dyDescent="0.25">
      <c r="A361" s="10" t="s">
        <v>237</v>
      </c>
      <c r="B361" s="11" t="s">
        <v>5</v>
      </c>
      <c r="C361" s="11">
        <v>24458.5</v>
      </c>
      <c r="D361" s="19"/>
    </row>
    <row r="362" spans="1:4" x14ac:dyDescent="0.25">
      <c r="A362" s="10" t="s">
        <v>237</v>
      </c>
      <c r="B362" s="11" t="s">
        <v>80</v>
      </c>
      <c r="C362" s="11">
        <v>13974.24</v>
      </c>
      <c r="D362" s="19"/>
    </row>
    <row r="363" spans="1:4" x14ac:dyDescent="0.25">
      <c r="A363" s="10" t="s">
        <v>237</v>
      </c>
      <c r="B363" s="11" t="s">
        <v>81</v>
      </c>
      <c r="C363" s="11">
        <v>21304.98</v>
      </c>
      <c r="D363" s="19"/>
    </row>
    <row r="364" spans="1:4" x14ac:dyDescent="0.25">
      <c r="A364" s="10" t="s">
        <v>237</v>
      </c>
      <c r="B364" s="11" t="s">
        <v>82</v>
      </c>
      <c r="C364" s="11">
        <v>14221.33</v>
      </c>
      <c r="D364" s="19"/>
    </row>
    <row r="365" spans="1:4" x14ac:dyDescent="0.25">
      <c r="A365" s="10" t="s">
        <v>237</v>
      </c>
      <c r="B365" s="11" t="s">
        <v>83</v>
      </c>
      <c r="C365" s="11">
        <v>22221.39</v>
      </c>
      <c r="D365" s="19"/>
    </row>
    <row r="366" spans="1:4" x14ac:dyDescent="0.25">
      <c r="A366" s="10" t="s">
        <v>237</v>
      </c>
      <c r="B366" s="11" t="s">
        <v>200</v>
      </c>
      <c r="C366" s="11">
        <v>29963.16</v>
      </c>
      <c r="D366" s="19"/>
    </row>
    <row r="367" spans="1:4" x14ac:dyDescent="0.25">
      <c r="A367" s="10" t="s">
        <v>237</v>
      </c>
      <c r="B367" s="11" t="s">
        <v>273</v>
      </c>
      <c r="C367" s="11">
        <v>910.11</v>
      </c>
      <c r="D367" s="19"/>
    </row>
    <row r="368" spans="1:4" x14ac:dyDescent="0.25">
      <c r="A368" s="10" t="s">
        <v>237</v>
      </c>
      <c r="B368" s="11" t="s">
        <v>84</v>
      </c>
      <c r="C368" s="11">
        <v>25516.240000000002</v>
      </c>
      <c r="D368" s="19"/>
    </row>
    <row r="369" spans="1:4" x14ac:dyDescent="0.25">
      <c r="A369" s="10" t="s">
        <v>237</v>
      </c>
      <c r="B369" s="11" t="s">
        <v>33</v>
      </c>
      <c r="C369" s="11">
        <v>560.38</v>
      </c>
      <c r="D369" s="19"/>
    </row>
    <row r="370" spans="1:4" x14ac:dyDescent="0.25">
      <c r="A370" s="10" t="s">
        <v>237</v>
      </c>
      <c r="B370" s="11" t="s">
        <v>42</v>
      </c>
      <c r="C370" s="11">
        <v>1110.46</v>
      </c>
      <c r="D370" s="19"/>
    </row>
    <row r="371" spans="1:4" x14ac:dyDescent="0.25">
      <c r="A371" s="10" t="s">
        <v>237</v>
      </c>
      <c r="B371" s="11" t="s">
        <v>241</v>
      </c>
      <c r="C371" s="11">
        <v>6562.81</v>
      </c>
      <c r="D371" s="19"/>
    </row>
    <row r="372" spans="1:4" x14ac:dyDescent="0.25">
      <c r="A372" s="10" t="s">
        <v>237</v>
      </c>
      <c r="B372" s="11" t="s">
        <v>274</v>
      </c>
      <c r="C372" s="11">
        <v>1456.72</v>
      </c>
      <c r="D372" s="19"/>
    </row>
    <row r="373" spans="1:4" x14ac:dyDescent="0.25">
      <c r="A373" s="10" t="s">
        <v>237</v>
      </c>
      <c r="B373" s="11" t="s">
        <v>85</v>
      </c>
      <c r="C373" s="11">
        <v>11923.49</v>
      </c>
      <c r="D373" s="19"/>
    </row>
    <row r="374" spans="1:4" x14ac:dyDescent="0.25">
      <c r="A374" s="10" t="s">
        <v>237</v>
      </c>
      <c r="B374" s="11" t="s">
        <v>194</v>
      </c>
      <c r="C374" s="11">
        <v>24802.07</v>
      </c>
      <c r="D374" s="19"/>
    </row>
    <row r="375" spans="1:4" x14ac:dyDescent="0.25">
      <c r="A375" s="10" t="s">
        <v>237</v>
      </c>
      <c r="B375" s="11" t="s">
        <v>51</v>
      </c>
      <c r="C375" s="11">
        <v>3167.2</v>
      </c>
      <c r="D375" s="19"/>
    </row>
    <row r="376" spans="1:4" x14ac:dyDescent="0.25">
      <c r="A376" s="10" t="s">
        <v>237</v>
      </c>
      <c r="B376" s="11" t="s">
        <v>86</v>
      </c>
      <c r="C376" s="11">
        <v>36916.85</v>
      </c>
      <c r="D376" s="19"/>
    </row>
    <row r="377" spans="1:4" x14ac:dyDescent="0.25">
      <c r="A377" s="10" t="s">
        <v>237</v>
      </c>
      <c r="B377" s="11" t="s">
        <v>60</v>
      </c>
      <c r="C377" s="11">
        <v>23065.18</v>
      </c>
      <c r="D377" s="19"/>
    </row>
    <row r="378" spans="1:4" x14ac:dyDescent="0.25">
      <c r="A378" s="10" t="s">
        <v>237</v>
      </c>
      <c r="B378" s="11" t="s">
        <v>87</v>
      </c>
      <c r="C378" s="11">
        <v>15119.71</v>
      </c>
      <c r="D378" s="19"/>
    </row>
    <row r="379" spans="1:4" x14ac:dyDescent="0.25">
      <c r="A379" s="10" t="s">
        <v>237</v>
      </c>
      <c r="B379" s="11" t="s">
        <v>43</v>
      </c>
      <c r="C379" s="11">
        <v>9506.34</v>
      </c>
      <c r="D379" s="19"/>
    </row>
    <row r="380" spans="1:4" x14ac:dyDescent="0.25">
      <c r="A380" s="10" t="s">
        <v>237</v>
      </c>
      <c r="B380" s="11" t="s">
        <v>88</v>
      </c>
      <c r="C380" s="11">
        <v>6069.94</v>
      </c>
      <c r="D380" s="19"/>
    </row>
    <row r="381" spans="1:4" x14ac:dyDescent="0.25">
      <c r="A381" s="10" t="s">
        <v>237</v>
      </c>
      <c r="B381" s="11" t="s">
        <v>89</v>
      </c>
      <c r="C381" s="11">
        <v>13043.24</v>
      </c>
      <c r="D381" s="19"/>
    </row>
    <row r="382" spans="1:4" x14ac:dyDescent="0.25">
      <c r="A382" s="10" t="s">
        <v>237</v>
      </c>
      <c r="B382" s="11" t="s">
        <v>120</v>
      </c>
      <c r="C382" s="11">
        <v>2518.62</v>
      </c>
      <c r="D382" s="19"/>
    </row>
    <row r="383" spans="1:4" x14ac:dyDescent="0.25">
      <c r="A383" s="10" t="s">
        <v>237</v>
      </c>
      <c r="B383" s="11" t="s">
        <v>26</v>
      </c>
      <c r="C383" s="11">
        <v>26203.55</v>
      </c>
      <c r="D383" s="19"/>
    </row>
    <row r="384" spans="1:4" x14ac:dyDescent="0.25">
      <c r="A384" s="10" t="s">
        <v>237</v>
      </c>
      <c r="B384" s="11" t="s">
        <v>242</v>
      </c>
      <c r="C384" s="11">
        <v>18502.37</v>
      </c>
      <c r="D384" s="19"/>
    </row>
    <row r="385" spans="1:4" x14ac:dyDescent="0.25">
      <c r="A385" s="10" t="s">
        <v>237</v>
      </c>
      <c r="B385" s="11" t="s">
        <v>90</v>
      </c>
      <c r="C385" s="11">
        <v>16971.12</v>
      </c>
      <c r="D385" s="19"/>
    </row>
    <row r="386" spans="1:4" x14ac:dyDescent="0.25">
      <c r="A386" s="10" t="s">
        <v>237</v>
      </c>
      <c r="B386" s="11" t="s">
        <v>44</v>
      </c>
      <c r="C386" s="11">
        <v>24027.26</v>
      </c>
      <c r="D386" s="19"/>
    </row>
    <row r="387" spans="1:4" x14ac:dyDescent="0.25">
      <c r="A387" s="10" t="s">
        <v>237</v>
      </c>
      <c r="B387" s="11" t="s">
        <v>243</v>
      </c>
      <c r="C387" s="11">
        <v>19789.12</v>
      </c>
      <c r="D387" s="19"/>
    </row>
    <row r="388" spans="1:4" x14ac:dyDescent="0.25">
      <c r="A388" s="10" t="s">
        <v>237</v>
      </c>
      <c r="B388" s="11" t="s">
        <v>244</v>
      </c>
      <c r="C388" s="11">
        <v>22212.99</v>
      </c>
      <c r="D388" s="19"/>
    </row>
    <row r="389" spans="1:4" x14ac:dyDescent="0.25">
      <c r="A389" s="10" t="s">
        <v>237</v>
      </c>
      <c r="B389" s="11" t="s">
        <v>91</v>
      </c>
      <c r="C389" s="11">
        <v>25630.799999999999</v>
      </c>
      <c r="D389" s="19"/>
    </row>
    <row r="390" spans="1:4" x14ac:dyDescent="0.25">
      <c r="A390" s="10" t="s">
        <v>237</v>
      </c>
      <c r="B390" s="11" t="s">
        <v>245</v>
      </c>
      <c r="C390" s="11">
        <v>5327.88</v>
      </c>
      <c r="D390" s="19"/>
    </row>
    <row r="391" spans="1:4" x14ac:dyDescent="0.25">
      <c r="A391" s="10" t="s">
        <v>237</v>
      </c>
      <c r="B391" s="11" t="s">
        <v>92</v>
      </c>
      <c r="C391" s="11">
        <v>16475</v>
      </c>
      <c r="D391" s="19"/>
    </row>
    <row r="392" spans="1:4" x14ac:dyDescent="0.25">
      <c r="A392" s="10" t="s">
        <v>237</v>
      </c>
      <c r="B392" s="11" t="s">
        <v>246</v>
      </c>
      <c r="C392" s="11">
        <v>19701.43</v>
      </c>
      <c r="D392" s="19"/>
    </row>
    <row r="393" spans="1:4" x14ac:dyDescent="0.25">
      <c r="A393" s="10" t="s">
        <v>237</v>
      </c>
      <c r="B393" s="11" t="s">
        <v>93</v>
      </c>
      <c r="C393" s="11">
        <v>21190.47</v>
      </c>
      <c r="D393" s="19"/>
    </row>
    <row r="394" spans="1:4" x14ac:dyDescent="0.25">
      <c r="A394" s="10" t="s">
        <v>237</v>
      </c>
      <c r="B394" s="11" t="s">
        <v>94</v>
      </c>
      <c r="C394" s="11">
        <v>26919.53</v>
      </c>
      <c r="D394" s="19"/>
    </row>
    <row r="395" spans="1:4" x14ac:dyDescent="0.25">
      <c r="A395" s="10" t="s">
        <v>237</v>
      </c>
      <c r="B395" s="11" t="s">
        <v>45</v>
      </c>
      <c r="C395" s="11">
        <v>27365.4</v>
      </c>
      <c r="D395" s="19"/>
    </row>
    <row r="396" spans="1:4" x14ac:dyDescent="0.25">
      <c r="A396" s="10" t="s">
        <v>237</v>
      </c>
      <c r="B396" s="11" t="s">
        <v>247</v>
      </c>
      <c r="C396" s="11">
        <v>2343.77</v>
      </c>
      <c r="D396" s="19"/>
    </row>
    <row r="397" spans="1:4" x14ac:dyDescent="0.25">
      <c r="A397" s="10" t="s">
        <v>237</v>
      </c>
      <c r="B397" s="11" t="s">
        <v>95</v>
      </c>
      <c r="C397" s="11">
        <v>13037.42</v>
      </c>
      <c r="D397" s="19"/>
    </row>
    <row r="398" spans="1:4" x14ac:dyDescent="0.25">
      <c r="A398" s="10" t="s">
        <v>237</v>
      </c>
      <c r="B398" s="11" t="s">
        <v>248</v>
      </c>
      <c r="C398" s="11">
        <v>26712.71</v>
      </c>
      <c r="D398" s="19"/>
    </row>
    <row r="399" spans="1:4" x14ac:dyDescent="0.25">
      <c r="A399" s="10" t="s">
        <v>237</v>
      </c>
      <c r="B399" s="11" t="s">
        <v>96</v>
      </c>
      <c r="C399" s="11">
        <v>19560.07</v>
      </c>
      <c r="D399" s="19"/>
    </row>
    <row r="400" spans="1:4" x14ac:dyDescent="0.25">
      <c r="A400" s="10" t="s">
        <v>237</v>
      </c>
      <c r="B400" s="11" t="s">
        <v>97</v>
      </c>
      <c r="C400" s="11">
        <v>18185.490000000002</v>
      </c>
      <c r="D400" s="19"/>
    </row>
    <row r="401" spans="1:4" x14ac:dyDescent="0.25">
      <c r="A401" s="10" t="s">
        <v>237</v>
      </c>
      <c r="B401" s="11" t="s">
        <v>98</v>
      </c>
      <c r="C401" s="11">
        <v>25744.77</v>
      </c>
      <c r="D401" s="19"/>
    </row>
    <row r="402" spans="1:4" x14ac:dyDescent="0.25">
      <c r="A402" s="10" t="s">
        <v>237</v>
      </c>
      <c r="B402" s="11" t="s">
        <v>249</v>
      </c>
      <c r="C402" s="11">
        <v>18414.63</v>
      </c>
      <c r="D402" s="19"/>
    </row>
    <row r="403" spans="1:4" x14ac:dyDescent="0.25">
      <c r="A403" s="10" t="s">
        <v>237</v>
      </c>
      <c r="B403" s="11" t="s">
        <v>99</v>
      </c>
      <c r="C403" s="11">
        <v>17343.52</v>
      </c>
      <c r="D403" s="19"/>
    </row>
    <row r="404" spans="1:4" x14ac:dyDescent="0.25">
      <c r="A404" s="10" t="s">
        <v>237</v>
      </c>
      <c r="B404" s="11" t="s">
        <v>100</v>
      </c>
      <c r="C404" s="11">
        <v>24714.51</v>
      </c>
      <c r="D404" s="19"/>
    </row>
    <row r="405" spans="1:4" x14ac:dyDescent="0.25">
      <c r="A405" s="10" t="s">
        <v>237</v>
      </c>
      <c r="B405" s="11" t="s">
        <v>101</v>
      </c>
      <c r="C405" s="11">
        <v>56049.33</v>
      </c>
      <c r="D405" s="19"/>
    </row>
    <row r="406" spans="1:4" x14ac:dyDescent="0.25">
      <c r="A406" s="10" t="s">
        <v>237</v>
      </c>
      <c r="B406" s="11" t="s">
        <v>102</v>
      </c>
      <c r="C406" s="11">
        <v>32555.27</v>
      </c>
      <c r="D406" s="19"/>
    </row>
    <row r="407" spans="1:4" x14ac:dyDescent="0.25">
      <c r="A407" s="10" t="s">
        <v>237</v>
      </c>
      <c r="B407" s="11" t="s">
        <v>103</v>
      </c>
      <c r="C407" s="11">
        <v>9906.5499999999993</v>
      </c>
      <c r="D407" s="19"/>
    </row>
    <row r="408" spans="1:4" x14ac:dyDescent="0.25">
      <c r="A408" s="10" t="s">
        <v>237</v>
      </c>
      <c r="B408" s="11" t="s">
        <v>250</v>
      </c>
      <c r="C408" s="11">
        <v>10504.94</v>
      </c>
      <c r="D408" s="19"/>
    </row>
    <row r="409" spans="1:4" x14ac:dyDescent="0.25">
      <c r="A409" s="10" t="s">
        <v>237</v>
      </c>
      <c r="B409" s="11" t="s">
        <v>251</v>
      </c>
      <c r="C409" s="11">
        <v>28987.39</v>
      </c>
      <c r="D409" s="19"/>
    </row>
    <row r="410" spans="1:4" x14ac:dyDescent="0.25">
      <c r="A410" s="10" t="s">
        <v>237</v>
      </c>
      <c r="B410" s="11" t="s">
        <v>104</v>
      </c>
      <c r="C410" s="11">
        <v>26239.55</v>
      </c>
      <c r="D410" s="19"/>
    </row>
    <row r="411" spans="1:4" ht="15.75" thickBot="1" x14ac:dyDescent="0.3">
      <c r="A411" s="12" t="s">
        <v>237</v>
      </c>
      <c r="B411" s="13" t="s">
        <v>105</v>
      </c>
      <c r="C411" s="13">
        <v>23771.24</v>
      </c>
      <c r="D411" s="20"/>
    </row>
    <row r="412" spans="1:4" x14ac:dyDescent="0.25">
      <c r="A412" s="8" t="s">
        <v>252</v>
      </c>
      <c r="B412" s="9" t="s">
        <v>7</v>
      </c>
      <c r="C412" s="9">
        <v>35581.199999999997</v>
      </c>
      <c r="D412" s="18">
        <f>SUM(C412:C425)</f>
        <v>194008.65</v>
      </c>
    </row>
    <row r="413" spans="1:4" x14ac:dyDescent="0.25">
      <c r="A413" s="10" t="s">
        <v>252</v>
      </c>
      <c r="B413" s="11" t="s">
        <v>27</v>
      </c>
      <c r="C413" s="11">
        <v>446.98</v>
      </c>
      <c r="D413" s="19"/>
    </row>
    <row r="414" spans="1:4" x14ac:dyDescent="0.25">
      <c r="A414" s="10" t="s">
        <v>252</v>
      </c>
      <c r="B414" s="11" t="s">
        <v>12</v>
      </c>
      <c r="C414" s="11">
        <v>441.08</v>
      </c>
      <c r="D414" s="19"/>
    </row>
    <row r="415" spans="1:4" x14ac:dyDescent="0.25">
      <c r="A415" s="10" t="s">
        <v>252</v>
      </c>
      <c r="B415" s="11" t="s">
        <v>14</v>
      </c>
      <c r="C415" s="11">
        <v>855.6</v>
      </c>
      <c r="D415" s="19"/>
    </row>
    <row r="416" spans="1:4" x14ac:dyDescent="0.25">
      <c r="A416" s="10" t="s">
        <v>252</v>
      </c>
      <c r="B416" s="11" t="s">
        <v>48</v>
      </c>
      <c r="C416" s="11">
        <v>31835.56</v>
      </c>
      <c r="D416" s="19"/>
    </row>
    <row r="417" spans="1:4" x14ac:dyDescent="0.25">
      <c r="A417" s="10" t="s">
        <v>252</v>
      </c>
      <c r="B417" s="11" t="s">
        <v>50</v>
      </c>
      <c r="C417" s="11">
        <v>640.23</v>
      </c>
      <c r="D417" s="19"/>
    </row>
    <row r="418" spans="1:4" x14ac:dyDescent="0.25">
      <c r="A418" s="10" t="s">
        <v>252</v>
      </c>
      <c r="B418" s="11" t="s">
        <v>67</v>
      </c>
      <c r="C418" s="11">
        <v>12457.59</v>
      </c>
      <c r="D418" s="19"/>
    </row>
    <row r="419" spans="1:4" x14ac:dyDescent="0.25">
      <c r="A419" s="10" t="s">
        <v>252</v>
      </c>
      <c r="B419" s="11" t="s">
        <v>46</v>
      </c>
      <c r="C419" s="11">
        <v>653.5</v>
      </c>
      <c r="D419" s="19"/>
    </row>
    <row r="420" spans="1:4" x14ac:dyDescent="0.25">
      <c r="A420" s="10" t="s">
        <v>252</v>
      </c>
      <c r="B420" s="11" t="s">
        <v>106</v>
      </c>
      <c r="C420" s="11">
        <v>4146.1899999999996</v>
      </c>
      <c r="D420" s="19"/>
    </row>
    <row r="421" spans="1:4" x14ac:dyDescent="0.25">
      <c r="A421" s="10" t="s">
        <v>252</v>
      </c>
      <c r="B421" s="11" t="s">
        <v>76</v>
      </c>
      <c r="C421" s="11">
        <v>34975.96</v>
      </c>
      <c r="D421" s="19"/>
    </row>
    <row r="422" spans="1:4" x14ac:dyDescent="0.25">
      <c r="A422" s="10" t="s">
        <v>252</v>
      </c>
      <c r="B422" s="11" t="s">
        <v>78</v>
      </c>
      <c r="C422" s="11">
        <v>864.45</v>
      </c>
      <c r="D422" s="19"/>
    </row>
    <row r="423" spans="1:4" x14ac:dyDescent="0.25">
      <c r="A423" s="10" t="s">
        <v>252</v>
      </c>
      <c r="B423" s="11" t="s">
        <v>233</v>
      </c>
      <c r="C423" s="11">
        <v>15001.34</v>
      </c>
      <c r="D423" s="19"/>
    </row>
    <row r="424" spans="1:4" x14ac:dyDescent="0.25">
      <c r="A424" s="10" t="s">
        <v>252</v>
      </c>
      <c r="B424" s="11" t="s">
        <v>58</v>
      </c>
      <c r="C424" s="11">
        <v>55350.73</v>
      </c>
      <c r="D424" s="19"/>
    </row>
    <row r="425" spans="1:4" ht="15.75" thickBot="1" x14ac:dyDescent="0.3">
      <c r="A425" s="12" t="s">
        <v>252</v>
      </c>
      <c r="B425" s="13" t="s">
        <v>109</v>
      </c>
      <c r="C425" s="13">
        <v>758.24</v>
      </c>
      <c r="D425" s="20"/>
    </row>
    <row r="426" spans="1:4" x14ac:dyDescent="0.25">
      <c r="A426" s="8" t="s">
        <v>253</v>
      </c>
      <c r="B426" s="9" t="s">
        <v>52</v>
      </c>
      <c r="C426" s="9">
        <v>30454.14</v>
      </c>
      <c r="D426" s="18">
        <f>SUM(C426:C436)</f>
        <v>164598.54</v>
      </c>
    </row>
    <row r="427" spans="1:4" x14ac:dyDescent="0.25">
      <c r="A427" s="10" t="s">
        <v>253</v>
      </c>
      <c r="B427" s="11" t="s">
        <v>24</v>
      </c>
      <c r="C427" s="11">
        <v>527.76</v>
      </c>
      <c r="D427" s="19"/>
    </row>
    <row r="428" spans="1:4" x14ac:dyDescent="0.25">
      <c r="A428" s="10" t="s">
        <v>253</v>
      </c>
      <c r="B428" s="11" t="s">
        <v>22</v>
      </c>
      <c r="C428" s="11">
        <v>574.79</v>
      </c>
      <c r="D428" s="19"/>
    </row>
    <row r="429" spans="1:4" x14ac:dyDescent="0.25">
      <c r="A429" s="10" t="s">
        <v>253</v>
      </c>
      <c r="B429" s="11" t="s">
        <v>55</v>
      </c>
      <c r="C429" s="11">
        <v>9610.1200000000008</v>
      </c>
      <c r="D429" s="19"/>
    </row>
    <row r="430" spans="1:4" x14ac:dyDescent="0.25">
      <c r="A430" s="10" t="s">
        <v>253</v>
      </c>
      <c r="B430" s="11" t="s">
        <v>1</v>
      </c>
      <c r="C430" s="11">
        <v>14722.58</v>
      </c>
      <c r="D430" s="19"/>
    </row>
    <row r="431" spans="1:4" x14ac:dyDescent="0.25">
      <c r="A431" s="10" t="s">
        <v>253</v>
      </c>
      <c r="B431" s="11" t="s">
        <v>61</v>
      </c>
      <c r="C431" s="11">
        <v>3508.33</v>
      </c>
      <c r="D431" s="19"/>
    </row>
    <row r="432" spans="1:4" x14ac:dyDescent="0.25">
      <c r="A432" s="10" t="s">
        <v>253</v>
      </c>
      <c r="B432" s="11" t="s">
        <v>80</v>
      </c>
      <c r="C432" s="11">
        <v>25542.01</v>
      </c>
      <c r="D432" s="19"/>
    </row>
    <row r="433" spans="1:4" x14ac:dyDescent="0.25">
      <c r="A433" s="10" t="s">
        <v>253</v>
      </c>
      <c r="B433" s="11" t="s">
        <v>107</v>
      </c>
      <c r="C433" s="11">
        <v>30684.2</v>
      </c>
      <c r="D433" s="19"/>
    </row>
    <row r="434" spans="1:4" x14ac:dyDescent="0.25">
      <c r="A434" s="10" t="s">
        <v>253</v>
      </c>
      <c r="B434" s="11" t="s">
        <v>47</v>
      </c>
      <c r="C434" s="11">
        <v>17929.07</v>
      </c>
      <c r="D434" s="19"/>
    </row>
    <row r="435" spans="1:4" x14ac:dyDescent="0.25">
      <c r="A435" s="10" t="s">
        <v>253</v>
      </c>
      <c r="B435" s="11" t="s">
        <v>275</v>
      </c>
      <c r="C435" s="11">
        <v>514.70000000000005</v>
      </c>
      <c r="D435" s="19"/>
    </row>
    <row r="436" spans="1:4" ht="15.75" thickBot="1" x14ac:dyDescent="0.3">
      <c r="A436" s="12" t="s">
        <v>253</v>
      </c>
      <c r="B436" s="13" t="s">
        <v>86</v>
      </c>
      <c r="C436" s="13">
        <v>30530.84</v>
      </c>
      <c r="D436" s="20"/>
    </row>
    <row r="437" spans="1:4" x14ac:dyDescent="0.25">
      <c r="A437" s="8" t="s">
        <v>254</v>
      </c>
      <c r="B437" s="9" t="s">
        <v>24</v>
      </c>
      <c r="C437" s="9">
        <v>605.19000000000005</v>
      </c>
      <c r="D437" s="18">
        <f>SUM(C437:C446)</f>
        <v>30770.920000000002</v>
      </c>
    </row>
    <row r="438" spans="1:4" x14ac:dyDescent="0.25">
      <c r="A438" s="10" t="s">
        <v>254</v>
      </c>
      <c r="B438" s="11" t="s">
        <v>49</v>
      </c>
      <c r="C438" s="11">
        <v>676.74</v>
      </c>
      <c r="D438" s="19"/>
    </row>
    <row r="439" spans="1:4" x14ac:dyDescent="0.25">
      <c r="A439" s="10" t="s">
        <v>254</v>
      </c>
      <c r="B439" s="11" t="s">
        <v>22</v>
      </c>
      <c r="C439" s="11">
        <v>681.22</v>
      </c>
      <c r="D439" s="19"/>
    </row>
    <row r="440" spans="1:4" x14ac:dyDescent="0.25">
      <c r="A440" s="10" t="s">
        <v>254</v>
      </c>
      <c r="B440" s="11" t="s">
        <v>227</v>
      </c>
      <c r="C440" s="11">
        <v>654.38</v>
      </c>
      <c r="D440" s="19"/>
    </row>
    <row r="441" spans="1:4" x14ac:dyDescent="0.25">
      <c r="A441" s="10" t="s">
        <v>254</v>
      </c>
      <c r="B441" s="11" t="s">
        <v>55</v>
      </c>
      <c r="C441" s="11">
        <v>436.75</v>
      </c>
      <c r="D441" s="19"/>
    </row>
    <row r="442" spans="1:4" x14ac:dyDescent="0.25">
      <c r="A442" s="10" t="s">
        <v>254</v>
      </c>
      <c r="B442" s="11" t="s">
        <v>29</v>
      </c>
      <c r="C442" s="11">
        <v>10999.06</v>
      </c>
      <c r="D442" s="19"/>
    </row>
    <row r="443" spans="1:4" x14ac:dyDescent="0.25">
      <c r="A443" s="10" t="s">
        <v>254</v>
      </c>
      <c r="B443" s="11" t="s">
        <v>77</v>
      </c>
      <c r="C443" s="11">
        <v>706.55</v>
      </c>
      <c r="D443" s="19"/>
    </row>
    <row r="444" spans="1:4" x14ac:dyDescent="0.25">
      <c r="A444" s="10" t="s">
        <v>254</v>
      </c>
      <c r="B444" s="11" t="s">
        <v>108</v>
      </c>
      <c r="C444" s="11">
        <v>4535.72</v>
      </c>
      <c r="D444" s="19"/>
    </row>
    <row r="445" spans="1:4" x14ac:dyDescent="0.25">
      <c r="A445" s="10" t="s">
        <v>254</v>
      </c>
      <c r="B445" s="11" t="s">
        <v>85</v>
      </c>
      <c r="C445" s="11">
        <v>10871.61</v>
      </c>
      <c r="D445" s="19"/>
    </row>
    <row r="446" spans="1:4" ht="15.75" thickBot="1" x14ac:dyDescent="0.3">
      <c r="A446" s="12" t="s">
        <v>254</v>
      </c>
      <c r="B446" s="13" t="s">
        <v>86</v>
      </c>
      <c r="C446" s="13">
        <v>603.70000000000005</v>
      </c>
      <c r="D446" s="20"/>
    </row>
    <row r="447" spans="1:4" x14ac:dyDescent="0.25">
      <c r="A447" s="8" t="s">
        <v>255</v>
      </c>
      <c r="B447" s="9" t="s">
        <v>34</v>
      </c>
      <c r="C447" s="9">
        <v>42951.71</v>
      </c>
      <c r="D447" s="18">
        <f>SUM(C447:C452)</f>
        <v>173439.09999999998</v>
      </c>
    </row>
    <row r="448" spans="1:4" x14ac:dyDescent="0.25">
      <c r="A448" s="10" t="s">
        <v>255</v>
      </c>
      <c r="B448" s="11" t="s">
        <v>48</v>
      </c>
      <c r="C448" s="11">
        <v>51217.440000000002</v>
      </c>
      <c r="D448" s="19"/>
    </row>
    <row r="449" spans="1:4" x14ac:dyDescent="0.25">
      <c r="A449" s="10" t="s">
        <v>255</v>
      </c>
      <c r="B449" s="11" t="s">
        <v>20</v>
      </c>
      <c r="C449" s="11">
        <v>51727.08</v>
      </c>
      <c r="D449" s="19"/>
    </row>
    <row r="450" spans="1:4" x14ac:dyDescent="0.25">
      <c r="A450" s="10" t="s">
        <v>255</v>
      </c>
      <c r="B450" s="11" t="s">
        <v>71</v>
      </c>
      <c r="C450" s="11">
        <v>17152.11</v>
      </c>
      <c r="D450" s="19"/>
    </row>
    <row r="451" spans="1:4" x14ac:dyDescent="0.25">
      <c r="A451" s="10" t="s">
        <v>255</v>
      </c>
      <c r="B451" s="11" t="s">
        <v>61</v>
      </c>
      <c r="C451" s="11">
        <v>5062.67</v>
      </c>
      <c r="D451" s="19"/>
    </row>
    <row r="452" spans="1:4" ht="15.75" thickBot="1" x14ac:dyDescent="0.3">
      <c r="A452" s="12" t="s">
        <v>255</v>
      </c>
      <c r="B452" s="13" t="s">
        <v>95</v>
      </c>
      <c r="C452" s="13">
        <v>5328.09</v>
      </c>
      <c r="D452" s="20"/>
    </row>
    <row r="453" spans="1:4" x14ac:dyDescent="0.25">
      <c r="A453" s="8" t="s">
        <v>256</v>
      </c>
      <c r="B453" s="9" t="s">
        <v>30</v>
      </c>
      <c r="C453" s="9">
        <v>22110.16</v>
      </c>
      <c r="D453" s="18">
        <f>SUM(C453:C458)</f>
        <v>132447.84</v>
      </c>
    </row>
    <row r="454" spans="1:4" x14ac:dyDescent="0.25">
      <c r="A454" s="10" t="s">
        <v>256</v>
      </c>
      <c r="B454" s="11" t="s">
        <v>11</v>
      </c>
      <c r="C454" s="11">
        <v>89351.039999999994</v>
      </c>
      <c r="D454" s="19"/>
    </row>
    <row r="455" spans="1:4" x14ac:dyDescent="0.25">
      <c r="A455" s="10" t="s">
        <v>256</v>
      </c>
      <c r="B455" s="11" t="s">
        <v>37</v>
      </c>
      <c r="C455" s="11">
        <v>1928.3</v>
      </c>
      <c r="D455" s="19"/>
    </row>
    <row r="456" spans="1:4" x14ac:dyDescent="0.25">
      <c r="A456" s="10" t="s">
        <v>256</v>
      </c>
      <c r="B456" s="11" t="s">
        <v>14</v>
      </c>
      <c r="C456" s="11">
        <v>2378</v>
      </c>
      <c r="D456" s="19"/>
    </row>
    <row r="457" spans="1:4" x14ac:dyDescent="0.25">
      <c r="A457" s="10" t="s">
        <v>256</v>
      </c>
      <c r="B457" s="11" t="s">
        <v>62</v>
      </c>
      <c r="C457" s="11">
        <v>1052.98</v>
      </c>
      <c r="D457" s="19"/>
    </row>
    <row r="458" spans="1:4" ht="15.75" thickBot="1" x14ac:dyDescent="0.3">
      <c r="A458" s="12" t="s">
        <v>256</v>
      </c>
      <c r="B458" s="13" t="s">
        <v>20</v>
      </c>
      <c r="C458" s="13">
        <v>15627.36</v>
      </c>
      <c r="D458" s="20"/>
    </row>
    <row r="459" spans="1:4" x14ac:dyDescent="0.25">
      <c r="A459" s="8" t="s">
        <v>257</v>
      </c>
      <c r="B459" s="9" t="s">
        <v>7</v>
      </c>
      <c r="C459" s="9">
        <v>601.82000000000005</v>
      </c>
      <c r="D459" s="18">
        <f>SUM(C459:C460)</f>
        <v>60398.17</v>
      </c>
    </row>
    <row r="460" spans="1:4" ht="15.75" thickBot="1" x14ac:dyDescent="0.3">
      <c r="A460" s="12" t="s">
        <v>257</v>
      </c>
      <c r="B460" s="13" t="s">
        <v>54</v>
      </c>
      <c r="C460" s="13">
        <v>59796.35</v>
      </c>
      <c r="D460" s="20"/>
    </row>
    <row r="461" spans="1:4" x14ac:dyDescent="0.25">
      <c r="A461" s="8" t="s">
        <v>258</v>
      </c>
      <c r="B461" s="9" t="s">
        <v>25</v>
      </c>
      <c r="C461" s="9">
        <v>28034.31</v>
      </c>
      <c r="D461" s="18">
        <f>SUM(C461:C466)</f>
        <v>123098.54000000001</v>
      </c>
    </row>
    <row r="462" spans="1:4" x14ac:dyDescent="0.25">
      <c r="A462" s="10" t="s">
        <v>258</v>
      </c>
      <c r="B462" s="11" t="s">
        <v>39</v>
      </c>
      <c r="C462" s="11">
        <v>1256.75</v>
      </c>
      <c r="D462" s="19"/>
    </row>
    <row r="463" spans="1:4" x14ac:dyDescent="0.25">
      <c r="A463" s="10" t="s">
        <v>258</v>
      </c>
      <c r="B463" s="11" t="s">
        <v>109</v>
      </c>
      <c r="C463" s="11">
        <v>51110.76</v>
      </c>
      <c r="D463" s="19"/>
    </row>
    <row r="464" spans="1:4" x14ac:dyDescent="0.25">
      <c r="A464" s="10" t="s">
        <v>258</v>
      </c>
      <c r="B464" s="11" t="s">
        <v>3</v>
      </c>
      <c r="C464" s="11">
        <v>517.09</v>
      </c>
      <c r="D464" s="19"/>
    </row>
    <row r="465" spans="1:4" x14ac:dyDescent="0.25">
      <c r="A465" s="10" t="s">
        <v>258</v>
      </c>
      <c r="B465" s="11" t="s">
        <v>4</v>
      </c>
      <c r="C465" s="11">
        <v>41645.81</v>
      </c>
      <c r="D465" s="19"/>
    </row>
    <row r="466" spans="1:4" ht="15.75" thickBot="1" x14ac:dyDescent="0.3">
      <c r="A466" s="12" t="s">
        <v>258</v>
      </c>
      <c r="B466" s="13" t="s">
        <v>92</v>
      </c>
      <c r="C466" s="13">
        <v>533.82000000000005</v>
      </c>
      <c r="D466" s="20"/>
    </row>
    <row r="467" spans="1:4" x14ac:dyDescent="0.25">
      <c r="A467" s="8" t="s">
        <v>259</v>
      </c>
      <c r="B467" s="9" t="s">
        <v>25</v>
      </c>
      <c r="C467" s="9">
        <v>9751.7999999999993</v>
      </c>
      <c r="D467" s="18">
        <f>SUM(C467:C480)</f>
        <v>92636.349999999991</v>
      </c>
    </row>
    <row r="468" spans="1:4" x14ac:dyDescent="0.25">
      <c r="A468" s="10" t="s">
        <v>259</v>
      </c>
      <c r="B468" s="11" t="s">
        <v>20</v>
      </c>
      <c r="C468" s="11">
        <v>5647.73</v>
      </c>
      <c r="D468" s="19"/>
    </row>
    <row r="469" spans="1:4" x14ac:dyDescent="0.25">
      <c r="A469" s="10" t="s">
        <v>259</v>
      </c>
      <c r="B469" s="11" t="s">
        <v>22</v>
      </c>
      <c r="C469" s="11">
        <v>778.93</v>
      </c>
      <c r="D469" s="19"/>
    </row>
    <row r="470" spans="1:4" x14ac:dyDescent="0.25">
      <c r="A470" s="10" t="s">
        <v>259</v>
      </c>
      <c r="B470" s="11" t="s">
        <v>71</v>
      </c>
      <c r="C470" s="11">
        <v>1455.69</v>
      </c>
      <c r="D470" s="19"/>
    </row>
    <row r="471" spans="1:4" x14ac:dyDescent="0.25">
      <c r="A471" s="10" t="s">
        <v>259</v>
      </c>
      <c r="B471" s="11" t="s">
        <v>69</v>
      </c>
      <c r="C471" s="11">
        <v>21253.25</v>
      </c>
      <c r="D471" s="19"/>
    </row>
    <row r="472" spans="1:4" x14ac:dyDescent="0.25">
      <c r="A472" s="10" t="s">
        <v>259</v>
      </c>
      <c r="B472" s="11" t="s">
        <v>79</v>
      </c>
      <c r="C472" s="11">
        <v>526.49</v>
      </c>
      <c r="D472" s="19"/>
    </row>
    <row r="473" spans="1:4" x14ac:dyDescent="0.25">
      <c r="A473" s="10" t="s">
        <v>259</v>
      </c>
      <c r="B473" s="11" t="s">
        <v>107</v>
      </c>
      <c r="C473" s="11">
        <v>2549.27</v>
      </c>
      <c r="D473" s="19"/>
    </row>
    <row r="474" spans="1:4" x14ac:dyDescent="0.25">
      <c r="A474" s="10" t="s">
        <v>259</v>
      </c>
      <c r="B474" s="11" t="s">
        <v>82</v>
      </c>
      <c r="C474" s="11">
        <v>634.79999999999995</v>
      </c>
      <c r="D474" s="19"/>
    </row>
    <row r="475" spans="1:4" x14ac:dyDescent="0.25">
      <c r="A475" s="10" t="s">
        <v>259</v>
      </c>
      <c r="B475" s="11" t="s">
        <v>33</v>
      </c>
      <c r="C475" s="11">
        <v>3410.64</v>
      </c>
      <c r="D475" s="19"/>
    </row>
    <row r="476" spans="1:4" x14ac:dyDescent="0.25">
      <c r="A476" s="10" t="s">
        <v>259</v>
      </c>
      <c r="B476" s="11" t="s">
        <v>85</v>
      </c>
      <c r="C476" s="11">
        <v>500</v>
      </c>
      <c r="D476" s="19"/>
    </row>
    <row r="477" spans="1:4" x14ac:dyDescent="0.25">
      <c r="A477" s="10" t="s">
        <v>259</v>
      </c>
      <c r="B477" s="11" t="s">
        <v>88</v>
      </c>
      <c r="C477" s="11">
        <v>12754.79</v>
      </c>
      <c r="D477" s="19"/>
    </row>
    <row r="478" spans="1:4" x14ac:dyDescent="0.25">
      <c r="A478" s="10" t="s">
        <v>259</v>
      </c>
      <c r="B478" s="11" t="s">
        <v>26</v>
      </c>
      <c r="C478" s="11">
        <v>1317.47</v>
      </c>
      <c r="D478" s="19"/>
    </row>
    <row r="479" spans="1:4" x14ac:dyDescent="0.25">
      <c r="A479" s="10" t="s">
        <v>259</v>
      </c>
      <c r="B479" s="11" t="s">
        <v>110</v>
      </c>
      <c r="C479" s="11">
        <v>31608.57</v>
      </c>
      <c r="D479" s="19"/>
    </row>
    <row r="480" spans="1:4" ht="15.75" thickBot="1" x14ac:dyDescent="0.3">
      <c r="A480" s="12" t="s">
        <v>259</v>
      </c>
      <c r="B480" s="13" t="s">
        <v>98</v>
      </c>
      <c r="C480" s="13">
        <v>446.92</v>
      </c>
      <c r="D480" s="20"/>
    </row>
    <row r="481" spans="1:4" x14ac:dyDescent="0.25">
      <c r="A481" s="8" t="s">
        <v>260</v>
      </c>
      <c r="B481" s="9" t="s">
        <v>7</v>
      </c>
      <c r="C481" s="9">
        <v>15313.2</v>
      </c>
      <c r="D481" s="18">
        <f>SUM(C481:C490)</f>
        <v>91736.569999999992</v>
      </c>
    </row>
    <row r="482" spans="1:4" x14ac:dyDescent="0.25">
      <c r="A482" s="10" t="s">
        <v>260</v>
      </c>
      <c r="B482" s="11" t="s">
        <v>25</v>
      </c>
      <c r="C482" s="11">
        <v>499.21</v>
      </c>
      <c r="D482" s="19"/>
    </row>
    <row r="483" spans="1:4" x14ac:dyDescent="0.25">
      <c r="A483" s="10" t="s">
        <v>260</v>
      </c>
      <c r="B483" s="11" t="s">
        <v>12</v>
      </c>
      <c r="C483" s="11">
        <v>8543.69</v>
      </c>
      <c r="D483" s="19"/>
    </row>
    <row r="484" spans="1:4" x14ac:dyDescent="0.25">
      <c r="A484" s="10" t="s">
        <v>260</v>
      </c>
      <c r="B484" s="11" t="s">
        <v>22</v>
      </c>
      <c r="C484" s="11">
        <v>27751.69</v>
      </c>
      <c r="D484" s="19"/>
    </row>
    <row r="485" spans="1:4" x14ac:dyDescent="0.25">
      <c r="A485" s="10" t="s">
        <v>260</v>
      </c>
      <c r="B485" s="11" t="s">
        <v>73</v>
      </c>
      <c r="C485" s="11">
        <v>171.99</v>
      </c>
      <c r="D485" s="19"/>
    </row>
    <row r="486" spans="1:4" x14ac:dyDescent="0.25">
      <c r="A486" s="10" t="s">
        <v>260</v>
      </c>
      <c r="B486" s="11" t="s">
        <v>75</v>
      </c>
      <c r="C486" s="11">
        <v>4381.1099999999997</v>
      </c>
      <c r="D486" s="19"/>
    </row>
    <row r="487" spans="1:4" x14ac:dyDescent="0.25">
      <c r="A487" s="10" t="s">
        <v>260</v>
      </c>
      <c r="B487" s="11" t="s">
        <v>239</v>
      </c>
      <c r="C487" s="11">
        <v>24084.87</v>
      </c>
      <c r="D487" s="19"/>
    </row>
    <row r="488" spans="1:4" x14ac:dyDescent="0.25">
      <c r="A488" s="10" t="s">
        <v>260</v>
      </c>
      <c r="B488" s="11" t="s">
        <v>81</v>
      </c>
      <c r="C488" s="11">
        <v>5379.44</v>
      </c>
      <c r="D488" s="19"/>
    </row>
    <row r="489" spans="1:4" x14ac:dyDescent="0.25">
      <c r="A489" s="10" t="s">
        <v>260</v>
      </c>
      <c r="B489" s="11" t="s">
        <v>6</v>
      </c>
      <c r="C489" s="11">
        <v>5103.42</v>
      </c>
      <c r="D489" s="19"/>
    </row>
    <row r="490" spans="1:4" ht="15.75" thickBot="1" x14ac:dyDescent="0.3">
      <c r="A490" s="12" t="s">
        <v>260</v>
      </c>
      <c r="B490" s="13" t="s">
        <v>47</v>
      </c>
      <c r="C490" s="13">
        <v>507.95</v>
      </c>
      <c r="D490" s="20"/>
    </row>
    <row r="491" spans="1:4" x14ac:dyDescent="0.25">
      <c r="A491" s="8" t="s">
        <v>261</v>
      </c>
      <c r="B491" s="9" t="s">
        <v>70</v>
      </c>
      <c r="C491" s="9">
        <v>5654.19</v>
      </c>
      <c r="D491" s="18">
        <f>SUM(C491:C501)</f>
        <v>160030.20000000001</v>
      </c>
    </row>
    <row r="492" spans="1:4" x14ac:dyDescent="0.25">
      <c r="A492" s="10" t="s">
        <v>261</v>
      </c>
      <c r="B492" s="11" t="s">
        <v>24</v>
      </c>
      <c r="C492" s="11">
        <v>49745.29</v>
      </c>
      <c r="D492" s="19"/>
    </row>
    <row r="493" spans="1:4" x14ac:dyDescent="0.25">
      <c r="A493" s="10" t="s">
        <v>261</v>
      </c>
      <c r="B493" s="11" t="s">
        <v>37</v>
      </c>
      <c r="C493" s="11">
        <v>574.64</v>
      </c>
      <c r="D493" s="19"/>
    </row>
    <row r="494" spans="1:4" x14ac:dyDescent="0.25">
      <c r="A494" s="10" t="s">
        <v>261</v>
      </c>
      <c r="B494" s="11" t="s">
        <v>62</v>
      </c>
      <c r="C494" s="11">
        <v>41871.94</v>
      </c>
      <c r="D494" s="19"/>
    </row>
    <row r="495" spans="1:4" x14ac:dyDescent="0.25">
      <c r="A495" s="10" t="s">
        <v>261</v>
      </c>
      <c r="B495" s="11" t="s">
        <v>50</v>
      </c>
      <c r="C495" s="11">
        <v>14504.46</v>
      </c>
      <c r="D495" s="19"/>
    </row>
    <row r="496" spans="1:4" x14ac:dyDescent="0.25">
      <c r="A496" s="10" t="s">
        <v>261</v>
      </c>
      <c r="B496" s="11" t="s">
        <v>72</v>
      </c>
      <c r="C496" s="11">
        <v>663.59</v>
      </c>
      <c r="D496" s="19"/>
    </row>
    <row r="497" spans="1:4" x14ac:dyDescent="0.25">
      <c r="A497" s="10" t="s">
        <v>261</v>
      </c>
      <c r="B497" s="11" t="s">
        <v>61</v>
      </c>
      <c r="C497" s="11">
        <v>3341.58</v>
      </c>
      <c r="D497" s="19"/>
    </row>
    <row r="498" spans="1:4" x14ac:dyDescent="0.25">
      <c r="A498" s="10" t="s">
        <v>261</v>
      </c>
      <c r="B498" s="11" t="s">
        <v>3</v>
      </c>
      <c r="C498" s="11">
        <v>632.53</v>
      </c>
      <c r="D498" s="19"/>
    </row>
    <row r="499" spans="1:4" x14ac:dyDescent="0.25">
      <c r="A499" s="10" t="s">
        <v>261</v>
      </c>
      <c r="B499" s="11" t="s">
        <v>81</v>
      </c>
      <c r="C499" s="11">
        <v>20908.060000000001</v>
      </c>
      <c r="D499" s="19"/>
    </row>
    <row r="500" spans="1:4" x14ac:dyDescent="0.25">
      <c r="A500" s="10" t="s">
        <v>261</v>
      </c>
      <c r="B500" s="11" t="s">
        <v>82</v>
      </c>
      <c r="C500" s="11">
        <v>423.57</v>
      </c>
      <c r="D500" s="19"/>
    </row>
    <row r="501" spans="1:4" ht="15.75" thickBot="1" x14ac:dyDescent="0.3">
      <c r="A501" s="12" t="s">
        <v>261</v>
      </c>
      <c r="B501" s="13" t="s">
        <v>42</v>
      </c>
      <c r="C501" s="13">
        <v>21710.35</v>
      </c>
      <c r="D501" s="20"/>
    </row>
    <row r="502" spans="1:4" x14ac:dyDescent="0.25">
      <c r="A502" s="8" t="s">
        <v>262</v>
      </c>
      <c r="B502" s="9" t="s">
        <v>7</v>
      </c>
      <c r="C502" s="9">
        <v>431.15</v>
      </c>
      <c r="D502" s="18">
        <f>SUM(C502:C508)</f>
        <v>25357.58</v>
      </c>
    </row>
    <row r="503" spans="1:4" x14ac:dyDescent="0.25">
      <c r="A503" s="10" t="s">
        <v>262</v>
      </c>
      <c r="B503" s="11" t="s">
        <v>0</v>
      </c>
      <c r="C503" s="11">
        <v>667.19</v>
      </c>
      <c r="D503" s="19"/>
    </row>
    <row r="504" spans="1:4" x14ac:dyDescent="0.25">
      <c r="A504" s="10" t="s">
        <v>262</v>
      </c>
      <c r="B504" s="11" t="s">
        <v>17</v>
      </c>
      <c r="C504" s="11">
        <v>435.25</v>
      </c>
      <c r="D504" s="19"/>
    </row>
    <row r="505" spans="1:4" x14ac:dyDescent="0.25">
      <c r="A505" s="10" t="s">
        <v>262</v>
      </c>
      <c r="B505" s="11" t="s">
        <v>28</v>
      </c>
      <c r="C505" s="11">
        <v>440.7</v>
      </c>
      <c r="D505" s="19"/>
    </row>
    <row r="506" spans="1:4" x14ac:dyDescent="0.25">
      <c r="A506" s="10" t="s">
        <v>262</v>
      </c>
      <c r="B506" s="11" t="s">
        <v>63</v>
      </c>
      <c r="C506" s="11">
        <v>6428.42</v>
      </c>
      <c r="D506" s="19"/>
    </row>
    <row r="507" spans="1:4" x14ac:dyDescent="0.25">
      <c r="A507" s="10" t="s">
        <v>262</v>
      </c>
      <c r="B507" s="11" t="s">
        <v>72</v>
      </c>
      <c r="C507" s="11">
        <v>645.37</v>
      </c>
      <c r="D507" s="19"/>
    </row>
    <row r="508" spans="1:4" ht="15.75" thickBot="1" x14ac:dyDescent="0.3">
      <c r="A508" s="12" t="s">
        <v>262</v>
      </c>
      <c r="B508" s="13" t="s">
        <v>75</v>
      </c>
      <c r="C508" s="13">
        <v>16309.5</v>
      </c>
      <c r="D508" s="20"/>
    </row>
    <row r="509" spans="1:4" x14ac:dyDescent="0.25">
      <c r="A509" s="8" t="s">
        <v>263</v>
      </c>
      <c r="B509" s="9" t="s">
        <v>10</v>
      </c>
      <c r="C509" s="9">
        <v>9446.36</v>
      </c>
      <c r="D509" s="18">
        <f>SUM(C509:C515)</f>
        <v>32967.82</v>
      </c>
    </row>
    <row r="510" spans="1:4" x14ac:dyDescent="0.25">
      <c r="A510" s="10" t="s">
        <v>263</v>
      </c>
      <c r="B510" s="11" t="s">
        <v>227</v>
      </c>
      <c r="C510" s="11">
        <v>5513.44</v>
      </c>
      <c r="D510" s="19"/>
    </row>
    <row r="511" spans="1:4" x14ac:dyDescent="0.25">
      <c r="A511" s="10" t="s">
        <v>263</v>
      </c>
      <c r="B511" s="11" t="s">
        <v>41</v>
      </c>
      <c r="C511" s="11">
        <v>594.48</v>
      </c>
      <c r="D511" s="19"/>
    </row>
    <row r="512" spans="1:4" x14ac:dyDescent="0.25">
      <c r="A512" s="10" t="s">
        <v>263</v>
      </c>
      <c r="B512" s="11" t="s">
        <v>69</v>
      </c>
      <c r="C512" s="11">
        <v>407.95</v>
      </c>
      <c r="D512" s="19"/>
    </row>
    <row r="513" spans="1:4" x14ac:dyDescent="0.25">
      <c r="A513" s="10" t="s">
        <v>263</v>
      </c>
      <c r="B513" s="11" t="s">
        <v>233</v>
      </c>
      <c r="C513" s="11">
        <v>597.16</v>
      </c>
      <c r="D513" s="19"/>
    </row>
    <row r="514" spans="1:4" x14ac:dyDescent="0.25">
      <c r="A514" s="10" t="s">
        <v>263</v>
      </c>
      <c r="B514" s="11" t="s">
        <v>79</v>
      </c>
      <c r="C514" s="11">
        <v>5716.01</v>
      </c>
      <c r="D514" s="19"/>
    </row>
    <row r="515" spans="1:4" ht="15.75" thickBot="1" x14ac:dyDescent="0.3">
      <c r="A515" s="12" t="s">
        <v>263</v>
      </c>
      <c r="B515" s="13" t="s">
        <v>33</v>
      </c>
      <c r="C515" s="13">
        <v>10692.42</v>
      </c>
      <c r="D515" s="20"/>
    </row>
    <row r="516" spans="1:4" x14ac:dyDescent="0.25">
      <c r="A516" s="8" t="s">
        <v>276</v>
      </c>
      <c r="B516" s="9" t="s">
        <v>52</v>
      </c>
      <c r="C516" s="9">
        <v>471.78</v>
      </c>
      <c r="D516" s="18">
        <f>SUM(C516:C519)</f>
        <v>2033</v>
      </c>
    </row>
    <row r="517" spans="1:4" x14ac:dyDescent="0.25">
      <c r="A517" s="10" t="s">
        <v>276</v>
      </c>
      <c r="B517" s="11" t="s">
        <v>20</v>
      </c>
      <c r="C517" s="11">
        <v>357.52</v>
      </c>
      <c r="D517" s="19"/>
    </row>
    <row r="518" spans="1:4" x14ac:dyDescent="0.25">
      <c r="A518" s="10" t="s">
        <v>276</v>
      </c>
      <c r="B518" s="11" t="s">
        <v>40</v>
      </c>
      <c r="C518" s="11">
        <v>480.6</v>
      </c>
      <c r="D518" s="19"/>
    </row>
    <row r="519" spans="1:4" ht="15.75" thickBot="1" x14ac:dyDescent="0.3">
      <c r="A519" s="12" t="s">
        <v>276</v>
      </c>
      <c r="B519" s="13" t="s">
        <v>63</v>
      </c>
      <c r="C519" s="13">
        <v>723.1</v>
      </c>
      <c r="D519" s="20"/>
    </row>
    <row r="520" spans="1:4" x14ac:dyDescent="0.25">
      <c r="A520" s="8" t="s">
        <v>264</v>
      </c>
      <c r="B520" s="9" t="s">
        <v>66</v>
      </c>
      <c r="C520" s="9">
        <v>43900.68</v>
      </c>
      <c r="D520" s="18">
        <f>SUM(C520:C524)</f>
        <v>105126.5</v>
      </c>
    </row>
    <row r="521" spans="1:4" x14ac:dyDescent="0.25">
      <c r="A521" s="10" t="s">
        <v>264</v>
      </c>
      <c r="B521" s="11" t="s">
        <v>61</v>
      </c>
      <c r="C521" s="11">
        <v>10347.48</v>
      </c>
      <c r="D521" s="19"/>
    </row>
    <row r="522" spans="1:4" x14ac:dyDescent="0.25">
      <c r="A522" s="10" t="s">
        <v>264</v>
      </c>
      <c r="B522" s="11" t="s">
        <v>231</v>
      </c>
      <c r="C522" s="11">
        <v>11826.78</v>
      </c>
      <c r="D522" s="19"/>
    </row>
    <row r="523" spans="1:4" x14ac:dyDescent="0.25">
      <c r="A523" s="10" t="s">
        <v>264</v>
      </c>
      <c r="B523" s="11" t="s">
        <v>79</v>
      </c>
      <c r="C523" s="11">
        <v>31235.67</v>
      </c>
      <c r="D523" s="19"/>
    </row>
    <row r="524" spans="1:4" ht="15.75" thickBot="1" x14ac:dyDescent="0.3">
      <c r="A524" s="12" t="s">
        <v>264</v>
      </c>
      <c r="B524" s="13" t="s">
        <v>33</v>
      </c>
      <c r="C524" s="13">
        <v>7815.89</v>
      </c>
      <c r="D524" s="20"/>
    </row>
    <row r="525" spans="1:4" ht="15.75" thickBot="1" x14ac:dyDescent="0.3">
      <c r="A525" s="21" t="s">
        <v>116</v>
      </c>
      <c r="B525" s="22"/>
      <c r="C525" s="16">
        <f>SUM(C4:C524)</f>
        <v>8105938.9100000029</v>
      </c>
      <c r="D525" s="7">
        <f>SUM(D4:D524)</f>
        <v>8105938.9100000011</v>
      </c>
    </row>
  </sheetData>
  <mergeCells count="53">
    <mergeCell ref="D18:D28"/>
    <mergeCell ref="D7:D16"/>
    <mergeCell ref="A525:B525"/>
    <mergeCell ref="D137:D142"/>
    <mergeCell ref="D125:D136"/>
    <mergeCell ref="D120:D124"/>
    <mergeCell ref="D103:D119"/>
    <mergeCell ref="D29:D102"/>
    <mergeCell ref="D169:D172"/>
    <mergeCell ref="D167:D168"/>
    <mergeCell ref="D153:D166"/>
    <mergeCell ref="D146:D152"/>
    <mergeCell ref="D143:D145"/>
    <mergeCell ref="D243:D250"/>
    <mergeCell ref="D238:D242"/>
    <mergeCell ref="D235:D237"/>
    <mergeCell ref="D222:D233"/>
    <mergeCell ref="D219:D220"/>
    <mergeCell ref="D447:D452"/>
    <mergeCell ref="D437:D446"/>
    <mergeCell ref="D426:D436"/>
    <mergeCell ref="D412:D425"/>
    <mergeCell ref="D308:D411"/>
    <mergeCell ref="D481:D490"/>
    <mergeCell ref="D467:D480"/>
    <mergeCell ref="D461:D466"/>
    <mergeCell ref="D459:D460"/>
    <mergeCell ref="D453:D458"/>
    <mergeCell ref="D520:D524"/>
    <mergeCell ref="D516:D519"/>
    <mergeCell ref="D509:D515"/>
    <mergeCell ref="D502:D508"/>
    <mergeCell ref="D491:D501"/>
    <mergeCell ref="A1:C1"/>
    <mergeCell ref="D303:D307"/>
    <mergeCell ref="D299:D302"/>
    <mergeCell ref="D292:D298"/>
    <mergeCell ref="D284:D291"/>
    <mergeCell ref="D281:D283"/>
    <mergeCell ref="D275:D280"/>
    <mergeCell ref="D271:D274"/>
    <mergeCell ref="D266:D270"/>
    <mergeCell ref="D259:D265"/>
    <mergeCell ref="D251:D258"/>
    <mergeCell ref="D204:D208"/>
    <mergeCell ref="D213:D218"/>
    <mergeCell ref="D209:D212"/>
    <mergeCell ref="D198:D203"/>
    <mergeCell ref="D194:D197"/>
    <mergeCell ref="D192:D193"/>
    <mergeCell ref="D186:D191"/>
    <mergeCell ref="D180:D184"/>
    <mergeCell ref="D173:D17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2021-12-08T03:54:16Z</dcterms:modified>
</cp:coreProperties>
</file>