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L337" i="1" l="1"/>
  <c r="AM3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7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K336" i="1"/>
  <c r="AM336" i="1"/>
  <c r="AI336" i="1" l="1"/>
  <c r="AL336" i="1" s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G59" i="1"/>
  <c r="AJ59" i="1" s="1"/>
  <c r="AE59" i="1"/>
  <c r="AH59" i="1" s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H7" i="1"/>
  <c r="U42" i="1" l="1"/>
  <c r="AM42" i="1" s="1"/>
  <c r="T42" i="1"/>
  <c r="AL42" i="1" s="1"/>
  <c r="S42" i="1"/>
  <c r="AK42" i="1" s="1"/>
  <c r="U41" i="1"/>
  <c r="AM41" i="1" s="1"/>
  <c r="T41" i="1"/>
  <c r="AL41" i="1" s="1"/>
  <c r="S41" i="1"/>
  <c r="AK41" i="1" s="1"/>
  <c r="U40" i="1"/>
  <c r="AM40" i="1" s="1"/>
  <c r="T40" i="1"/>
  <c r="AL40" i="1" s="1"/>
  <c r="S40" i="1"/>
  <c r="AK40" i="1" s="1"/>
  <c r="U39" i="1"/>
  <c r="AM39" i="1" s="1"/>
  <c r="T39" i="1"/>
  <c r="AL39" i="1" s="1"/>
  <c r="S39" i="1"/>
  <c r="AK39" i="1" s="1"/>
  <c r="U38" i="1"/>
  <c r="AM38" i="1" s="1"/>
  <c r="T38" i="1"/>
  <c r="AL38" i="1" s="1"/>
  <c r="S38" i="1"/>
  <c r="AK38" i="1" s="1"/>
  <c r="U45" i="1"/>
  <c r="AM45" i="1" s="1"/>
  <c r="T45" i="1"/>
  <c r="AL45" i="1" s="1"/>
  <c r="S45" i="1"/>
  <c r="AK45" i="1" s="1"/>
  <c r="U47" i="1"/>
  <c r="AM47" i="1" s="1"/>
  <c r="T47" i="1"/>
  <c r="AL47" i="1" s="1"/>
  <c r="S47" i="1"/>
  <c r="AK47" i="1" s="1"/>
  <c r="U51" i="1"/>
  <c r="AM51" i="1" s="1"/>
  <c r="T51" i="1"/>
  <c r="AL51" i="1" s="1"/>
  <c r="S51" i="1"/>
  <c r="AK51" i="1" s="1"/>
  <c r="U50" i="1"/>
  <c r="AM50" i="1" s="1"/>
  <c r="T50" i="1"/>
  <c r="AL50" i="1" s="1"/>
  <c r="S50" i="1"/>
  <c r="AK50" i="1" s="1"/>
  <c r="U49" i="1"/>
  <c r="AM49" i="1" s="1"/>
  <c r="T49" i="1"/>
  <c r="AL49" i="1" s="1"/>
  <c r="S49" i="1"/>
  <c r="AK49" i="1" s="1"/>
  <c r="U56" i="1"/>
  <c r="AM56" i="1" s="1"/>
  <c r="T56" i="1"/>
  <c r="AL56" i="1" s="1"/>
  <c r="S56" i="1"/>
  <c r="AK56" i="1" s="1"/>
  <c r="U55" i="1"/>
  <c r="AM55" i="1" s="1"/>
  <c r="T55" i="1"/>
  <c r="AL55" i="1" s="1"/>
  <c r="S55" i="1"/>
  <c r="AK55" i="1" s="1"/>
  <c r="U60" i="1"/>
  <c r="AM60" i="1" s="1"/>
  <c r="T60" i="1"/>
  <c r="AL60" i="1" s="1"/>
  <c r="S60" i="1"/>
  <c r="AK60" i="1" s="1"/>
  <c r="U63" i="1"/>
  <c r="AM63" i="1" s="1"/>
  <c r="T63" i="1"/>
  <c r="AL63" i="1" s="1"/>
  <c r="S63" i="1"/>
  <c r="AK63" i="1" s="1"/>
  <c r="U70" i="1"/>
  <c r="AM70" i="1" s="1"/>
  <c r="T70" i="1"/>
  <c r="AL70" i="1" s="1"/>
  <c r="S70" i="1"/>
  <c r="AK70" i="1" s="1"/>
  <c r="U69" i="1"/>
  <c r="AM69" i="1" s="1"/>
  <c r="T69" i="1"/>
  <c r="AL69" i="1" s="1"/>
  <c r="S69" i="1"/>
  <c r="AK69" i="1" s="1"/>
  <c r="U68" i="1"/>
  <c r="AM68" i="1" s="1"/>
  <c r="T68" i="1"/>
  <c r="AL68" i="1" s="1"/>
  <c r="S68" i="1"/>
  <c r="AK68" i="1" s="1"/>
  <c r="U67" i="1"/>
  <c r="AM67" i="1" s="1"/>
  <c r="T67" i="1"/>
  <c r="AL67" i="1" s="1"/>
  <c r="S67" i="1"/>
  <c r="AK67" i="1" s="1"/>
  <c r="U66" i="1"/>
  <c r="AM66" i="1" s="1"/>
  <c r="T66" i="1"/>
  <c r="AL66" i="1" s="1"/>
  <c r="S66" i="1"/>
  <c r="AK66" i="1" s="1"/>
  <c r="U65" i="1"/>
  <c r="AM65" i="1" s="1"/>
  <c r="T65" i="1"/>
  <c r="AL65" i="1" s="1"/>
  <c r="S65" i="1"/>
  <c r="AK65" i="1" s="1"/>
  <c r="U79" i="1"/>
  <c r="AM79" i="1" s="1"/>
  <c r="T79" i="1"/>
  <c r="AL79" i="1" s="1"/>
  <c r="S79" i="1"/>
  <c r="AK79" i="1" s="1"/>
  <c r="U81" i="1"/>
  <c r="AM81" i="1" s="1"/>
  <c r="T81" i="1"/>
  <c r="AL81" i="1" s="1"/>
  <c r="S81" i="1"/>
  <c r="AK81" i="1" s="1"/>
  <c r="U86" i="1"/>
  <c r="AM86" i="1" s="1"/>
  <c r="T86" i="1"/>
  <c r="AL86" i="1" s="1"/>
  <c r="S86" i="1"/>
  <c r="AK86" i="1" s="1"/>
  <c r="U85" i="1"/>
  <c r="AM85" i="1" s="1"/>
  <c r="T85" i="1"/>
  <c r="AL85" i="1" s="1"/>
  <c r="S85" i="1"/>
  <c r="AK85" i="1" s="1"/>
  <c r="U84" i="1"/>
  <c r="AM84" i="1" s="1"/>
  <c r="T84" i="1"/>
  <c r="AL84" i="1" s="1"/>
  <c r="S84" i="1"/>
  <c r="AK84" i="1" s="1"/>
  <c r="U83" i="1"/>
  <c r="AM83" i="1" s="1"/>
  <c r="T83" i="1"/>
  <c r="AL83" i="1" s="1"/>
  <c r="S83" i="1"/>
  <c r="AK83" i="1" s="1"/>
  <c r="U117" i="1"/>
  <c r="AM117" i="1" s="1"/>
  <c r="T117" i="1"/>
  <c r="AL117" i="1" s="1"/>
  <c r="S117" i="1"/>
  <c r="AK117" i="1" s="1"/>
  <c r="U116" i="1"/>
  <c r="AM116" i="1" s="1"/>
  <c r="T116" i="1"/>
  <c r="AL116" i="1" s="1"/>
  <c r="S116" i="1"/>
  <c r="AK116" i="1" s="1"/>
  <c r="U115" i="1"/>
  <c r="AM115" i="1" s="1"/>
  <c r="T115" i="1"/>
  <c r="AL115" i="1" s="1"/>
  <c r="S115" i="1"/>
  <c r="AK115" i="1" s="1"/>
  <c r="U114" i="1"/>
  <c r="AM114" i="1" s="1"/>
  <c r="T114" i="1"/>
  <c r="AL114" i="1" s="1"/>
  <c r="S114" i="1"/>
  <c r="AK114" i="1" s="1"/>
  <c r="U113" i="1"/>
  <c r="AM113" i="1" s="1"/>
  <c r="T113" i="1"/>
  <c r="AL113" i="1" s="1"/>
  <c r="S113" i="1"/>
  <c r="AK113" i="1" s="1"/>
  <c r="U119" i="1"/>
  <c r="AM119" i="1" s="1"/>
  <c r="T119" i="1"/>
  <c r="AL119" i="1" s="1"/>
  <c r="S119" i="1"/>
  <c r="AK119" i="1" s="1"/>
  <c r="U123" i="1"/>
  <c r="AM123" i="1" s="1"/>
  <c r="T123" i="1"/>
  <c r="AL123" i="1" s="1"/>
  <c r="S123" i="1"/>
  <c r="AK123" i="1" s="1"/>
  <c r="U122" i="1"/>
  <c r="AM122" i="1" s="1"/>
  <c r="T122" i="1"/>
  <c r="AL122" i="1" s="1"/>
  <c r="S122" i="1"/>
  <c r="AK122" i="1" s="1"/>
  <c r="U121" i="1"/>
  <c r="AM121" i="1" s="1"/>
  <c r="T121" i="1"/>
  <c r="AL121" i="1" s="1"/>
  <c r="S121" i="1"/>
  <c r="AK121" i="1" s="1"/>
  <c r="U125" i="1"/>
  <c r="AM125" i="1" s="1"/>
  <c r="T125" i="1"/>
  <c r="AL125" i="1" s="1"/>
  <c r="S125" i="1"/>
  <c r="AK125" i="1" s="1"/>
  <c r="U127" i="1"/>
  <c r="AM127" i="1" s="1"/>
  <c r="T127" i="1"/>
  <c r="AL127" i="1" s="1"/>
  <c r="S127" i="1"/>
  <c r="AK127" i="1" s="1"/>
  <c r="U132" i="1"/>
  <c r="AM132" i="1" s="1"/>
  <c r="T132" i="1"/>
  <c r="AL132" i="1" s="1"/>
  <c r="S132" i="1"/>
  <c r="AK132" i="1" s="1"/>
  <c r="U131" i="1"/>
  <c r="AM131" i="1" s="1"/>
  <c r="T131" i="1"/>
  <c r="AL131" i="1" s="1"/>
  <c r="S131" i="1"/>
  <c r="AK131" i="1" s="1"/>
  <c r="U130" i="1"/>
  <c r="AM130" i="1" s="1"/>
  <c r="T130" i="1"/>
  <c r="AL130" i="1" s="1"/>
  <c r="S130" i="1"/>
  <c r="AK130" i="1" s="1"/>
  <c r="U129" i="1"/>
  <c r="AM129" i="1" s="1"/>
  <c r="T129" i="1"/>
  <c r="AL129" i="1" s="1"/>
  <c r="S129" i="1"/>
  <c r="AK129" i="1" s="1"/>
  <c r="U136" i="1"/>
  <c r="AM136" i="1" s="1"/>
  <c r="T136" i="1"/>
  <c r="AL136" i="1" s="1"/>
  <c r="S136" i="1"/>
  <c r="AK136" i="1" s="1"/>
  <c r="U135" i="1"/>
  <c r="AM135" i="1" s="1"/>
  <c r="T135" i="1"/>
  <c r="AL135" i="1" s="1"/>
  <c r="S135" i="1"/>
  <c r="AK135" i="1" s="1"/>
  <c r="U142" i="1"/>
  <c r="AM142" i="1" s="1"/>
  <c r="T142" i="1"/>
  <c r="AL142" i="1" s="1"/>
  <c r="S142" i="1"/>
  <c r="AK142" i="1" s="1"/>
  <c r="U141" i="1"/>
  <c r="AM141" i="1" s="1"/>
  <c r="T141" i="1"/>
  <c r="AL141" i="1" s="1"/>
  <c r="S141" i="1"/>
  <c r="AK141" i="1" s="1"/>
  <c r="U145" i="1"/>
  <c r="AM145" i="1" s="1"/>
  <c r="T145" i="1"/>
  <c r="AL145" i="1" s="1"/>
  <c r="S145" i="1"/>
  <c r="AK145" i="1" s="1"/>
  <c r="U144" i="1"/>
  <c r="AM144" i="1" s="1"/>
  <c r="T144" i="1"/>
  <c r="AL144" i="1" s="1"/>
  <c r="S144" i="1"/>
  <c r="AK144" i="1" s="1"/>
  <c r="U152" i="1"/>
  <c r="AM152" i="1" s="1"/>
  <c r="T152" i="1"/>
  <c r="AL152" i="1" s="1"/>
  <c r="S152" i="1"/>
  <c r="AK152" i="1" s="1"/>
  <c r="U151" i="1"/>
  <c r="AM151" i="1" s="1"/>
  <c r="T151" i="1"/>
  <c r="AL151" i="1" s="1"/>
  <c r="S151" i="1"/>
  <c r="AK151" i="1" s="1"/>
  <c r="U150" i="1"/>
  <c r="AM150" i="1" s="1"/>
  <c r="T150" i="1"/>
  <c r="AL150" i="1" s="1"/>
  <c r="S150" i="1"/>
  <c r="AK150" i="1" s="1"/>
  <c r="U149" i="1"/>
  <c r="AM149" i="1" s="1"/>
  <c r="T149" i="1"/>
  <c r="AL149" i="1" s="1"/>
  <c r="S149" i="1"/>
  <c r="AK149" i="1" s="1"/>
  <c r="U158" i="1"/>
  <c r="AM158" i="1" s="1"/>
  <c r="T158" i="1"/>
  <c r="AL158" i="1" s="1"/>
  <c r="S158" i="1"/>
  <c r="AK158" i="1" s="1"/>
  <c r="U157" i="1"/>
  <c r="AM157" i="1" s="1"/>
  <c r="T157" i="1"/>
  <c r="AL157" i="1" s="1"/>
  <c r="S157" i="1"/>
  <c r="AK157" i="1" s="1"/>
  <c r="U156" i="1"/>
  <c r="AM156" i="1" s="1"/>
  <c r="T156" i="1"/>
  <c r="AL156" i="1" s="1"/>
  <c r="S156" i="1"/>
  <c r="AK156" i="1" s="1"/>
  <c r="U155" i="1"/>
  <c r="AM155" i="1" s="1"/>
  <c r="T155" i="1"/>
  <c r="AL155" i="1" s="1"/>
  <c r="S155" i="1"/>
  <c r="AK155" i="1" s="1"/>
  <c r="U154" i="1"/>
  <c r="AM154" i="1" s="1"/>
  <c r="T154" i="1"/>
  <c r="AL154" i="1" s="1"/>
  <c r="S154" i="1"/>
  <c r="AK154" i="1" s="1"/>
  <c r="U166" i="1"/>
  <c r="AM166" i="1" s="1"/>
  <c r="T166" i="1"/>
  <c r="AL166" i="1" s="1"/>
  <c r="S166" i="1"/>
  <c r="AK166" i="1" s="1"/>
  <c r="U165" i="1"/>
  <c r="AM165" i="1" s="1"/>
  <c r="T165" i="1"/>
  <c r="AL165" i="1" s="1"/>
  <c r="S165" i="1"/>
  <c r="AK165" i="1" s="1"/>
  <c r="U164" i="1"/>
  <c r="AM164" i="1" s="1"/>
  <c r="T164" i="1"/>
  <c r="AL164" i="1" s="1"/>
  <c r="S164" i="1"/>
  <c r="AK164" i="1" s="1"/>
  <c r="U163" i="1"/>
  <c r="AM163" i="1" s="1"/>
  <c r="T163" i="1"/>
  <c r="AL163" i="1" s="1"/>
  <c r="S163" i="1"/>
  <c r="AK163" i="1" s="1"/>
  <c r="U162" i="1"/>
  <c r="AM162" i="1" s="1"/>
  <c r="T162" i="1"/>
  <c r="AL162" i="1" s="1"/>
  <c r="S162" i="1"/>
  <c r="AK162" i="1" s="1"/>
  <c r="U161" i="1"/>
  <c r="AM161" i="1" s="1"/>
  <c r="T161" i="1"/>
  <c r="AL161" i="1" s="1"/>
  <c r="S161" i="1"/>
  <c r="AK161" i="1" s="1"/>
  <c r="U160" i="1"/>
  <c r="AM160" i="1" s="1"/>
  <c r="T160" i="1"/>
  <c r="AL160" i="1" s="1"/>
  <c r="S160" i="1"/>
  <c r="AK160" i="1" s="1"/>
  <c r="U172" i="1"/>
  <c r="AM172" i="1" s="1"/>
  <c r="T172" i="1"/>
  <c r="AL172" i="1" s="1"/>
  <c r="S172" i="1"/>
  <c r="AK172" i="1" s="1"/>
  <c r="U171" i="1"/>
  <c r="AM171" i="1" s="1"/>
  <c r="T171" i="1"/>
  <c r="AL171" i="1" s="1"/>
  <c r="S171" i="1"/>
  <c r="AK171" i="1" s="1"/>
  <c r="U170" i="1"/>
  <c r="AM170" i="1" s="1"/>
  <c r="T170" i="1"/>
  <c r="AL170" i="1" s="1"/>
  <c r="S170" i="1"/>
  <c r="AK170" i="1" s="1"/>
  <c r="U169" i="1"/>
  <c r="AM169" i="1" s="1"/>
  <c r="T169" i="1"/>
  <c r="AL169" i="1" s="1"/>
  <c r="S169" i="1"/>
  <c r="AK169" i="1" s="1"/>
  <c r="U176" i="1"/>
  <c r="AM176" i="1" s="1"/>
  <c r="T176" i="1"/>
  <c r="AL176" i="1" s="1"/>
  <c r="S176" i="1"/>
  <c r="AK176" i="1" s="1"/>
  <c r="U178" i="1"/>
  <c r="AM178" i="1" s="1"/>
  <c r="T178" i="1"/>
  <c r="AL178" i="1" s="1"/>
  <c r="S178" i="1"/>
  <c r="AK178" i="1" s="1"/>
  <c r="U182" i="1"/>
  <c r="AM182" i="1" s="1"/>
  <c r="T182" i="1"/>
  <c r="AL182" i="1" s="1"/>
  <c r="S182" i="1"/>
  <c r="AK182" i="1" s="1"/>
  <c r="U185" i="1"/>
  <c r="AM185" i="1" s="1"/>
  <c r="T185" i="1"/>
  <c r="AL185" i="1" s="1"/>
  <c r="S185" i="1"/>
  <c r="AK185" i="1" s="1"/>
  <c r="U191" i="1"/>
  <c r="AM191" i="1" s="1"/>
  <c r="T191" i="1"/>
  <c r="AL191" i="1" s="1"/>
  <c r="S191" i="1"/>
  <c r="AK191" i="1" s="1"/>
  <c r="U190" i="1"/>
  <c r="AM190" i="1" s="1"/>
  <c r="T190" i="1"/>
  <c r="AL190" i="1" s="1"/>
  <c r="S190" i="1"/>
  <c r="AK190" i="1" s="1"/>
  <c r="U189" i="1"/>
  <c r="AM189" i="1" s="1"/>
  <c r="T189" i="1"/>
  <c r="AL189" i="1" s="1"/>
  <c r="S189" i="1"/>
  <c r="AK189" i="1" s="1"/>
  <c r="U196" i="1"/>
  <c r="AM196" i="1" s="1"/>
  <c r="T196" i="1"/>
  <c r="AL196" i="1" s="1"/>
  <c r="S196" i="1"/>
  <c r="AK196" i="1" s="1"/>
  <c r="U195" i="1"/>
  <c r="AM195" i="1" s="1"/>
  <c r="T195" i="1"/>
  <c r="AL195" i="1" s="1"/>
  <c r="S195" i="1"/>
  <c r="AK195" i="1" s="1"/>
  <c r="U194" i="1"/>
  <c r="AM194" i="1" s="1"/>
  <c r="T194" i="1"/>
  <c r="AL194" i="1" s="1"/>
  <c r="S194" i="1"/>
  <c r="AK194" i="1" s="1"/>
  <c r="U193" i="1"/>
  <c r="AM193" i="1" s="1"/>
  <c r="T193" i="1"/>
  <c r="AL193" i="1" s="1"/>
  <c r="S193" i="1"/>
  <c r="AK193" i="1" s="1"/>
  <c r="U202" i="1"/>
  <c r="AM202" i="1" s="1"/>
  <c r="T202" i="1"/>
  <c r="AL202" i="1" s="1"/>
  <c r="S202" i="1"/>
  <c r="AK202" i="1" s="1"/>
  <c r="U201" i="1"/>
  <c r="AM201" i="1" s="1"/>
  <c r="T201" i="1"/>
  <c r="AL201" i="1" s="1"/>
  <c r="S201" i="1"/>
  <c r="AK201" i="1" s="1"/>
  <c r="U200" i="1"/>
  <c r="AM200" i="1" s="1"/>
  <c r="T200" i="1"/>
  <c r="AL200" i="1" s="1"/>
  <c r="S200" i="1"/>
  <c r="AK200" i="1" s="1"/>
  <c r="U199" i="1"/>
  <c r="AM199" i="1" s="1"/>
  <c r="T199" i="1"/>
  <c r="AL199" i="1" s="1"/>
  <c r="S199" i="1"/>
  <c r="AK199" i="1" s="1"/>
  <c r="U198" i="1"/>
  <c r="AM198" i="1" s="1"/>
  <c r="T198" i="1"/>
  <c r="AL198" i="1" s="1"/>
  <c r="S198" i="1"/>
  <c r="AK198" i="1" s="1"/>
  <c r="U205" i="1"/>
  <c r="AM205" i="1" s="1"/>
  <c r="T205" i="1"/>
  <c r="AL205" i="1" s="1"/>
  <c r="S205" i="1"/>
  <c r="AK205" i="1" s="1"/>
  <c r="U204" i="1"/>
  <c r="AM204" i="1" s="1"/>
  <c r="T204" i="1"/>
  <c r="AL204" i="1" s="1"/>
  <c r="S204" i="1"/>
  <c r="AK204" i="1" s="1"/>
  <c r="U210" i="1"/>
  <c r="AM210" i="1" s="1"/>
  <c r="T210" i="1"/>
  <c r="AL210" i="1" s="1"/>
  <c r="S210" i="1"/>
  <c r="AK210" i="1" s="1"/>
  <c r="U209" i="1"/>
  <c r="AM209" i="1" s="1"/>
  <c r="T209" i="1"/>
  <c r="AL209" i="1" s="1"/>
  <c r="S209" i="1"/>
  <c r="AK209" i="1" s="1"/>
  <c r="U208" i="1"/>
  <c r="AM208" i="1" s="1"/>
  <c r="T208" i="1"/>
  <c r="AL208" i="1" s="1"/>
  <c r="S208" i="1"/>
  <c r="AK208" i="1" s="1"/>
  <c r="U212" i="1"/>
  <c r="AM212" i="1" s="1"/>
  <c r="T212" i="1"/>
  <c r="AL212" i="1" s="1"/>
  <c r="S212" i="1"/>
  <c r="AK212" i="1" s="1"/>
  <c r="U229" i="1"/>
  <c r="AM229" i="1" s="1"/>
  <c r="T229" i="1"/>
  <c r="AL229" i="1" s="1"/>
  <c r="S229" i="1"/>
  <c r="AK229" i="1" s="1"/>
  <c r="U228" i="1"/>
  <c r="AM228" i="1" s="1"/>
  <c r="T228" i="1"/>
  <c r="AL228" i="1" s="1"/>
  <c r="S228" i="1"/>
  <c r="AK228" i="1" s="1"/>
  <c r="U227" i="1"/>
  <c r="AM227" i="1" s="1"/>
  <c r="T227" i="1"/>
  <c r="AL227" i="1" s="1"/>
  <c r="S227" i="1"/>
  <c r="AK227" i="1" s="1"/>
  <c r="U226" i="1"/>
  <c r="AM226" i="1" s="1"/>
  <c r="T226" i="1"/>
  <c r="AL226" i="1" s="1"/>
  <c r="S226" i="1"/>
  <c r="AK226" i="1" s="1"/>
  <c r="U225" i="1"/>
  <c r="AM225" i="1" s="1"/>
  <c r="T225" i="1"/>
  <c r="AL225" i="1" s="1"/>
  <c r="S225" i="1"/>
  <c r="AK225" i="1" s="1"/>
  <c r="U224" i="1"/>
  <c r="AM224" i="1" s="1"/>
  <c r="T224" i="1"/>
  <c r="AL224" i="1" s="1"/>
  <c r="S224" i="1"/>
  <c r="AK224" i="1" s="1"/>
  <c r="U223" i="1"/>
  <c r="AM223" i="1" s="1"/>
  <c r="T223" i="1"/>
  <c r="AL223" i="1" s="1"/>
  <c r="S223" i="1"/>
  <c r="AK223" i="1" s="1"/>
  <c r="U222" i="1"/>
  <c r="AM222" i="1" s="1"/>
  <c r="T222" i="1"/>
  <c r="AL222" i="1" s="1"/>
  <c r="S222" i="1"/>
  <c r="AK222" i="1" s="1"/>
  <c r="U221" i="1"/>
  <c r="AM221" i="1" s="1"/>
  <c r="T221" i="1"/>
  <c r="AL221" i="1" s="1"/>
  <c r="S221" i="1"/>
  <c r="AK221" i="1" s="1"/>
  <c r="U220" i="1"/>
  <c r="AM220" i="1" s="1"/>
  <c r="T220" i="1"/>
  <c r="AL220" i="1" s="1"/>
  <c r="S220" i="1"/>
  <c r="AK220" i="1" s="1"/>
  <c r="U219" i="1"/>
  <c r="AM219" i="1" s="1"/>
  <c r="T219" i="1"/>
  <c r="AL219" i="1" s="1"/>
  <c r="S219" i="1"/>
  <c r="AK219" i="1" s="1"/>
  <c r="U218" i="1"/>
  <c r="AM218" i="1" s="1"/>
  <c r="T218" i="1"/>
  <c r="AL218" i="1" s="1"/>
  <c r="S218" i="1"/>
  <c r="AK218" i="1" s="1"/>
  <c r="U217" i="1"/>
  <c r="AM217" i="1" s="1"/>
  <c r="T217" i="1"/>
  <c r="AL217" i="1" s="1"/>
  <c r="S217" i="1"/>
  <c r="AK217" i="1" s="1"/>
  <c r="U216" i="1"/>
  <c r="AM216" i="1" s="1"/>
  <c r="T216" i="1"/>
  <c r="AL216" i="1" s="1"/>
  <c r="S216" i="1"/>
  <c r="AK216" i="1" s="1"/>
  <c r="U215" i="1"/>
  <c r="AM215" i="1" s="1"/>
  <c r="T215" i="1"/>
  <c r="AL215" i="1" s="1"/>
  <c r="S215" i="1"/>
  <c r="AK215" i="1" s="1"/>
  <c r="U214" i="1"/>
  <c r="AM214" i="1" s="1"/>
  <c r="T214" i="1"/>
  <c r="AL214" i="1" s="1"/>
  <c r="S214" i="1"/>
  <c r="AK214" i="1" s="1"/>
  <c r="U235" i="1"/>
  <c r="AM235" i="1" s="1"/>
  <c r="T235" i="1"/>
  <c r="AL235" i="1" s="1"/>
  <c r="S235" i="1"/>
  <c r="AK235" i="1" s="1"/>
  <c r="U234" i="1"/>
  <c r="AM234" i="1" s="1"/>
  <c r="T234" i="1"/>
  <c r="AL234" i="1" s="1"/>
  <c r="S234" i="1"/>
  <c r="AK234" i="1" s="1"/>
  <c r="U233" i="1"/>
  <c r="AM233" i="1" s="1"/>
  <c r="T233" i="1"/>
  <c r="AL233" i="1" s="1"/>
  <c r="S233" i="1"/>
  <c r="AK233" i="1" s="1"/>
  <c r="U232" i="1"/>
  <c r="AM232" i="1" s="1"/>
  <c r="T232" i="1"/>
  <c r="AL232" i="1" s="1"/>
  <c r="S232" i="1"/>
  <c r="AK232" i="1" s="1"/>
  <c r="U231" i="1"/>
  <c r="AM231" i="1" s="1"/>
  <c r="T231" i="1"/>
  <c r="AL231" i="1" s="1"/>
  <c r="S231" i="1"/>
  <c r="AK231" i="1" s="1"/>
  <c r="U238" i="1"/>
  <c r="AM238" i="1" s="1"/>
  <c r="T238" i="1"/>
  <c r="AL238" i="1" s="1"/>
  <c r="S238" i="1"/>
  <c r="AK238" i="1" s="1"/>
  <c r="U237" i="1"/>
  <c r="AM237" i="1" s="1"/>
  <c r="T237" i="1"/>
  <c r="AL237" i="1" s="1"/>
  <c r="S237" i="1"/>
  <c r="AK237" i="1" s="1"/>
  <c r="U245" i="1"/>
  <c r="AM245" i="1" s="1"/>
  <c r="T245" i="1"/>
  <c r="AL245" i="1" s="1"/>
  <c r="S245" i="1"/>
  <c r="AK245" i="1" s="1"/>
  <c r="U248" i="1"/>
  <c r="AM248" i="1" s="1"/>
  <c r="T248" i="1"/>
  <c r="AL248" i="1" s="1"/>
  <c r="S248" i="1"/>
  <c r="AK248" i="1" s="1"/>
  <c r="U252" i="1"/>
  <c r="AM252" i="1" s="1"/>
  <c r="T252" i="1"/>
  <c r="AL252" i="1" s="1"/>
  <c r="S252" i="1"/>
  <c r="AK252" i="1" s="1"/>
  <c r="U251" i="1"/>
  <c r="AM251" i="1" s="1"/>
  <c r="T251" i="1"/>
  <c r="AL251" i="1" s="1"/>
  <c r="S251" i="1"/>
  <c r="AK251" i="1" s="1"/>
  <c r="U254" i="1"/>
  <c r="AM254" i="1" s="1"/>
  <c r="T254" i="1"/>
  <c r="AL254" i="1" s="1"/>
  <c r="S254" i="1"/>
  <c r="AK254" i="1" s="1"/>
  <c r="U259" i="1"/>
  <c r="AM259" i="1" s="1"/>
  <c r="T259" i="1"/>
  <c r="AL259" i="1" s="1"/>
  <c r="S259" i="1"/>
  <c r="AK259" i="1" s="1"/>
  <c r="U264" i="1"/>
  <c r="AM264" i="1" s="1"/>
  <c r="T264" i="1"/>
  <c r="AL264" i="1" s="1"/>
  <c r="S264" i="1"/>
  <c r="AK264" i="1" s="1"/>
  <c r="U263" i="1"/>
  <c r="AM263" i="1" s="1"/>
  <c r="T263" i="1"/>
  <c r="AL263" i="1" s="1"/>
  <c r="S263" i="1"/>
  <c r="AK263" i="1" s="1"/>
  <c r="U262" i="1"/>
  <c r="AM262" i="1" s="1"/>
  <c r="T262" i="1"/>
  <c r="AL262" i="1" s="1"/>
  <c r="S262" i="1"/>
  <c r="AK262" i="1" s="1"/>
  <c r="U261" i="1"/>
  <c r="AM261" i="1" s="1"/>
  <c r="T261" i="1"/>
  <c r="AL261" i="1" s="1"/>
  <c r="S261" i="1"/>
  <c r="AK261" i="1" s="1"/>
  <c r="U267" i="1"/>
  <c r="AM267" i="1" s="1"/>
  <c r="T267" i="1"/>
  <c r="AL267" i="1" s="1"/>
  <c r="S267" i="1"/>
  <c r="AK267" i="1" s="1"/>
  <c r="U266" i="1"/>
  <c r="AM266" i="1" s="1"/>
  <c r="T266" i="1"/>
  <c r="AL266" i="1" s="1"/>
  <c r="S266" i="1"/>
  <c r="AK266" i="1" s="1"/>
  <c r="U275" i="1"/>
  <c r="AM275" i="1" s="1"/>
  <c r="T275" i="1"/>
  <c r="AL275" i="1" s="1"/>
  <c r="S275" i="1"/>
  <c r="AK275" i="1" s="1"/>
  <c r="U274" i="1"/>
  <c r="AM274" i="1" s="1"/>
  <c r="T274" i="1"/>
  <c r="AL274" i="1" s="1"/>
  <c r="S274" i="1"/>
  <c r="AK274" i="1" s="1"/>
  <c r="U273" i="1"/>
  <c r="AM273" i="1" s="1"/>
  <c r="T273" i="1"/>
  <c r="AL273" i="1" s="1"/>
  <c r="S273" i="1"/>
  <c r="AK273" i="1" s="1"/>
  <c r="U272" i="1"/>
  <c r="AM272" i="1" s="1"/>
  <c r="T272" i="1"/>
  <c r="AL272" i="1" s="1"/>
  <c r="S272" i="1"/>
  <c r="AK272" i="1" s="1"/>
  <c r="U271" i="1"/>
  <c r="AM271" i="1" s="1"/>
  <c r="T271" i="1"/>
  <c r="AL271" i="1" s="1"/>
  <c r="S271" i="1"/>
  <c r="AK271" i="1" s="1"/>
  <c r="U270" i="1"/>
  <c r="AM270" i="1" s="1"/>
  <c r="T270" i="1"/>
  <c r="AL270" i="1" s="1"/>
  <c r="S270" i="1"/>
  <c r="AK270" i="1" s="1"/>
  <c r="U269" i="1"/>
  <c r="AM269" i="1" s="1"/>
  <c r="T269" i="1"/>
  <c r="AL269" i="1" s="1"/>
  <c r="S269" i="1"/>
  <c r="AK269" i="1" s="1"/>
  <c r="U277" i="1"/>
  <c r="AM277" i="1" s="1"/>
  <c r="T277" i="1"/>
  <c r="AL277" i="1" s="1"/>
  <c r="S277" i="1"/>
  <c r="AK277" i="1" s="1"/>
  <c r="U280" i="1"/>
  <c r="AM280" i="1" s="1"/>
  <c r="T280" i="1"/>
  <c r="AL280" i="1" s="1"/>
  <c r="S280" i="1"/>
  <c r="AK280" i="1" s="1"/>
  <c r="U297" i="1"/>
  <c r="AM297" i="1" s="1"/>
  <c r="T297" i="1"/>
  <c r="AL297" i="1" s="1"/>
  <c r="S297" i="1"/>
  <c r="AK297" i="1" s="1"/>
  <c r="U296" i="1"/>
  <c r="AM296" i="1" s="1"/>
  <c r="T296" i="1"/>
  <c r="AL296" i="1" s="1"/>
  <c r="S296" i="1"/>
  <c r="AK296" i="1" s="1"/>
  <c r="U295" i="1"/>
  <c r="AM295" i="1" s="1"/>
  <c r="T295" i="1"/>
  <c r="AL295" i="1" s="1"/>
  <c r="S295" i="1"/>
  <c r="AK295" i="1" s="1"/>
  <c r="U300" i="1"/>
  <c r="AM300" i="1" s="1"/>
  <c r="T300" i="1"/>
  <c r="AL300" i="1" s="1"/>
  <c r="S300" i="1"/>
  <c r="AK300" i="1" s="1"/>
  <c r="U299" i="1"/>
  <c r="AM299" i="1" s="1"/>
  <c r="T299" i="1"/>
  <c r="AL299" i="1" s="1"/>
  <c r="S299" i="1"/>
  <c r="AK299" i="1" s="1"/>
  <c r="U302" i="1"/>
  <c r="AM302" i="1" s="1"/>
  <c r="T302" i="1"/>
  <c r="AL302" i="1" s="1"/>
  <c r="S302" i="1"/>
  <c r="AK302" i="1" s="1"/>
  <c r="U309" i="1"/>
  <c r="AM309" i="1" s="1"/>
  <c r="T309" i="1"/>
  <c r="AL309" i="1" s="1"/>
  <c r="S309" i="1"/>
  <c r="AK309" i="1" s="1"/>
  <c r="U308" i="1"/>
  <c r="AM308" i="1" s="1"/>
  <c r="T308" i="1"/>
  <c r="AL308" i="1" s="1"/>
  <c r="S308" i="1"/>
  <c r="AK308" i="1" s="1"/>
  <c r="U314" i="1"/>
  <c r="AM314" i="1" s="1"/>
  <c r="T314" i="1"/>
  <c r="AL314" i="1" s="1"/>
  <c r="S314" i="1"/>
  <c r="AK314" i="1" s="1"/>
  <c r="U313" i="1"/>
  <c r="AM313" i="1" s="1"/>
  <c r="T313" i="1"/>
  <c r="AL313" i="1" s="1"/>
  <c r="S313" i="1"/>
  <c r="AK313" i="1" s="1"/>
  <c r="U312" i="1"/>
  <c r="AM312" i="1" s="1"/>
  <c r="T312" i="1"/>
  <c r="AL312" i="1" s="1"/>
  <c r="S312" i="1"/>
  <c r="AK312" i="1" s="1"/>
  <c r="U316" i="1"/>
  <c r="AM316" i="1" s="1"/>
  <c r="T316" i="1"/>
  <c r="AL316" i="1" s="1"/>
  <c r="S316" i="1"/>
  <c r="AK316" i="1" s="1"/>
  <c r="U323" i="1"/>
  <c r="AM323" i="1" s="1"/>
  <c r="T323" i="1"/>
  <c r="AL323" i="1" s="1"/>
  <c r="S323" i="1"/>
  <c r="AK323" i="1" s="1"/>
  <c r="U322" i="1"/>
  <c r="AM322" i="1" s="1"/>
  <c r="T322" i="1"/>
  <c r="AL322" i="1" s="1"/>
  <c r="S322" i="1"/>
  <c r="AK322" i="1" s="1"/>
  <c r="U321" i="1"/>
  <c r="AM321" i="1" s="1"/>
  <c r="T321" i="1"/>
  <c r="AL321" i="1" s="1"/>
  <c r="S321" i="1"/>
  <c r="AK321" i="1" s="1"/>
  <c r="U320" i="1"/>
  <c r="AM320" i="1" s="1"/>
  <c r="T320" i="1"/>
  <c r="AL320" i="1" s="1"/>
  <c r="S320" i="1"/>
  <c r="AK320" i="1" s="1"/>
  <c r="U325" i="1"/>
  <c r="AM325" i="1" s="1"/>
  <c r="T325" i="1"/>
  <c r="AL325" i="1" s="1"/>
  <c r="S325" i="1"/>
  <c r="AK325" i="1" s="1"/>
  <c r="U328" i="1"/>
  <c r="AM328" i="1" s="1"/>
  <c r="T328" i="1"/>
  <c r="AL328" i="1" s="1"/>
  <c r="S328" i="1"/>
  <c r="AK328" i="1" s="1"/>
  <c r="U327" i="1"/>
  <c r="AM327" i="1" s="1"/>
  <c r="T327" i="1"/>
  <c r="AL327" i="1" s="1"/>
  <c r="S327" i="1"/>
  <c r="AK327" i="1" s="1"/>
  <c r="U36" i="1"/>
  <c r="AM36" i="1" s="1"/>
  <c r="T36" i="1"/>
  <c r="AL36" i="1" s="1"/>
  <c r="S36" i="1"/>
  <c r="AK36" i="1" s="1"/>
  <c r="U35" i="1"/>
  <c r="AM35" i="1" s="1"/>
  <c r="T35" i="1"/>
  <c r="AL35" i="1" s="1"/>
  <c r="S35" i="1"/>
  <c r="AK35" i="1" s="1"/>
  <c r="U34" i="1"/>
  <c r="AM34" i="1" s="1"/>
  <c r="T34" i="1"/>
  <c r="AL34" i="1" s="1"/>
  <c r="S34" i="1"/>
  <c r="AK34" i="1" s="1"/>
  <c r="U33" i="1"/>
  <c r="AM33" i="1" s="1"/>
  <c r="T33" i="1"/>
  <c r="AL33" i="1" s="1"/>
  <c r="S33" i="1"/>
  <c r="AK33" i="1" s="1"/>
  <c r="U32" i="1"/>
  <c r="AM32" i="1" s="1"/>
  <c r="T32" i="1"/>
  <c r="AL32" i="1" s="1"/>
  <c r="S32" i="1"/>
  <c r="AK32" i="1" s="1"/>
  <c r="U31" i="1"/>
  <c r="AM31" i="1" s="1"/>
  <c r="T31" i="1"/>
  <c r="AL31" i="1" s="1"/>
  <c r="S31" i="1"/>
  <c r="AK31" i="1" s="1"/>
  <c r="U30" i="1"/>
  <c r="AM30" i="1" s="1"/>
  <c r="T30" i="1"/>
  <c r="AL30" i="1" s="1"/>
  <c r="S30" i="1"/>
  <c r="AK30" i="1" s="1"/>
  <c r="U26" i="1"/>
  <c r="AM26" i="1" s="1"/>
  <c r="T26" i="1"/>
  <c r="AL26" i="1" s="1"/>
  <c r="S26" i="1"/>
  <c r="AK26" i="1" s="1"/>
  <c r="U25" i="1"/>
  <c r="AM25" i="1" s="1"/>
  <c r="T25" i="1"/>
  <c r="AL25" i="1" s="1"/>
  <c r="S25" i="1"/>
  <c r="AK25" i="1" s="1"/>
  <c r="U16" i="1"/>
  <c r="AM16" i="1" s="1"/>
  <c r="T16" i="1"/>
  <c r="AL16" i="1" s="1"/>
  <c r="S16" i="1"/>
  <c r="AK16" i="1" s="1"/>
  <c r="U12" i="1"/>
  <c r="AM12" i="1" s="1"/>
  <c r="T12" i="1"/>
  <c r="AL12" i="1" s="1"/>
  <c r="S12" i="1"/>
  <c r="AK12" i="1" s="1"/>
  <c r="U7" i="1"/>
  <c r="AM7" i="1" s="1"/>
  <c r="T7" i="1"/>
  <c r="AL7" i="1" s="1"/>
  <c r="S7" i="1"/>
  <c r="AK7" i="1" s="1"/>
  <c r="U330" i="1"/>
  <c r="AM330" i="1" s="1"/>
  <c r="T330" i="1"/>
  <c r="AL330" i="1" s="1"/>
  <c r="S330" i="1"/>
  <c r="AK330" i="1" s="1"/>
  <c r="U332" i="1"/>
  <c r="AM332" i="1" s="1"/>
  <c r="T332" i="1"/>
  <c r="AL332" i="1" s="1"/>
  <c r="S332" i="1"/>
  <c r="AK332" i="1" s="1"/>
  <c r="S333" i="1"/>
  <c r="AK333" i="1" s="1"/>
  <c r="T333" i="1"/>
  <c r="AL333" i="1" s="1"/>
  <c r="U333" i="1"/>
  <c r="AM333" i="1" s="1"/>
  <c r="S64" i="1" l="1"/>
  <c r="AK64" i="1" s="1"/>
  <c r="S71" i="1"/>
  <c r="AK71" i="1" s="1"/>
  <c r="S72" i="1"/>
  <c r="AK72" i="1" s="1"/>
  <c r="S73" i="1"/>
  <c r="AK73" i="1" s="1"/>
  <c r="S74" i="1"/>
  <c r="AK74" i="1" s="1"/>
  <c r="S75" i="1"/>
  <c r="AK75" i="1" s="1"/>
  <c r="S76" i="1"/>
  <c r="AK76" i="1" s="1"/>
  <c r="S77" i="1"/>
  <c r="AK77" i="1" s="1"/>
  <c r="S78" i="1"/>
  <c r="AK78" i="1" s="1"/>
  <c r="U335" i="1" l="1"/>
  <c r="AM335" i="1" s="1"/>
  <c r="T335" i="1"/>
  <c r="AL335" i="1" s="1"/>
  <c r="S335" i="1"/>
  <c r="AK335" i="1" s="1"/>
  <c r="U334" i="1"/>
  <c r="AM334" i="1" s="1"/>
  <c r="T334" i="1"/>
  <c r="AL334" i="1" s="1"/>
  <c r="S334" i="1"/>
  <c r="AK334" i="1" s="1"/>
  <c r="T134" i="1" l="1"/>
  <c r="AL134" i="1" s="1"/>
  <c r="S134" i="1"/>
  <c r="AK134" i="1" s="1"/>
  <c r="U134" i="1"/>
  <c r="AM134" i="1" s="1"/>
  <c r="U324" i="1"/>
  <c r="AM32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U97" i="1" l="1"/>
  <c r="AM97" i="1" s="1"/>
  <c r="T97" i="1"/>
  <c r="AL97" i="1" s="1"/>
  <c r="S97" i="1"/>
  <c r="AK97" i="1" s="1"/>
  <c r="S8" i="1" l="1"/>
  <c r="AK8" i="1" s="1"/>
  <c r="T8" i="1"/>
  <c r="AL8" i="1" s="1"/>
  <c r="U8" i="1"/>
  <c r="AM8" i="1" s="1"/>
  <c r="S9" i="1"/>
  <c r="AK9" i="1" s="1"/>
  <c r="T9" i="1"/>
  <c r="AL9" i="1" s="1"/>
  <c r="U9" i="1"/>
  <c r="AM9" i="1" s="1"/>
  <c r="S10" i="1"/>
  <c r="AK10" i="1" s="1"/>
  <c r="T10" i="1"/>
  <c r="AL10" i="1" s="1"/>
  <c r="U10" i="1"/>
  <c r="AM10" i="1" s="1"/>
  <c r="S11" i="1"/>
  <c r="AK11" i="1" s="1"/>
  <c r="T11" i="1"/>
  <c r="AL11" i="1" s="1"/>
  <c r="U11" i="1"/>
  <c r="AM11" i="1" s="1"/>
  <c r="S13" i="1"/>
  <c r="AK13" i="1" s="1"/>
  <c r="T13" i="1"/>
  <c r="AL13" i="1" s="1"/>
  <c r="U13" i="1"/>
  <c r="AM13" i="1" s="1"/>
  <c r="S14" i="1"/>
  <c r="AK14" i="1" s="1"/>
  <c r="T14" i="1"/>
  <c r="AL14" i="1" s="1"/>
  <c r="U14" i="1"/>
  <c r="AM14" i="1" s="1"/>
  <c r="S15" i="1"/>
  <c r="AK15" i="1" s="1"/>
  <c r="T15" i="1"/>
  <c r="AL15" i="1" s="1"/>
  <c r="U15" i="1"/>
  <c r="AM15" i="1" s="1"/>
  <c r="S17" i="1"/>
  <c r="AK17" i="1" s="1"/>
  <c r="T17" i="1"/>
  <c r="AL17" i="1" s="1"/>
  <c r="U17" i="1"/>
  <c r="AM17" i="1" s="1"/>
  <c r="S18" i="1"/>
  <c r="AK18" i="1" s="1"/>
  <c r="T18" i="1"/>
  <c r="AL18" i="1" s="1"/>
  <c r="U18" i="1"/>
  <c r="AM18" i="1" s="1"/>
  <c r="S19" i="1"/>
  <c r="AK19" i="1" s="1"/>
  <c r="T19" i="1"/>
  <c r="AL19" i="1" s="1"/>
  <c r="U19" i="1"/>
  <c r="AM19" i="1" s="1"/>
  <c r="S20" i="1"/>
  <c r="AK20" i="1" s="1"/>
  <c r="T20" i="1"/>
  <c r="AL20" i="1" s="1"/>
  <c r="U20" i="1"/>
  <c r="AM20" i="1" s="1"/>
  <c r="S21" i="1"/>
  <c r="AK21" i="1" s="1"/>
  <c r="T21" i="1"/>
  <c r="AL21" i="1" s="1"/>
  <c r="U21" i="1"/>
  <c r="AM21" i="1" s="1"/>
  <c r="S22" i="1"/>
  <c r="AK22" i="1" s="1"/>
  <c r="T22" i="1"/>
  <c r="AL22" i="1" s="1"/>
  <c r="U22" i="1"/>
  <c r="AM22" i="1" s="1"/>
  <c r="S23" i="1"/>
  <c r="AK23" i="1" s="1"/>
  <c r="T23" i="1"/>
  <c r="AL23" i="1" s="1"/>
  <c r="U23" i="1"/>
  <c r="AM23" i="1" s="1"/>
  <c r="S24" i="1"/>
  <c r="AK24" i="1" s="1"/>
  <c r="T24" i="1"/>
  <c r="AL24" i="1" s="1"/>
  <c r="U24" i="1"/>
  <c r="AM24" i="1" s="1"/>
  <c r="S27" i="1"/>
  <c r="AK27" i="1" s="1"/>
  <c r="T27" i="1"/>
  <c r="AL27" i="1" s="1"/>
  <c r="U27" i="1"/>
  <c r="AM27" i="1" s="1"/>
  <c r="S28" i="1"/>
  <c r="AK28" i="1" s="1"/>
  <c r="T28" i="1"/>
  <c r="AL28" i="1" s="1"/>
  <c r="U28" i="1"/>
  <c r="AM28" i="1" s="1"/>
  <c r="S29" i="1"/>
  <c r="AK29" i="1" s="1"/>
  <c r="T29" i="1"/>
  <c r="AL29" i="1" s="1"/>
  <c r="U29" i="1"/>
  <c r="AM29" i="1" s="1"/>
  <c r="S37" i="1"/>
  <c r="AK37" i="1" s="1"/>
  <c r="T37" i="1"/>
  <c r="AL37" i="1" s="1"/>
  <c r="U37" i="1"/>
  <c r="AM37" i="1" s="1"/>
  <c r="S43" i="1"/>
  <c r="AK43" i="1" s="1"/>
  <c r="T43" i="1"/>
  <c r="AL43" i="1" s="1"/>
  <c r="U43" i="1"/>
  <c r="AM43" i="1" s="1"/>
  <c r="S44" i="1"/>
  <c r="AK44" i="1" s="1"/>
  <c r="T44" i="1"/>
  <c r="AL44" i="1" s="1"/>
  <c r="U44" i="1"/>
  <c r="AM44" i="1" s="1"/>
  <c r="S46" i="1"/>
  <c r="AK46" i="1" s="1"/>
  <c r="T46" i="1"/>
  <c r="AL46" i="1" s="1"/>
  <c r="U46" i="1"/>
  <c r="AM46" i="1" s="1"/>
  <c r="S48" i="1"/>
  <c r="AK48" i="1" s="1"/>
  <c r="T48" i="1"/>
  <c r="AL48" i="1" s="1"/>
  <c r="U48" i="1"/>
  <c r="AM48" i="1" s="1"/>
  <c r="S52" i="1"/>
  <c r="AK52" i="1" s="1"/>
  <c r="T52" i="1"/>
  <c r="AL52" i="1" s="1"/>
  <c r="U52" i="1"/>
  <c r="AM52" i="1" s="1"/>
  <c r="S53" i="1"/>
  <c r="AK53" i="1" s="1"/>
  <c r="T53" i="1"/>
  <c r="AL53" i="1" s="1"/>
  <c r="U53" i="1"/>
  <c r="AM53" i="1" s="1"/>
  <c r="S54" i="1"/>
  <c r="AK54" i="1" s="1"/>
  <c r="T54" i="1"/>
  <c r="AL54" i="1" s="1"/>
  <c r="U54" i="1"/>
  <c r="AM54" i="1" s="1"/>
  <c r="T57" i="1"/>
  <c r="AL57" i="1" s="1"/>
  <c r="U57" i="1"/>
  <c r="AM57" i="1" s="1"/>
  <c r="S58" i="1"/>
  <c r="AK58" i="1" s="1"/>
  <c r="T58" i="1"/>
  <c r="AL58" i="1" s="1"/>
  <c r="U58" i="1"/>
  <c r="AM58" i="1" s="1"/>
  <c r="S59" i="1"/>
  <c r="AK59" i="1" s="1"/>
  <c r="T59" i="1"/>
  <c r="AL59" i="1" s="1"/>
  <c r="U59" i="1"/>
  <c r="AM59" i="1" s="1"/>
  <c r="S61" i="1"/>
  <c r="AK61" i="1" s="1"/>
  <c r="T61" i="1"/>
  <c r="AL61" i="1" s="1"/>
  <c r="U61" i="1"/>
  <c r="AM61" i="1" s="1"/>
  <c r="T62" i="1"/>
  <c r="AL62" i="1" s="1"/>
  <c r="S62" i="1"/>
  <c r="AK62" i="1" s="1"/>
  <c r="U62" i="1"/>
  <c r="AM62" i="1" s="1"/>
  <c r="T64" i="1"/>
  <c r="AL64" i="1" s="1"/>
  <c r="U64" i="1"/>
  <c r="AM64" i="1" s="1"/>
  <c r="T71" i="1"/>
  <c r="AL71" i="1" s="1"/>
  <c r="U71" i="1"/>
  <c r="AM71" i="1" s="1"/>
  <c r="T72" i="1"/>
  <c r="AL72" i="1" s="1"/>
  <c r="U72" i="1"/>
  <c r="AM72" i="1" s="1"/>
  <c r="T73" i="1"/>
  <c r="AL73" i="1" s="1"/>
  <c r="U73" i="1"/>
  <c r="AM73" i="1" s="1"/>
  <c r="T74" i="1"/>
  <c r="AL74" i="1" s="1"/>
  <c r="U74" i="1"/>
  <c r="AM74" i="1" s="1"/>
  <c r="T75" i="1"/>
  <c r="AL75" i="1" s="1"/>
  <c r="U75" i="1"/>
  <c r="AM75" i="1" s="1"/>
  <c r="T76" i="1"/>
  <c r="AL76" i="1" s="1"/>
  <c r="U76" i="1"/>
  <c r="AM76" i="1" s="1"/>
  <c r="T77" i="1"/>
  <c r="AL77" i="1" s="1"/>
  <c r="U77" i="1"/>
  <c r="AM77" i="1" s="1"/>
  <c r="T78" i="1"/>
  <c r="AL78" i="1" s="1"/>
  <c r="U78" i="1"/>
  <c r="AM78" i="1" s="1"/>
  <c r="S80" i="1"/>
  <c r="AK80" i="1" s="1"/>
  <c r="T80" i="1"/>
  <c r="AL80" i="1" s="1"/>
  <c r="U80" i="1"/>
  <c r="AM80" i="1" s="1"/>
  <c r="S82" i="1"/>
  <c r="AK82" i="1" s="1"/>
  <c r="T82" i="1"/>
  <c r="AL82" i="1" s="1"/>
  <c r="U82" i="1"/>
  <c r="AM82" i="1" s="1"/>
  <c r="S87" i="1"/>
  <c r="AK87" i="1" s="1"/>
  <c r="T87" i="1"/>
  <c r="AL87" i="1" s="1"/>
  <c r="U87" i="1"/>
  <c r="AM87" i="1" s="1"/>
  <c r="S88" i="1"/>
  <c r="AK88" i="1" s="1"/>
  <c r="T88" i="1"/>
  <c r="AL88" i="1" s="1"/>
  <c r="U88" i="1"/>
  <c r="AM88" i="1" s="1"/>
  <c r="S89" i="1"/>
  <c r="AK89" i="1" s="1"/>
  <c r="T89" i="1"/>
  <c r="AL89" i="1" s="1"/>
  <c r="U89" i="1"/>
  <c r="AM89" i="1" s="1"/>
  <c r="S90" i="1"/>
  <c r="AK90" i="1" s="1"/>
  <c r="T90" i="1"/>
  <c r="AL90" i="1" s="1"/>
  <c r="U90" i="1"/>
  <c r="AM90" i="1" s="1"/>
  <c r="S91" i="1"/>
  <c r="AK91" i="1" s="1"/>
  <c r="T91" i="1"/>
  <c r="AL91" i="1" s="1"/>
  <c r="U91" i="1"/>
  <c r="AM91" i="1" s="1"/>
  <c r="S92" i="1"/>
  <c r="AK92" i="1" s="1"/>
  <c r="T92" i="1"/>
  <c r="AL92" i="1" s="1"/>
  <c r="U92" i="1"/>
  <c r="AM92" i="1" s="1"/>
  <c r="S93" i="1"/>
  <c r="AK93" i="1" s="1"/>
  <c r="T93" i="1"/>
  <c r="AL93" i="1" s="1"/>
  <c r="U93" i="1"/>
  <c r="AM93" i="1" s="1"/>
  <c r="S94" i="1"/>
  <c r="AK94" i="1" s="1"/>
  <c r="T94" i="1"/>
  <c r="AL94" i="1" s="1"/>
  <c r="U94" i="1"/>
  <c r="AM94" i="1" s="1"/>
  <c r="S95" i="1"/>
  <c r="AK95" i="1" s="1"/>
  <c r="T95" i="1"/>
  <c r="AL95" i="1" s="1"/>
  <c r="U95" i="1"/>
  <c r="AM95" i="1" s="1"/>
  <c r="S96" i="1"/>
  <c r="AK96" i="1" s="1"/>
  <c r="T96" i="1"/>
  <c r="AL96" i="1" s="1"/>
  <c r="U96" i="1"/>
  <c r="AM96" i="1" s="1"/>
  <c r="S98" i="1"/>
  <c r="AK98" i="1" s="1"/>
  <c r="T98" i="1"/>
  <c r="AL98" i="1" s="1"/>
  <c r="U98" i="1"/>
  <c r="AM98" i="1" s="1"/>
  <c r="S99" i="1"/>
  <c r="AK99" i="1" s="1"/>
  <c r="T99" i="1"/>
  <c r="AL99" i="1" s="1"/>
  <c r="U99" i="1"/>
  <c r="AM99" i="1" s="1"/>
  <c r="S100" i="1"/>
  <c r="AK100" i="1" s="1"/>
  <c r="T100" i="1"/>
  <c r="AL100" i="1" s="1"/>
  <c r="U100" i="1"/>
  <c r="AM100" i="1" s="1"/>
  <c r="S101" i="1"/>
  <c r="AK101" i="1" s="1"/>
  <c r="T101" i="1"/>
  <c r="AL101" i="1" s="1"/>
  <c r="U101" i="1"/>
  <c r="AM101" i="1" s="1"/>
  <c r="S102" i="1"/>
  <c r="AK102" i="1" s="1"/>
  <c r="T102" i="1"/>
  <c r="AL102" i="1" s="1"/>
  <c r="U102" i="1"/>
  <c r="AM102" i="1" s="1"/>
  <c r="S103" i="1"/>
  <c r="AK103" i="1" s="1"/>
  <c r="T103" i="1"/>
  <c r="AL103" i="1" s="1"/>
  <c r="U103" i="1"/>
  <c r="AM103" i="1" s="1"/>
  <c r="S104" i="1"/>
  <c r="AK104" i="1" s="1"/>
  <c r="T104" i="1"/>
  <c r="AL104" i="1" s="1"/>
  <c r="U104" i="1"/>
  <c r="AM104" i="1" s="1"/>
  <c r="S105" i="1"/>
  <c r="AK105" i="1" s="1"/>
  <c r="T105" i="1"/>
  <c r="AL105" i="1" s="1"/>
  <c r="U105" i="1"/>
  <c r="AM105" i="1" s="1"/>
  <c r="S106" i="1"/>
  <c r="AK106" i="1" s="1"/>
  <c r="T106" i="1"/>
  <c r="AL106" i="1" s="1"/>
  <c r="U106" i="1"/>
  <c r="AM106" i="1" s="1"/>
  <c r="S107" i="1"/>
  <c r="AK107" i="1" s="1"/>
  <c r="T107" i="1"/>
  <c r="AL107" i="1" s="1"/>
  <c r="U107" i="1"/>
  <c r="AM107" i="1" s="1"/>
  <c r="S108" i="1"/>
  <c r="AK108" i="1" s="1"/>
  <c r="T108" i="1"/>
  <c r="AL108" i="1" s="1"/>
  <c r="U108" i="1"/>
  <c r="AM108" i="1" s="1"/>
  <c r="S109" i="1"/>
  <c r="AK109" i="1" s="1"/>
  <c r="T109" i="1"/>
  <c r="AL109" i="1" s="1"/>
  <c r="U109" i="1"/>
  <c r="AM109" i="1" s="1"/>
  <c r="S110" i="1"/>
  <c r="AK110" i="1" s="1"/>
  <c r="T110" i="1"/>
  <c r="AL110" i="1" s="1"/>
  <c r="U110" i="1"/>
  <c r="AM110" i="1" s="1"/>
  <c r="S111" i="1"/>
  <c r="AK111" i="1" s="1"/>
  <c r="T111" i="1"/>
  <c r="AL111" i="1" s="1"/>
  <c r="U111" i="1"/>
  <c r="AM111" i="1" s="1"/>
  <c r="S112" i="1"/>
  <c r="AK112" i="1" s="1"/>
  <c r="T112" i="1"/>
  <c r="AL112" i="1" s="1"/>
  <c r="U112" i="1"/>
  <c r="AM112" i="1" s="1"/>
  <c r="S118" i="1"/>
  <c r="AK118" i="1" s="1"/>
  <c r="T118" i="1"/>
  <c r="AL118" i="1" s="1"/>
  <c r="U118" i="1"/>
  <c r="AM118" i="1" s="1"/>
  <c r="S120" i="1"/>
  <c r="AK120" i="1" s="1"/>
  <c r="T120" i="1"/>
  <c r="AL120" i="1" s="1"/>
  <c r="U120" i="1"/>
  <c r="AM120" i="1" s="1"/>
  <c r="S124" i="1"/>
  <c r="AK124" i="1" s="1"/>
  <c r="T124" i="1"/>
  <c r="AL124" i="1" s="1"/>
  <c r="U124" i="1"/>
  <c r="AM124" i="1" s="1"/>
  <c r="S126" i="1"/>
  <c r="AK126" i="1" s="1"/>
  <c r="T126" i="1"/>
  <c r="AL126" i="1" s="1"/>
  <c r="U126" i="1"/>
  <c r="AM126" i="1" s="1"/>
  <c r="S128" i="1"/>
  <c r="AK128" i="1" s="1"/>
  <c r="T128" i="1"/>
  <c r="AL128" i="1" s="1"/>
  <c r="U128" i="1"/>
  <c r="AM128" i="1" s="1"/>
  <c r="S133" i="1"/>
  <c r="AK133" i="1" s="1"/>
  <c r="T133" i="1"/>
  <c r="AL133" i="1" s="1"/>
  <c r="U133" i="1"/>
  <c r="AM133" i="1" s="1"/>
  <c r="S137" i="1"/>
  <c r="AK137" i="1" s="1"/>
  <c r="T137" i="1"/>
  <c r="AL137" i="1" s="1"/>
  <c r="U137" i="1"/>
  <c r="AM137" i="1" s="1"/>
  <c r="S138" i="1"/>
  <c r="AK138" i="1" s="1"/>
  <c r="T138" i="1"/>
  <c r="AL138" i="1" s="1"/>
  <c r="U138" i="1"/>
  <c r="AM138" i="1" s="1"/>
  <c r="S139" i="1"/>
  <c r="AK139" i="1" s="1"/>
  <c r="T139" i="1"/>
  <c r="AL139" i="1" s="1"/>
  <c r="U139" i="1"/>
  <c r="AM139" i="1" s="1"/>
  <c r="S140" i="1"/>
  <c r="AK140" i="1" s="1"/>
  <c r="T140" i="1"/>
  <c r="AL140" i="1" s="1"/>
  <c r="U140" i="1"/>
  <c r="AM140" i="1" s="1"/>
  <c r="S143" i="1"/>
  <c r="AK143" i="1" s="1"/>
  <c r="T143" i="1"/>
  <c r="AL143" i="1" s="1"/>
  <c r="U143" i="1"/>
  <c r="AM143" i="1" s="1"/>
  <c r="S146" i="1"/>
  <c r="AK146" i="1" s="1"/>
  <c r="T146" i="1"/>
  <c r="AL146" i="1" s="1"/>
  <c r="U146" i="1"/>
  <c r="AM146" i="1" s="1"/>
  <c r="S147" i="1"/>
  <c r="AK147" i="1" s="1"/>
  <c r="T147" i="1"/>
  <c r="AL147" i="1" s="1"/>
  <c r="U147" i="1"/>
  <c r="AM147" i="1" s="1"/>
  <c r="S148" i="1"/>
  <c r="AK148" i="1" s="1"/>
  <c r="T148" i="1"/>
  <c r="AL148" i="1" s="1"/>
  <c r="U148" i="1"/>
  <c r="AM148" i="1" s="1"/>
  <c r="S153" i="1"/>
  <c r="AK153" i="1" s="1"/>
  <c r="T153" i="1"/>
  <c r="AL153" i="1" s="1"/>
  <c r="U153" i="1"/>
  <c r="AM153" i="1" s="1"/>
  <c r="S159" i="1"/>
  <c r="AK159" i="1" s="1"/>
  <c r="T159" i="1"/>
  <c r="AL159" i="1" s="1"/>
  <c r="U159" i="1"/>
  <c r="AM159" i="1" s="1"/>
  <c r="S167" i="1"/>
  <c r="AK167" i="1" s="1"/>
  <c r="T167" i="1"/>
  <c r="AL167" i="1" s="1"/>
  <c r="U167" i="1"/>
  <c r="AM167" i="1" s="1"/>
  <c r="S168" i="1"/>
  <c r="AK168" i="1" s="1"/>
  <c r="T168" i="1"/>
  <c r="AL168" i="1" s="1"/>
  <c r="U168" i="1"/>
  <c r="AM168" i="1" s="1"/>
  <c r="S173" i="1"/>
  <c r="AK173" i="1" s="1"/>
  <c r="T173" i="1"/>
  <c r="AL173" i="1" s="1"/>
  <c r="U173" i="1"/>
  <c r="AM173" i="1" s="1"/>
  <c r="S174" i="1"/>
  <c r="AK174" i="1" s="1"/>
  <c r="T174" i="1"/>
  <c r="AL174" i="1" s="1"/>
  <c r="U174" i="1"/>
  <c r="AM174" i="1" s="1"/>
  <c r="S175" i="1"/>
  <c r="AK175" i="1" s="1"/>
  <c r="T175" i="1"/>
  <c r="AL175" i="1" s="1"/>
  <c r="U175" i="1"/>
  <c r="AM175" i="1" s="1"/>
  <c r="S177" i="1"/>
  <c r="AK177" i="1" s="1"/>
  <c r="T177" i="1"/>
  <c r="AL177" i="1" s="1"/>
  <c r="U177" i="1"/>
  <c r="AM177" i="1" s="1"/>
  <c r="S179" i="1"/>
  <c r="AK179" i="1" s="1"/>
  <c r="T179" i="1"/>
  <c r="AL179" i="1" s="1"/>
  <c r="U179" i="1"/>
  <c r="AM179" i="1" s="1"/>
  <c r="S180" i="1"/>
  <c r="AK180" i="1" s="1"/>
  <c r="T180" i="1"/>
  <c r="AL180" i="1" s="1"/>
  <c r="U180" i="1"/>
  <c r="AM180" i="1" s="1"/>
  <c r="S181" i="1"/>
  <c r="AK181" i="1" s="1"/>
  <c r="T181" i="1"/>
  <c r="AL181" i="1" s="1"/>
  <c r="U181" i="1"/>
  <c r="AM181" i="1" s="1"/>
  <c r="S183" i="1"/>
  <c r="AK183" i="1" s="1"/>
  <c r="T183" i="1"/>
  <c r="AL183" i="1" s="1"/>
  <c r="U183" i="1"/>
  <c r="AM183" i="1" s="1"/>
  <c r="S184" i="1"/>
  <c r="AK184" i="1" s="1"/>
  <c r="T184" i="1"/>
  <c r="AL184" i="1" s="1"/>
  <c r="U184" i="1"/>
  <c r="AM184" i="1" s="1"/>
  <c r="S186" i="1"/>
  <c r="AK186" i="1" s="1"/>
  <c r="T186" i="1"/>
  <c r="AL186" i="1" s="1"/>
  <c r="U186" i="1"/>
  <c r="AM186" i="1" s="1"/>
  <c r="S187" i="1"/>
  <c r="AK187" i="1" s="1"/>
  <c r="T187" i="1"/>
  <c r="AL187" i="1" s="1"/>
  <c r="U187" i="1"/>
  <c r="AM187" i="1" s="1"/>
  <c r="S188" i="1"/>
  <c r="AK188" i="1" s="1"/>
  <c r="T188" i="1"/>
  <c r="AL188" i="1" s="1"/>
  <c r="U188" i="1"/>
  <c r="AM188" i="1" s="1"/>
  <c r="S192" i="1"/>
  <c r="AK192" i="1" s="1"/>
  <c r="T192" i="1"/>
  <c r="AL192" i="1" s="1"/>
  <c r="U192" i="1"/>
  <c r="AM192" i="1" s="1"/>
  <c r="S197" i="1"/>
  <c r="AK197" i="1" s="1"/>
  <c r="T197" i="1"/>
  <c r="AL197" i="1" s="1"/>
  <c r="U197" i="1"/>
  <c r="AM197" i="1" s="1"/>
  <c r="S203" i="1"/>
  <c r="AK203" i="1" s="1"/>
  <c r="T203" i="1"/>
  <c r="AL203" i="1" s="1"/>
  <c r="U203" i="1"/>
  <c r="AM203" i="1" s="1"/>
  <c r="S206" i="1"/>
  <c r="AK206" i="1" s="1"/>
  <c r="T206" i="1"/>
  <c r="AL206" i="1" s="1"/>
  <c r="U206" i="1"/>
  <c r="AM206" i="1" s="1"/>
  <c r="S207" i="1"/>
  <c r="AK207" i="1" s="1"/>
  <c r="T207" i="1"/>
  <c r="AL207" i="1" s="1"/>
  <c r="U207" i="1"/>
  <c r="AM207" i="1" s="1"/>
  <c r="S211" i="1"/>
  <c r="AK211" i="1" s="1"/>
  <c r="T211" i="1"/>
  <c r="AL211" i="1" s="1"/>
  <c r="U211" i="1"/>
  <c r="AM211" i="1" s="1"/>
  <c r="S213" i="1"/>
  <c r="AK213" i="1" s="1"/>
  <c r="T213" i="1"/>
  <c r="AL213" i="1" s="1"/>
  <c r="U213" i="1"/>
  <c r="AM213" i="1" s="1"/>
  <c r="S230" i="1"/>
  <c r="AK230" i="1" s="1"/>
  <c r="T230" i="1"/>
  <c r="AL230" i="1" s="1"/>
  <c r="U230" i="1"/>
  <c r="AM230" i="1" s="1"/>
  <c r="S236" i="1"/>
  <c r="AK236" i="1" s="1"/>
  <c r="T236" i="1"/>
  <c r="AL236" i="1" s="1"/>
  <c r="U236" i="1"/>
  <c r="AM236" i="1" s="1"/>
  <c r="S239" i="1"/>
  <c r="AK239" i="1" s="1"/>
  <c r="T239" i="1"/>
  <c r="AL239" i="1" s="1"/>
  <c r="U239" i="1"/>
  <c r="AM239" i="1" s="1"/>
  <c r="S240" i="1"/>
  <c r="AK240" i="1" s="1"/>
  <c r="T240" i="1"/>
  <c r="AL240" i="1" s="1"/>
  <c r="U240" i="1"/>
  <c r="AM240" i="1" s="1"/>
  <c r="S241" i="1"/>
  <c r="AK241" i="1" s="1"/>
  <c r="T241" i="1"/>
  <c r="AL241" i="1" s="1"/>
  <c r="U241" i="1"/>
  <c r="AM241" i="1" s="1"/>
  <c r="S242" i="1"/>
  <c r="AK242" i="1" s="1"/>
  <c r="T242" i="1"/>
  <c r="AL242" i="1" s="1"/>
  <c r="U242" i="1"/>
  <c r="AM242" i="1" s="1"/>
  <c r="S243" i="1"/>
  <c r="AK243" i="1" s="1"/>
  <c r="T243" i="1"/>
  <c r="AL243" i="1" s="1"/>
  <c r="U243" i="1"/>
  <c r="AM243" i="1" s="1"/>
  <c r="S244" i="1"/>
  <c r="AK244" i="1" s="1"/>
  <c r="T244" i="1"/>
  <c r="AL244" i="1" s="1"/>
  <c r="U244" i="1"/>
  <c r="AM244" i="1" s="1"/>
  <c r="S246" i="1"/>
  <c r="AK246" i="1" s="1"/>
  <c r="T246" i="1"/>
  <c r="AL246" i="1" s="1"/>
  <c r="U246" i="1"/>
  <c r="AM246" i="1" s="1"/>
  <c r="S247" i="1"/>
  <c r="AK247" i="1" s="1"/>
  <c r="T247" i="1"/>
  <c r="AL247" i="1" s="1"/>
  <c r="U247" i="1"/>
  <c r="AM247" i="1" s="1"/>
  <c r="T249" i="1"/>
  <c r="AL249" i="1" s="1"/>
  <c r="U249" i="1"/>
  <c r="AM249" i="1" s="1"/>
  <c r="S250" i="1"/>
  <c r="AK250" i="1" s="1"/>
  <c r="T250" i="1"/>
  <c r="AL250" i="1" s="1"/>
  <c r="U250" i="1"/>
  <c r="AM250" i="1" s="1"/>
  <c r="S253" i="1"/>
  <c r="AK253" i="1" s="1"/>
  <c r="T253" i="1"/>
  <c r="AL253" i="1" s="1"/>
  <c r="U253" i="1"/>
  <c r="AM253" i="1" s="1"/>
  <c r="S255" i="1"/>
  <c r="AK255" i="1" s="1"/>
  <c r="T255" i="1"/>
  <c r="AL255" i="1" s="1"/>
  <c r="U255" i="1"/>
  <c r="AM255" i="1" s="1"/>
  <c r="S256" i="1"/>
  <c r="AK256" i="1" s="1"/>
  <c r="T256" i="1"/>
  <c r="AL256" i="1" s="1"/>
  <c r="U256" i="1"/>
  <c r="AM256" i="1" s="1"/>
  <c r="S257" i="1"/>
  <c r="AK257" i="1" s="1"/>
  <c r="T257" i="1"/>
  <c r="AL257" i="1" s="1"/>
  <c r="U257" i="1"/>
  <c r="AM257" i="1" s="1"/>
  <c r="S258" i="1"/>
  <c r="AK258" i="1" s="1"/>
  <c r="T258" i="1"/>
  <c r="AL258" i="1" s="1"/>
  <c r="U258" i="1"/>
  <c r="AM258" i="1" s="1"/>
  <c r="S260" i="1"/>
  <c r="AK260" i="1" s="1"/>
  <c r="T260" i="1"/>
  <c r="AL260" i="1" s="1"/>
  <c r="U260" i="1"/>
  <c r="AM260" i="1" s="1"/>
  <c r="S265" i="1"/>
  <c r="AK265" i="1" s="1"/>
  <c r="T265" i="1"/>
  <c r="AL265" i="1" s="1"/>
  <c r="U265" i="1"/>
  <c r="AM265" i="1" s="1"/>
  <c r="S268" i="1"/>
  <c r="AK268" i="1" s="1"/>
  <c r="T268" i="1"/>
  <c r="AL268" i="1" s="1"/>
  <c r="U268" i="1"/>
  <c r="AM268" i="1" s="1"/>
  <c r="S276" i="1"/>
  <c r="AK276" i="1" s="1"/>
  <c r="T276" i="1"/>
  <c r="AL276" i="1" s="1"/>
  <c r="U276" i="1"/>
  <c r="AM276" i="1" s="1"/>
  <c r="S278" i="1"/>
  <c r="AK278" i="1" s="1"/>
  <c r="T278" i="1"/>
  <c r="AL278" i="1" s="1"/>
  <c r="U278" i="1"/>
  <c r="AM278" i="1" s="1"/>
  <c r="S279" i="1"/>
  <c r="AK279" i="1" s="1"/>
  <c r="T279" i="1"/>
  <c r="AL279" i="1" s="1"/>
  <c r="U279" i="1"/>
  <c r="AM279" i="1" s="1"/>
  <c r="S281" i="1"/>
  <c r="AK281" i="1" s="1"/>
  <c r="T281" i="1"/>
  <c r="AL281" i="1" s="1"/>
  <c r="U281" i="1"/>
  <c r="AM281" i="1" s="1"/>
  <c r="S282" i="1"/>
  <c r="AK282" i="1" s="1"/>
  <c r="T282" i="1"/>
  <c r="AL282" i="1" s="1"/>
  <c r="U282" i="1"/>
  <c r="AM282" i="1" s="1"/>
  <c r="S283" i="1"/>
  <c r="AK283" i="1" s="1"/>
  <c r="T283" i="1"/>
  <c r="AL283" i="1" s="1"/>
  <c r="U283" i="1"/>
  <c r="AM283" i="1" s="1"/>
  <c r="S284" i="1"/>
  <c r="AK284" i="1" s="1"/>
  <c r="T284" i="1"/>
  <c r="AL284" i="1" s="1"/>
  <c r="U284" i="1"/>
  <c r="AM284" i="1" s="1"/>
  <c r="S285" i="1"/>
  <c r="AK285" i="1" s="1"/>
  <c r="T285" i="1"/>
  <c r="AL285" i="1" s="1"/>
  <c r="U285" i="1"/>
  <c r="AM285" i="1" s="1"/>
  <c r="S286" i="1"/>
  <c r="AK286" i="1" s="1"/>
  <c r="T286" i="1"/>
  <c r="AL286" i="1" s="1"/>
  <c r="U286" i="1"/>
  <c r="AM286" i="1" s="1"/>
  <c r="S287" i="1"/>
  <c r="AK287" i="1" s="1"/>
  <c r="T287" i="1"/>
  <c r="AL287" i="1" s="1"/>
  <c r="U287" i="1"/>
  <c r="AM287" i="1" s="1"/>
  <c r="S288" i="1"/>
  <c r="AK288" i="1" s="1"/>
  <c r="T288" i="1"/>
  <c r="AL288" i="1" s="1"/>
  <c r="U288" i="1"/>
  <c r="AM288" i="1" s="1"/>
  <c r="S289" i="1"/>
  <c r="AK289" i="1" s="1"/>
  <c r="T289" i="1"/>
  <c r="AL289" i="1" s="1"/>
  <c r="U289" i="1"/>
  <c r="AM289" i="1" s="1"/>
  <c r="S290" i="1"/>
  <c r="AK290" i="1" s="1"/>
  <c r="T290" i="1"/>
  <c r="AL290" i="1" s="1"/>
  <c r="U290" i="1"/>
  <c r="AM290" i="1" s="1"/>
  <c r="S291" i="1"/>
  <c r="AK291" i="1" s="1"/>
  <c r="T291" i="1"/>
  <c r="AL291" i="1" s="1"/>
  <c r="U291" i="1"/>
  <c r="AM291" i="1" s="1"/>
  <c r="S292" i="1"/>
  <c r="AK292" i="1" s="1"/>
  <c r="T292" i="1"/>
  <c r="AL292" i="1" s="1"/>
  <c r="U292" i="1"/>
  <c r="AM292" i="1" s="1"/>
  <c r="S293" i="1"/>
  <c r="AK293" i="1" s="1"/>
  <c r="T293" i="1"/>
  <c r="AL293" i="1" s="1"/>
  <c r="U293" i="1"/>
  <c r="AM293" i="1" s="1"/>
  <c r="S294" i="1"/>
  <c r="AK294" i="1" s="1"/>
  <c r="T294" i="1"/>
  <c r="AL294" i="1" s="1"/>
  <c r="U294" i="1"/>
  <c r="AM294" i="1" s="1"/>
  <c r="S298" i="1"/>
  <c r="AK298" i="1" s="1"/>
  <c r="T298" i="1"/>
  <c r="AL298" i="1" s="1"/>
  <c r="U298" i="1"/>
  <c r="AM298" i="1" s="1"/>
  <c r="S301" i="1"/>
  <c r="AK301" i="1" s="1"/>
  <c r="T301" i="1"/>
  <c r="AL301" i="1" s="1"/>
  <c r="U301" i="1"/>
  <c r="AM301" i="1" s="1"/>
  <c r="S303" i="1"/>
  <c r="AK303" i="1" s="1"/>
  <c r="T303" i="1"/>
  <c r="AL303" i="1" s="1"/>
  <c r="U303" i="1"/>
  <c r="AM303" i="1" s="1"/>
  <c r="S304" i="1"/>
  <c r="AK304" i="1" s="1"/>
  <c r="T304" i="1"/>
  <c r="AL304" i="1" s="1"/>
  <c r="U304" i="1"/>
  <c r="AM304" i="1" s="1"/>
  <c r="S305" i="1"/>
  <c r="AK305" i="1" s="1"/>
  <c r="T305" i="1"/>
  <c r="AL305" i="1" s="1"/>
  <c r="U305" i="1"/>
  <c r="AM305" i="1" s="1"/>
  <c r="S306" i="1"/>
  <c r="AK306" i="1" s="1"/>
  <c r="T306" i="1"/>
  <c r="AL306" i="1" s="1"/>
  <c r="U306" i="1"/>
  <c r="AM306" i="1" s="1"/>
  <c r="S307" i="1"/>
  <c r="AK307" i="1" s="1"/>
  <c r="T307" i="1"/>
  <c r="AL307" i="1" s="1"/>
  <c r="U307" i="1"/>
  <c r="AM307" i="1" s="1"/>
  <c r="S310" i="1"/>
  <c r="AK310" i="1" s="1"/>
  <c r="T310" i="1"/>
  <c r="AL310" i="1" s="1"/>
  <c r="U310" i="1"/>
  <c r="AM310" i="1" s="1"/>
  <c r="S311" i="1"/>
  <c r="AK311" i="1" s="1"/>
  <c r="T311" i="1"/>
  <c r="AL311" i="1" s="1"/>
  <c r="U311" i="1"/>
  <c r="AM311" i="1" s="1"/>
  <c r="T315" i="1"/>
  <c r="AL315" i="1" s="1"/>
  <c r="U315" i="1"/>
  <c r="AM315" i="1" s="1"/>
  <c r="S317" i="1"/>
  <c r="AK317" i="1" s="1"/>
  <c r="T317" i="1"/>
  <c r="AL317" i="1" s="1"/>
  <c r="U317" i="1"/>
  <c r="AM317" i="1" s="1"/>
  <c r="S318" i="1"/>
  <c r="AK318" i="1" s="1"/>
  <c r="T318" i="1"/>
  <c r="AL318" i="1" s="1"/>
  <c r="U318" i="1"/>
  <c r="AM318" i="1" s="1"/>
  <c r="S319" i="1"/>
  <c r="AK319" i="1" s="1"/>
  <c r="T319" i="1"/>
  <c r="AL319" i="1" s="1"/>
  <c r="U319" i="1"/>
  <c r="AM319" i="1" s="1"/>
  <c r="S324" i="1"/>
  <c r="AK324" i="1" s="1"/>
  <c r="T324" i="1"/>
  <c r="AL324" i="1" s="1"/>
  <c r="S326" i="1"/>
  <c r="AK326" i="1" s="1"/>
  <c r="T326" i="1"/>
  <c r="AL326" i="1" s="1"/>
  <c r="U326" i="1"/>
  <c r="AM326" i="1" s="1"/>
  <c r="S329" i="1"/>
  <c r="AK329" i="1" s="1"/>
  <c r="T329" i="1"/>
  <c r="AL329" i="1" s="1"/>
  <c r="U329" i="1"/>
  <c r="AM329" i="1" s="1"/>
  <c r="S331" i="1"/>
  <c r="AK331" i="1" s="1"/>
  <c r="T331" i="1"/>
  <c r="AL331" i="1" s="1"/>
  <c r="U331" i="1"/>
  <c r="AM331" i="1" s="1"/>
  <c r="S315" i="1" l="1"/>
  <c r="AK315" i="1" s="1"/>
  <c r="S57" i="1"/>
  <c r="AK57" i="1" s="1"/>
  <c r="AK337" i="1" s="1"/>
  <c r="S249" i="1"/>
  <c r="AK249" i="1" s="1"/>
</calcChain>
</file>

<file path=xl/sharedStrings.xml><?xml version="1.0" encoding="utf-8"?>
<sst xmlns="http://schemas.openxmlformats.org/spreadsheetml/2006/main" count="391" uniqueCount="351">
  <si>
    <t>№
п/п</t>
  </si>
  <si>
    <t>Адрес</t>
  </si>
  <si>
    <t>Показания прибора, ГКал</t>
  </si>
  <si>
    <t>Всего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</si>
  <si>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</si>
  <si>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</si>
  <si>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</si>
  <si>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</si>
  <si>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</si>
  <si>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</si>
  <si>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</si>
  <si>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</si>
  <si>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</si>
  <si>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</si>
  <si>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</si>
  <si>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</si>
  <si>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</si>
  <si>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</si>
  <si>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</si>
  <si>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</si>
  <si>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</si>
  <si>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</si>
  <si>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</si>
  <si>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</si>
  <si>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</si>
  <si>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</si>
  <si>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</si>
  <si>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</si>
  <si>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</si>
  <si>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</si>
  <si>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</si>
  <si>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</si>
  <si>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</si>
  <si>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</si>
  <si>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</si>
  <si>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</si>
  <si>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</si>
  <si>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</si>
  <si>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</si>
  <si>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</si>
  <si>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</si>
  <si>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</si>
  <si>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</si>
  <si>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</si>
  <si>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</si>
  <si>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</si>
  <si>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</si>
  <si>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</si>
  <si>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</si>
  <si>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</si>
  <si>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</si>
  <si>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</si>
  <si>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</si>
  <si>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</si>
  <si>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</si>
  <si>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</si>
  <si>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</si>
  <si>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</si>
  <si>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</si>
  <si>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</si>
  <si>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</si>
  <si>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</si>
  <si>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</si>
  <si>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</si>
  <si>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</si>
  <si>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</si>
  <si>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</si>
  <si>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</si>
  <si>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</si>
  <si>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</si>
  <si>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</si>
  <si>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</si>
  <si>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</si>
  <si>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</si>
  <si>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</si>
  <si>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</si>
  <si>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</si>
  <si>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</si>
  <si>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</si>
  <si>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</si>
  <si>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</si>
  <si>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</si>
  <si>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</si>
  <si>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</si>
  <si>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</si>
  <si>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</si>
  <si>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</si>
  <si>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</si>
  <si>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</si>
  <si>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</si>
  <si>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</si>
  <si>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</si>
  <si>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</si>
  <si>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</si>
  <si>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</si>
  <si>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</si>
  <si>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</si>
  <si>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</si>
  <si>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</si>
  <si>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</si>
  <si>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</si>
  <si>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</si>
  <si>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</si>
  <si>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</si>
  <si>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</si>
  <si>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</si>
  <si>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</si>
  <si>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</si>
  <si>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</si>
  <si>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</si>
  <si>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</si>
  <si>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</si>
  <si>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</si>
  <si>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</si>
  <si>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</si>
  <si>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</si>
  <si>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</si>
  <si>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</si>
  <si>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</si>
  <si>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</si>
  <si>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</si>
  <si>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</si>
  <si>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</si>
  <si>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</si>
  <si>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</si>
  <si>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</si>
  <si>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</si>
  <si>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</si>
  <si>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</si>
  <si>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</si>
  <si>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</si>
  <si>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</si>
  <si>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</si>
  <si>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</si>
  <si>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</si>
  <si>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</si>
  <si>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</si>
  <si>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</si>
  <si>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</si>
  <si>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</si>
  <si>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</si>
  <si>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</si>
  <si>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</si>
  <si>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</si>
  <si>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</si>
  <si>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</si>
  <si>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</si>
  <si>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</si>
  <si>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</si>
  <si>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</si>
  <si>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</si>
  <si>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</si>
  <si>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</si>
  <si>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</si>
  <si>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</si>
  <si>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</si>
  <si>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</si>
  <si>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</si>
  <si>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</si>
  <si>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</si>
  <si>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</si>
  <si>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</si>
  <si>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</si>
  <si>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</si>
  <si>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</si>
  <si>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</si>
  <si>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</si>
  <si>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</si>
  <si>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</si>
  <si>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</si>
  <si>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</si>
  <si>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</si>
  <si>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</si>
  <si>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</si>
  <si>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</si>
  <si>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</si>
  <si>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</si>
  <si>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</si>
  <si>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</si>
  <si>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</si>
  <si>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</si>
  <si>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</si>
  <si>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</si>
  <si>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</si>
  <si>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</si>
  <si>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</si>
  <si>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</si>
  <si>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</si>
  <si>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</si>
  <si>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</si>
  <si>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</si>
  <si>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</si>
  <si>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</si>
  <si>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</si>
  <si>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</si>
  <si>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</si>
  <si>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</si>
  <si>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</si>
  <si>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</si>
  <si>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</si>
  <si>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</si>
  <si>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</si>
  <si>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</si>
  <si>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</si>
  <si>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</si>
  <si>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</si>
  <si>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</si>
  <si>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</si>
  <si>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</si>
  <si>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</si>
  <si>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</si>
  <si>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</si>
  <si>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</si>
  <si>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</si>
  <si>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</si>
  <si>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</si>
  <si>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</si>
  <si>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</si>
  <si>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</si>
  <si>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</si>
  <si>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</si>
  <si>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</si>
  <si>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</si>
  <si>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</si>
  <si>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</si>
  <si>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</si>
  <si>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</si>
  <si>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</si>
  <si>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</si>
  <si>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</si>
  <si>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</si>
  <si>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</si>
  <si>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</si>
  <si>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</si>
  <si>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</si>
  <si>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</si>
  <si>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</si>
  <si>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</si>
  <si>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</si>
  <si>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</si>
  <si>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</si>
  <si>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</si>
  <si>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</si>
  <si>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</si>
  <si>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</si>
  <si>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</si>
  <si>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</si>
  <si>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</si>
  <si>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</si>
  <si>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</si>
  <si>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</si>
  <si>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</si>
  <si>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</si>
  <si>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</si>
  <si>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</si>
  <si>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</si>
  <si>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</si>
  <si>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</si>
  <si>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</si>
  <si>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</si>
  <si>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</si>
  <si>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</si>
  <si>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</si>
  <si>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</si>
  <si>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</si>
  <si>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</si>
  <si>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</si>
  <si>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</si>
  <si>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</si>
  <si>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</si>
  <si>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</si>
  <si>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</si>
  <si>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</si>
  <si>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</si>
  <si>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</si>
  <si>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</si>
  <si>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</si>
  <si>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</si>
  <si>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</si>
  <si>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</si>
  <si>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</si>
  <si>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</si>
  <si>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</si>
  <si>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</si>
  <si>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</si>
  <si>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</si>
  <si>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</si>
  <si>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</si>
  <si>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</si>
  <si>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</si>
  <si>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</si>
  <si>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</si>
  <si>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</si>
  <si>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</si>
  <si>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</si>
  <si>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</si>
  <si>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</si>
  <si>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</si>
  <si>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</si>
  <si>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</si>
  <si>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</si>
  <si>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</si>
  <si>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</si>
  <si>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</si>
  <si>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</si>
  <si>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</si>
  <si>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</si>
  <si>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</si>
  <si>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</si>
  <si>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</si>
  <si>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</si>
  <si>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</si>
  <si>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</si>
  <si>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</si>
  <si>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</si>
  <si>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</si>
  <si>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</si>
  <si>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</si>
  <si>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</si>
  <si>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</si>
  <si>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</si>
  <si>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</si>
  <si>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</si>
  <si>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</si>
  <si>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Жилые</t>
  </si>
  <si>
    <t>Нежилые</t>
  </si>
  <si>
    <t>К.Маркса ул, 20</t>
  </si>
  <si>
    <t>Палатникова ул, 8а</t>
  </si>
  <si>
    <t>К.Заслонова ул, 1а</t>
  </si>
  <si>
    <t>Ленина ул, 8</t>
  </si>
  <si>
    <t>Ленина ул, 2</t>
  </si>
  <si>
    <t>40 лет Победы ул, 20</t>
  </si>
  <si>
    <t>Гафури ул, 4</t>
  </si>
  <si>
    <t>Ленина ул, 9</t>
  </si>
  <si>
    <t>Салавата ул, 27</t>
  </si>
  <si>
    <t>Январь</t>
  </si>
  <si>
    <t>Март</t>
  </si>
  <si>
    <t>Февраль</t>
  </si>
  <si>
    <t>Апрель</t>
  </si>
  <si>
    <t>Итого за 1 полугодие</t>
  </si>
  <si>
    <t>Сентябрь</t>
  </si>
  <si>
    <t>Октябрь</t>
  </si>
  <si>
    <t>Ноябрь</t>
  </si>
  <si>
    <t>Декабрь</t>
  </si>
  <si>
    <t>Итого за 2 полугодие</t>
  </si>
  <si>
    <t>Ленина ул, 10</t>
  </si>
  <si>
    <t>Итого за 2022 год</t>
  </si>
  <si>
    <t>Тариф c 01.01.2022 по 30.06.2022</t>
  </si>
  <si>
    <t>Тариф c 01.07.2022 по 30.11.2022</t>
  </si>
  <si>
    <t>Расчет тепла на отопление по приборам учета за 2022 год</t>
  </si>
  <si>
    <t>Тариф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</si>
</sst>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₽"/>
  </numFmts>
  <fonts count="10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3">
    <xf numFmtId="0" fontId="0" fillId="0" borderId="0" xfId="0" applyAlignment="1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7" fillId="0" borderId="0" xfId="0" applyNumberFormat="1" applyFont="1" applyAlignment="1"/>
    <xf numFmtId="164" fontId="5" fillId="0" borderId="0" xfId="0" applyNumberFormat="1" applyFont="1" applyAlignment="1"/>
    <xf numFmtId="0" fontId="9" fillId="0" borderId="0" xfId="0" applyFont="1" applyAlignment="1"/>
    <xf numFmtId="16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/>
    <xf numFmtId="164" fontId="2" fillId="0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/>
    <xf numFmtId="0" fontId="7" fillId="0" borderId="2" xfId="0" applyFont="1" applyBorder="1" applyAlignment="1"/>
    <xf numFmtId="164" fontId="0" fillId="0" borderId="0" xfId="0" applyNumberFormat="1" applyAlignment="1"/>
    <xf numFmtId="164" fontId="7" fillId="0" borderId="0" xfId="0" applyNumberFormat="1" applyFont="1" applyBorder="1" applyAlignment="1"/>
    <xf numFmtId="164" fontId="5" fillId="0" borderId="0" xfId="0" applyNumberFormat="1" applyFont="1" applyBorder="1" applyAlignment="1"/>
    <xf numFmtId="164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/>
    <xf numFmtId="1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9"/>
  <sheetViews>
    <sheetView tabSelected="1" zoomScale="70" zoomScaleNormal="7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1" sqref="I11"/>
    </sheetView>
  </sheetViews>
  <sheetFormatPr defaultRowHeight="14.25" x14ac:dyDescent="0.2"/>
  <cols>
    <col min="1" max="1" width="9" customWidth="1"/>
    <col min="2" max="2" width="4.83203125" customWidth="1"/>
    <col min="3" max="3" width="63.6640625" customWidth="1"/>
    <col min="4" max="4" width="22.33203125" customWidth="1"/>
    <col min="5" max="5" width="21.1640625" customWidth="1"/>
    <col min="6" max="6" width="21.6640625" customWidth="1"/>
    <col min="7" max="7" width="15.83203125" style="6" customWidth="1"/>
    <col min="8" max="9" width="15.83203125" style="7" customWidth="1"/>
    <col min="10" max="10" width="15.83203125" style="3" customWidth="1"/>
    <col min="11" max="12" width="15.83203125" customWidth="1"/>
    <col min="13" max="13" width="15.83203125" style="3" customWidth="1"/>
    <col min="14" max="15" width="15.83203125" customWidth="1"/>
    <col min="16" max="16" width="15.83203125" style="3" customWidth="1"/>
    <col min="17" max="18" width="15.83203125" customWidth="1"/>
    <col min="19" max="19" width="18.83203125" style="3" customWidth="1"/>
    <col min="20" max="20" width="15.83203125" customWidth="1"/>
    <col min="21" max="21" width="13.1640625" bestFit="1" customWidth="1"/>
    <col min="22" max="31" width="13.1640625" customWidth="1"/>
    <col min="32" max="32" width="13" customWidth="1"/>
    <col min="33" max="33" width="13.1640625" customWidth="1"/>
    <col min="34" max="34" width="14.33203125" customWidth="1"/>
    <col min="35" max="35" width="15.33203125" customWidth="1"/>
    <col min="36" max="36" width="13" customWidth="1"/>
    <col min="37" max="37" width="16.5" customWidth="1"/>
    <col min="38" max="38" width="17" customWidth="1"/>
    <col min="39" max="39" width="14.83203125" customWidth="1"/>
    <col min="40" max="240" width="10.33203125" customWidth="1"/>
  </cols>
  <sheetData>
    <row r="1" spans="1:40" x14ac:dyDescent="0.2">
      <c r="B1" s="40" t="s">
        <v>349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40" ht="18" customHeight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40" ht="16.5" thickBot="1" x14ac:dyDescent="0.3">
      <c r="A3" s="1"/>
    </row>
    <row r="4" spans="1:40" ht="18" customHeight="1" thickBot="1" x14ac:dyDescent="0.25">
      <c r="G4" s="38" t="s">
        <v>335</v>
      </c>
      <c r="H4" s="38"/>
      <c r="I4" s="38"/>
      <c r="J4" s="38" t="s">
        <v>337</v>
      </c>
      <c r="K4" s="38"/>
      <c r="L4" s="38"/>
      <c r="M4" s="38" t="s">
        <v>336</v>
      </c>
      <c r="N4" s="38"/>
      <c r="O4" s="38"/>
      <c r="P4" s="38" t="s">
        <v>338</v>
      </c>
      <c r="Q4" s="38"/>
      <c r="R4" s="38"/>
      <c r="S4" s="38" t="s">
        <v>339</v>
      </c>
      <c r="T4" s="38"/>
      <c r="U4" s="38"/>
      <c r="V4" s="38" t="s">
        <v>340</v>
      </c>
      <c r="W4" s="38"/>
      <c r="X4" s="38"/>
      <c r="Y4" s="38" t="s">
        <v>341</v>
      </c>
      <c r="Z4" s="38"/>
      <c r="AA4" s="38"/>
      <c r="AB4" s="38" t="s">
        <v>342</v>
      </c>
      <c r="AC4" s="38"/>
      <c r="AD4" s="38"/>
      <c r="AE4" s="38" t="s">
        <v>343</v>
      </c>
      <c r="AF4" s="38"/>
      <c r="AG4" s="38"/>
      <c r="AH4" s="38" t="s">
        <v>344</v>
      </c>
      <c r="AI4" s="38"/>
      <c r="AJ4" s="38"/>
      <c r="AK4" s="38" t="s">
        <v>346</v>
      </c>
      <c r="AL4" s="38"/>
      <c r="AM4" s="38"/>
    </row>
    <row r="5" spans="1:40" ht="24.75" customHeight="1" thickBot="1" x14ac:dyDescent="0.25">
      <c r="A5" s="37" t="s">
        <v>0</v>
      </c>
      <c r="B5" s="38" t="s">
        <v>1</v>
      </c>
      <c r="C5" s="38"/>
      <c r="D5" s="42" t="s">
        <v>347</v>
      </c>
      <c r="E5" s="42" t="s">
        <v>348</v>
      </c>
      <c r="F5" s="42" t="s">
        <v>350</v>
      </c>
      <c r="G5" s="41" t="s">
        <v>2</v>
      </c>
      <c r="H5" s="41"/>
      <c r="I5" s="41"/>
      <c r="J5" s="39" t="s">
        <v>2</v>
      </c>
      <c r="K5" s="39"/>
      <c r="L5" s="39"/>
      <c r="M5" s="39" t="s">
        <v>2</v>
      </c>
      <c r="N5" s="39"/>
      <c r="O5" s="39"/>
      <c r="P5" s="39" t="s">
        <v>2</v>
      </c>
      <c r="Q5" s="39"/>
      <c r="R5" s="39"/>
      <c r="S5" s="39" t="s">
        <v>2</v>
      </c>
      <c r="T5" s="39"/>
      <c r="U5" s="39"/>
      <c r="V5" s="41" t="s">
        <v>2</v>
      </c>
      <c r="W5" s="41"/>
      <c r="X5" s="41"/>
      <c r="Y5" s="39" t="s">
        <v>2</v>
      </c>
      <c r="Z5" s="39"/>
      <c r="AA5" s="39"/>
      <c r="AB5" s="39" t="s">
        <v>2</v>
      </c>
      <c r="AC5" s="39"/>
      <c r="AD5" s="39"/>
      <c r="AE5" s="39" t="s">
        <v>2</v>
      </c>
      <c r="AF5" s="39"/>
      <c r="AG5" s="39"/>
      <c r="AH5" s="39" t="s">
        <v>2</v>
      </c>
      <c r="AI5" s="39"/>
      <c r="AJ5" s="39"/>
      <c r="AK5" s="39" t="s">
        <v>2</v>
      </c>
      <c r="AL5" s="39"/>
      <c r="AM5" s="39"/>
    </row>
    <row r="6" spans="1:40" ht="54" customHeight="1" thickBot="1" x14ac:dyDescent="0.25">
      <c r="A6" s="37"/>
      <c r="B6" s="38"/>
      <c r="C6" s="38"/>
      <c r="D6" s="42"/>
      <c r="E6" s="42"/>
      <c r="F6" s="42"/>
      <c r="G6" s="11" t="s">
        <v>3</v>
      </c>
      <c r="H6" s="36" t="s">
        <v>324</v>
      </c>
      <c r="I6" s="36" t="s">
        <v>325</v>
      </c>
      <c r="J6" s="10" t="s">
        <v>3</v>
      </c>
      <c r="K6" s="2" t="s">
        <v>324</v>
      </c>
      <c r="L6" s="2" t="s">
        <v>325</v>
      </c>
      <c r="M6" s="10" t="s">
        <v>3</v>
      </c>
      <c r="N6" s="2" t="s">
        <v>324</v>
      </c>
      <c r="O6" s="2" t="s">
        <v>325</v>
      </c>
      <c r="P6" s="10" t="s">
        <v>3</v>
      </c>
      <c r="Q6" s="2" t="s">
        <v>324</v>
      </c>
      <c r="R6" s="2" t="s">
        <v>325</v>
      </c>
      <c r="S6" s="10" t="s">
        <v>3</v>
      </c>
      <c r="T6" s="2" t="s">
        <v>324</v>
      </c>
      <c r="U6" s="2" t="s">
        <v>325</v>
      </c>
      <c r="V6" s="11" t="s">
        <v>3</v>
      </c>
      <c r="W6" s="36" t="s">
        <v>324</v>
      </c>
      <c r="X6" s="36" t="s">
        <v>325</v>
      </c>
      <c r="Y6" s="10" t="s">
        <v>3</v>
      </c>
      <c r="Z6" s="2" t="s">
        <v>324</v>
      </c>
      <c r="AA6" s="2" t="s">
        <v>325</v>
      </c>
      <c r="AB6" s="10" t="s">
        <v>3</v>
      </c>
      <c r="AC6" s="2" t="s">
        <v>324</v>
      </c>
      <c r="AD6" s="2" t="s">
        <v>325</v>
      </c>
      <c r="AE6" s="10" t="s">
        <v>3</v>
      </c>
      <c r="AF6" s="2" t="s">
        <v>324</v>
      </c>
      <c r="AG6" s="2" t="s">
        <v>325</v>
      </c>
      <c r="AH6" s="10" t="s">
        <v>3</v>
      </c>
      <c r="AI6" s="2" t="s">
        <v>324</v>
      </c>
      <c r="AJ6" s="2" t="s">
        <v>325</v>
      </c>
      <c r="AK6" s="10" t="s">
        <v>3</v>
      </c>
      <c r="AL6" s="2" t="s">
        <v>324</v>
      </c>
      <c r="AM6" s="2" t="s">
        <v>325</v>
      </c>
    </row>
    <row r="7" spans="1:40" s="4" customFormat="1" ht="20.100000000000001" customHeight="1" thickBot="1" x14ac:dyDescent="0.25">
      <c r="A7" s="30">
        <v>1</v>
      </c>
      <c r="B7" s="31" t="s">
        <v>4</v>
      </c>
      <c r="C7" s="31"/>
      <c r="D7" s="32">
        <v>1803.59</v>
      </c>
      <c r="E7" s="33">
        <v>1876.63</v>
      </c>
      <c r="F7" s="33">
        <v>2045.53</v>
      </c>
      <c r="G7" s="34">
        <v>76.763000000000005</v>
      </c>
      <c r="H7" s="34">
        <v>76.763000000000005</v>
      </c>
      <c r="I7" s="35">
        <v>0</v>
      </c>
      <c r="J7" s="34">
        <v>56.365099999999998</v>
      </c>
      <c r="K7" s="34">
        <v>56.365099999999998</v>
      </c>
      <c r="L7" s="35">
        <v>0</v>
      </c>
      <c r="M7" s="34">
        <v>63.343499999999999</v>
      </c>
      <c r="N7" s="34">
        <v>63.343499999999999</v>
      </c>
      <c r="O7" s="35">
        <v>0</v>
      </c>
      <c r="P7" s="34">
        <v>29.0914</v>
      </c>
      <c r="Q7" s="34">
        <v>29.0914</v>
      </c>
      <c r="R7" s="35">
        <v>0</v>
      </c>
      <c r="S7" s="9">
        <f t="shared" ref="S7" si="0">G7+J7+M7+P7</f>
        <v>225.56300000000002</v>
      </c>
      <c r="T7" s="9">
        <f t="shared" ref="T7" si="1">H7+K7+N7+Q7</f>
        <v>225.56300000000002</v>
      </c>
      <c r="U7" s="9">
        <f t="shared" ref="U7" si="2">I7+L7+O7+R7</f>
        <v>0</v>
      </c>
      <c r="V7" s="34">
        <v>2.2913999999999999</v>
      </c>
      <c r="W7" s="34">
        <v>2.2913999999999999</v>
      </c>
      <c r="X7" s="35">
        <v>0</v>
      </c>
      <c r="Y7" s="34">
        <v>40.819600000000001</v>
      </c>
      <c r="Z7" s="34">
        <v>40.819600000000001</v>
      </c>
      <c r="AA7" s="35">
        <v>0</v>
      </c>
      <c r="AB7" s="34">
        <v>56.937199999999997</v>
      </c>
      <c r="AC7" s="34">
        <v>56.937199999999997</v>
      </c>
      <c r="AD7" s="35">
        <v>0</v>
      </c>
      <c r="AE7" s="34">
        <v>81.668499999999995</v>
      </c>
      <c r="AF7" s="34">
        <v>81.668499999999995</v>
      </c>
      <c r="AG7" s="35">
        <v>0</v>
      </c>
      <c r="AH7" s="9">
        <f t="shared" ref="AH7:AH70" si="3">V7+Y7+AB7+AE7</f>
        <v>181.7167</v>
      </c>
      <c r="AI7" s="9">
        <f t="shared" ref="AI7:AI70" si="4">W7+Z7+AC7+AF7</f>
        <v>181.7167</v>
      </c>
      <c r="AJ7" s="9">
        <f>X7+AA7+AD7+AG7</f>
        <v>0</v>
      </c>
      <c r="AK7" s="14">
        <f>S7+AH7</f>
        <v>407.27970000000005</v>
      </c>
      <c r="AL7" s="14">
        <f>T7+AI7</f>
        <v>407.27970000000005</v>
      </c>
      <c r="AM7" s="14">
        <f>U7+AJ7</f>
        <v>0</v>
      </c>
      <c r="AN7" s="20"/>
    </row>
    <row r="8" spans="1:40" s="4" customFormat="1" ht="20.100000000000001" customHeight="1" thickBot="1" x14ac:dyDescent="0.25">
      <c r="A8" s="26">
        <f>A7+1</f>
        <v>2</v>
      </c>
      <c r="B8" s="27" t="s">
        <v>331</v>
      </c>
      <c r="C8" s="27"/>
      <c r="D8" s="25">
        <v>1803.59</v>
      </c>
      <c r="E8" s="24">
        <v>1876.63</v>
      </c>
      <c r="F8" s="24">
        <v>2045.53</v>
      </c>
      <c r="G8" s="12">
        <v>27.732500000000002</v>
      </c>
      <c r="H8" s="12">
        <v>27.732500000000002</v>
      </c>
      <c r="I8" s="15">
        <v>0</v>
      </c>
      <c r="J8" s="12">
        <v>23.056100000000001</v>
      </c>
      <c r="K8" s="12">
        <v>23.056100000000001</v>
      </c>
      <c r="L8" s="15">
        <v>0</v>
      </c>
      <c r="M8" s="12">
        <v>27.354700000000001</v>
      </c>
      <c r="N8" s="12">
        <v>27.354700000000001</v>
      </c>
      <c r="O8" s="15">
        <v>0</v>
      </c>
      <c r="P8" s="12">
        <v>12.398</v>
      </c>
      <c r="Q8" s="12">
        <v>12.398</v>
      </c>
      <c r="R8" s="15">
        <v>0</v>
      </c>
      <c r="S8" s="5">
        <f t="shared" ref="S8:S70" si="5">G8+J8+M8+P8</f>
        <v>90.541300000000007</v>
      </c>
      <c r="T8" s="5">
        <f t="shared" ref="T8:T70" si="6">H8+K8+N8+Q8</f>
        <v>90.541300000000007</v>
      </c>
      <c r="U8" s="5">
        <f t="shared" ref="U8:U70" si="7">I8+L8+O8+R8</f>
        <v>0</v>
      </c>
      <c r="V8" s="12">
        <v>4.7245999999999997</v>
      </c>
      <c r="W8" s="12">
        <v>4.7245999999999997</v>
      </c>
      <c r="X8" s="15">
        <v>0</v>
      </c>
      <c r="Y8" s="12">
        <v>15.303699999999999</v>
      </c>
      <c r="Z8" s="12">
        <v>15.303699999999999</v>
      </c>
      <c r="AA8" s="15">
        <v>0</v>
      </c>
      <c r="AB8" s="12">
        <v>22.4895</v>
      </c>
      <c r="AC8" s="12">
        <v>22.4895</v>
      </c>
      <c r="AD8" s="15">
        <v>0</v>
      </c>
      <c r="AE8" s="12">
        <v>21.736499999999999</v>
      </c>
      <c r="AF8" s="12">
        <v>21.736499999999999</v>
      </c>
      <c r="AG8" s="15">
        <v>0</v>
      </c>
      <c r="AH8" s="5">
        <f t="shared" si="3"/>
        <v>64.254300000000001</v>
      </c>
      <c r="AI8" s="5">
        <f t="shared" si="4"/>
        <v>64.254300000000001</v>
      </c>
      <c r="AJ8" s="5">
        <f t="shared" ref="AJ8:AJ71" si="8">X8+AA8+AD8+AG8</f>
        <v>0</v>
      </c>
      <c r="AK8" s="16">
        <f t="shared" ref="AK8:AK71" si="9">S8+AH8</f>
        <v>154.79560000000001</v>
      </c>
      <c r="AL8" s="16">
        <f t="shared" ref="AL8:AL71" si="10">T8+AI8</f>
        <v>154.79560000000001</v>
      </c>
      <c r="AM8" s="16">
        <f t="shared" ref="AM8:AM71" si="11">U8+AJ8</f>
        <v>0</v>
      </c>
      <c r="AN8" s="20"/>
    </row>
    <row r="9" spans="1:40" s="4" customFormat="1" ht="20.100000000000001" customHeight="1" thickBot="1" x14ac:dyDescent="0.25">
      <c r="A9" s="26">
        <f t="shared" ref="A9:A72" si="12">A8+1</f>
        <v>3</v>
      </c>
      <c r="B9" s="27" t="s">
        <v>5</v>
      </c>
      <c r="C9" s="27"/>
      <c r="D9" s="25">
        <v>1803.59</v>
      </c>
      <c r="E9" s="24">
        <v>1876.63</v>
      </c>
      <c r="F9" s="24">
        <v>2045.53</v>
      </c>
      <c r="G9" s="12">
        <v>293.01130000000001</v>
      </c>
      <c r="H9" s="12">
        <v>264.62819999999999</v>
      </c>
      <c r="I9" s="12">
        <v>28.383099999999999</v>
      </c>
      <c r="J9" s="12">
        <v>227.3904</v>
      </c>
      <c r="K9" s="12">
        <v>205.3638</v>
      </c>
      <c r="L9" s="12">
        <v>22.026599999999998</v>
      </c>
      <c r="M9" s="12">
        <v>239.8965</v>
      </c>
      <c r="N9" s="12">
        <v>216.65870000000001</v>
      </c>
      <c r="O9" s="12">
        <v>23.2378</v>
      </c>
      <c r="P9" s="12">
        <v>112.5979</v>
      </c>
      <c r="Q9" s="12">
        <v>101.69</v>
      </c>
      <c r="R9" s="12">
        <v>10.9079</v>
      </c>
      <c r="S9" s="5">
        <f t="shared" si="5"/>
        <v>872.89609999999993</v>
      </c>
      <c r="T9" s="5">
        <f t="shared" si="6"/>
        <v>788.34069999999997</v>
      </c>
      <c r="U9" s="5">
        <f t="shared" si="7"/>
        <v>84.555400000000006</v>
      </c>
      <c r="V9" s="12">
        <v>11.1227</v>
      </c>
      <c r="W9" s="12">
        <v>10.045199999999999</v>
      </c>
      <c r="X9" s="12">
        <v>1.0774999999999999</v>
      </c>
      <c r="Y9" s="12">
        <v>166.78919999999999</v>
      </c>
      <c r="Z9" s="12">
        <v>150.63159999999999</v>
      </c>
      <c r="AA9" s="12">
        <v>16.157599999999999</v>
      </c>
      <c r="AB9" s="12">
        <v>222.2167</v>
      </c>
      <c r="AC9" s="12">
        <v>200.68950000000001</v>
      </c>
      <c r="AD9" s="12">
        <v>21.527200000000001</v>
      </c>
      <c r="AE9" s="12">
        <v>310.49669999999998</v>
      </c>
      <c r="AF9" s="12">
        <v>280.41739999999999</v>
      </c>
      <c r="AG9" s="12">
        <v>30.0793</v>
      </c>
      <c r="AH9" s="5">
        <f t="shared" si="3"/>
        <v>710.62529999999992</v>
      </c>
      <c r="AI9" s="5">
        <f t="shared" si="4"/>
        <v>641.78369999999995</v>
      </c>
      <c r="AJ9" s="5">
        <f t="shared" si="8"/>
        <v>68.8416</v>
      </c>
      <c r="AK9" s="16">
        <f t="shared" si="9"/>
        <v>1583.5213999999999</v>
      </c>
      <c r="AL9" s="16">
        <f t="shared" si="10"/>
        <v>1430.1243999999999</v>
      </c>
      <c r="AM9" s="16">
        <f t="shared" si="11"/>
        <v>153.39699999999999</v>
      </c>
      <c r="AN9" s="20"/>
    </row>
    <row r="10" spans="1:40" s="4" customFormat="1" ht="20.100000000000001" customHeight="1" thickBot="1" x14ac:dyDescent="0.25">
      <c r="A10" s="26">
        <f t="shared" si="12"/>
        <v>4</v>
      </c>
      <c r="B10" s="27" t="s">
        <v>6</v>
      </c>
      <c r="C10" s="27"/>
      <c r="D10" s="25">
        <v>1803.59</v>
      </c>
      <c r="E10" s="24">
        <v>1876.63</v>
      </c>
      <c r="F10" s="24">
        <v>2045.53</v>
      </c>
      <c r="G10" s="12">
        <v>246.73759999999999</v>
      </c>
      <c r="H10" s="12">
        <v>229.48679999999999</v>
      </c>
      <c r="I10" s="12">
        <v>17.250800000000002</v>
      </c>
      <c r="J10" s="12">
        <v>180.04169999999999</v>
      </c>
      <c r="K10" s="12">
        <v>166.59530000000001</v>
      </c>
      <c r="L10" s="12">
        <v>13.446400000000001</v>
      </c>
      <c r="M10" s="12">
        <v>195.72370000000001</v>
      </c>
      <c r="N10" s="12">
        <v>179.0598</v>
      </c>
      <c r="O10" s="12">
        <v>16.663900000000002</v>
      </c>
      <c r="P10" s="12">
        <v>88.618799999999993</v>
      </c>
      <c r="Q10" s="12">
        <v>78.7453</v>
      </c>
      <c r="R10" s="12">
        <v>9.8734999999999999</v>
      </c>
      <c r="S10" s="5">
        <f t="shared" si="5"/>
        <v>711.12179999999989</v>
      </c>
      <c r="T10" s="5">
        <f t="shared" si="6"/>
        <v>653.88720000000001</v>
      </c>
      <c r="U10" s="5">
        <f t="shared" si="7"/>
        <v>57.234600000000007</v>
      </c>
      <c r="V10" s="12">
        <v>9.3907000000000007</v>
      </c>
      <c r="W10" s="12">
        <v>8.5002999999999993</v>
      </c>
      <c r="X10" s="12">
        <v>0.89039999999999997</v>
      </c>
      <c r="Y10" s="12">
        <v>124.62390000000001</v>
      </c>
      <c r="Z10" s="12">
        <v>114.7268</v>
      </c>
      <c r="AA10" s="12">
        <v>9.8971</v>
      </c>
      <c r="AB10" s="12">
        <v>179.65819999999999</v>
      </c>
      <c r="AC10" s="12">
        <v>165.04740000000001</v>
      </c>
      <c r="AD10" s="12">
        <v>14.610799999999999</v>
      </c>
      <c r="AE10" s="12">
        <v>257.79520000000002</v>
      </c>
      <c r="AF10" s="12">
        <v>236.48859999999999</v>
      </c>
      <c r="AG10" s="12">
        <v>21.3066</v>
      </c>
      <c r="AH10" s="5">
        <f t="shared" si="3"/>
        <v>571.46800000000007</v>
      </c>
      <c r="AI10" s="5">
        <f t="shared" si="4"/>
        <v>524.76310000000001</v>
      </c>
      <c r="AJ10" s="5">
        <f t="shared" si="8"/>
        <v>46.704899999999995</v>
      </c>
      <c r="AK10" s="16">
        <f t="shared" si="9"/>
        <v>1282.5898</v>
      </c>
      <c r="AL10" s="16">
        <f t="shared" si="10"/>
        <v>1178.6503</v>
      </c>
      <c r="AM10" s="16">
        <f t="shared" si="11"/>
        <v>103.93950000000001</v>
      </c>
      <c r="AN10" s="20"/>
    </row>
    <row r="11" spans="1:40" s="4" customFormat="1" ht="20.100000000000001" customHeight="1" thickBot="1" x14ac:dyDescent="0.25">
      <c r="A11" s="26">
        <f t="shared" si="12"/>
        <v>5</v>
      </c>
      <c r="B11" s="27" t="s">
        <v>7</v>
      </c>
      <c r="C11" s="27"/>
      <c r="D11" s="25">
        <v>1803.59</v>
      </c>
      <c r="E11" s="24">
        <v>1876.63</v>
      </c>
      <c r="F11" s="24">
        <v>2045.53</v>
      </c>
      <c r="G11" s="12">
        <v>97.266400000000004</v>
      </c>
      <c r="H11" s="12">
        <v>95.714500000000001</v>
      </c>
      <c r="I11" s="12">
        <v>1.5519000000000001</v>
      </c>
      <c r="J11" s="12">
        <v>71.164100000000005</v>
      </c>
      <c r="K11" s="12">
        <v>70.028700000000001</v>
      </c>
      <c r="L11" s="12">
        <v>1.1354</v>
      </c>
      <c r="M11" s="12">
        <v>79.588899999999995</v>
      </c>
      <c r="N11" s="12">
        <v>78.319100000000006</v>
      </c>
      <c r="O11" s="12">
        <v>1.2698</v>
      </c>
      <c r="P11" s="12">
        <v>36.507399999999997</v>
      </c>
      <c r="Q11" s="12">
        <v>35.924900000000001</v>
      </c>
      <c r="R11" s="12">
        <v>0.58250000000000002</v>
      </c>
      <c r="S11" s="5">
        <f t="shared" si="5"/>
        <v>284.52679999999998</v>
      </c>
      <c r="T11" s="5">
        <f t="shared" si="6"/>
        <v>279.98719999999997</v>
      </c>
      <c r="U11" s="5">
        <f t="shared" si="7"/>
        <v>4.5396000000000001</v>
      </c>
      <c r="V11" s="12">
        <v>4.7117000000000004</v>
      </c>
      <c r="W11" s="12">
        <v>4.6364999999999998</v>
      </c>
      <c r="X11" s="12">
        <v>7.5200000000000003E-2</v>
      </c>
      <c r="Y11" s="12">
        <v>58.2318</v>
      </c>
      <c r="Z11" s="12">
        <v>57.302700000000002</v>
      </c>
      <c r="AA11" s="12">
        <v>0.92910000000000004</v>
      </c>
      <c r="AB11" s="12">
        <v>74.700699999999998</v>
      </c>
      <c r="AC11" s="12">
        <v>73.508899999999997</v>
      </c>
      <c r="AD11" s="12">
        <v>1.1918</v>
      </c>
      <c r="AE11" s="12">
        <v>104.401</v>
      </c>
      <c r="AF11" s="12">
        <v>102.7353</v>
      </c>
      <c r="AG11" s="12">
        <v>1.6657</v>
      </c>
      <c r="AH11" s="5">
        <f t="shared" si="3"/>
        <v>242.04520000000002</v>
      </c>
      <c r="AI11" s="5">
        <f t="shared" si="4"/>
        <v>238.18340000000001</v>
      </c>
      <c r="AJ11" s="5">
        <f t="shared" si="8"/>
        <v>3.8617999999999997</v>
      </c>
      <c r="AK11" s="16">
        <f t="shared" si="9"/>
        <v>526.572</v>
      </c>
      <c r="AL11" s="16">
        <f t="shared" si="10"/>
        <v>518.17059999999992</v>
      </c>
      <c r="AM11" s="16">
        <f t="shared" si="11"/>
        <v>8.4013999999999989</v>
      </c>
      <c r="AN11" s="20"/>
    </row>
    <row r="12" spans="1:40" s="4" customFormat="1" ht="20.100000000000001" customHeight="1" thickBot="1" x14ac:dyDescent="0.25">
      <c r="A12" s="26">
        <f t="shared" si="12"/>
        <v>6</v>
      </c>
      <c r="B12" s="27" t="s">
        <v>8</v>
      </c>
      <c r="C12" s="27"/>
      <c r="D12" s="25">
        <v>1803.59</v>
      </c>
      <c r="E12" s="24">
        <v>1876.63</v>
      </c>
      <c r="F12" s="24">
        <v>2045.53</v>
      </c>
      <c r="G12" s="12">
        <v>305.48759999999999</v>
      </c>
      <c r="H12" s="12">
        <v>281.79950000000002</v>
      </c>
      <c r="I12" s="12">
        <v>23.688099999999999</v>
      </c>
      <c r="J12" s="12">
        <v>226.1662</v>
      </c>
      <c r="K12" s="12">
        <v>208.6311</v>
      </c>
      <c r="L12" s="12">
        <v>17.5351</v>
      </c>
      <c r="M12" s="12">
        <v>257.74939999999998</v>
      </c>
      <c r="N12" s="12">
        <v>237.74510000000001</v>
      </c>
      <c r="O12" s="12">
        <v>20.004300000000001</v>
      </c>
      <c r="P12" s="12">
        <v>112.4087</v>
      </c>
      <c r="Q12" s="12">
        <v>103.8095</v>
      </c>
      <c r="R12" s="12">
        <v>8.5991999999999997</v>
      </c>
      <c r="S12" s="5">
        <f t="shared" si="5"/>
        <v>901.81189999999992</v>
      </c>
      <c r="T12" s="5">
        <f t="shared" si="6"/>
        <v>831.98519999999996</v>
      </c>
      <c r="U12" s="5">
        <f t="shared" si="7"/>
        <v>69.826700000000002</v>
      </c>
      <c r="V12" s="12">
        <v>11.191599999999999</v>
      </c>
      <c r="W12" s="12">
        <v>10.362399999999999</v>
      </c>
      <c r="X12" s="12">
        <v>0.82920000000000005</v>
      </c>
      <c r="Y12" s="12">
        <v>173.4828</v>
      </c>
      <c r="Z12" s="12">
        <v>160.0402</v>
      </c>
      <c r="AA12" s="12">
        <v>13.442600000000001</v>
      </c>
      <c r="AB12" s="12">
        <v>233.268</v>
      </c>
      <c r="AC12" s="12">
        <v>215.01079999999999</v>
      </c>
      <c r="AD12" s="12">
        <v>18.257200000000001</v>
      </c>
      <c r="AE12" s="12">
        <v>318.6139</v>
      </c>
      <c r="AF12" s="12">
        <v>294.13350000000003</v>
      </c>
      <c r="AG12" s="12">
        <v>24.480399999999999</v>
      </c>
      <c r="AH12" s="5">
        <f t="shared" si="3"/>
        <v>736.55629999999996</v>
      </c>
      <c r="AI12" s="5">
        <f t="shared" si="4"/>
        <v>679.54690000000005</v>
      </c>
      <c r="AJ12" s="5">
        <f t="shared" si="8"/>
        <v>57.009399999999999</v>
      </c>
      <c r="AK12" s="16">
        <f t="shared" si="9"/>
        <v>1638.3681999999999</v>
      </c>
      <c r="AL12" s="16">
        <f t="shared" si="10"/>
        <v>1511.5320999999999</v>
      </c>
      <c r="AM12" s="16">
        <f t="shared" si="11"/>
        <v>126.8361</v>
      </c>
      <c r="AN12" s="20"/>
    </row>
    <row r="13" spans="1:40" s="4" customFormat="1" ht="20.100000000000001" customHeight="1" thickBot="1" x14ac:dyDescent="0.25">
      <c r="A13" s="26">
        <f t="shared" si="12"/>
        <v>7</v>
      </c>
      <c r="B13" s="27" t="s">
        <v>9</v>
      </c>
      <c r="C13" s="27"/>
      <c r="D13" s="25">
        <v>1803.59</v>
      </c>
      <c r="E13" s="24">
        <v>1876.63</v>
      </c>
      <c r="F13" s="24">
        <v>2045.53</v>
      </c>
      <c r="G13" s="12">
        <v>80.136300000000006</v>
      </c>
      <c r="H13" s="12">
        <v>80.136300000000006</v>
      </c>
      <c r="I13" s="15">
        <v>0</v>
      </c>
      <c r="J13" s="12">
        <v>59.549700000000001</v>
      </c>
      <c r="K13" s="12">
        <v>59.549700000000001</v>
      </c>
      <c r="L13" s="15">
        <v>0</v>
      </c>
      <c r="M13" s="12">
        <v>64.666899999999998</v>
      </c>
      <c r="N13" s="12">
        <v>64.666899999999998</v>
      </c>
      <c r="O13" s="15">
        <v>0</v>
      </c>
      <c r="P13" s="12">
        <v>29.760300000000001</v>
      </c>
      <c r="Q13" s="12">
        <v>29.760300000000001</v>
      </c>
      <c r="R13" s="15">
        <v>0</v>
      </c>
      <c r="S13" s="5">
        <f t="shared" si="5"/>
        <v>234.11320000000001</v>
      </c>
      <c r="T13" s="5">
        <f t="shared" si="6"/>
        <v>234.11320000000001</v>
      </c>
      <c r="U13" s="5">
        <f t="shared" si="7"/>
        <v>0</v>
      </c>
      <c r="V13" s="12">
        <v>2.3815</v>
      </c>
      <c r="W13" s="12">
        <v>2.3815</v>
      </c>
      <c r="X13" s="15">
        <v>0</v>
      </c>
      <c r="Y13" s="12">
        <v>46.146500000000003</v>
      </c>
      <c r="Z13" s="12">
        <v>46.146500000000003</v>
      </c>
      <c r="AA13" s="15">
        <v>0</v>
      </c>
      <c r="AB13" s="12">
        <v>60.2545</v>
      </c>
      <c r="AC13" s="12">
        <v>60.2545</v>
      </c>
      <c r="AD13" s="15">
        <v>0</v>
      </c>
      <c r="AE13" s="12">
        <v>83.777100000000004</v>
      </c>
      <c r="AF13" s="12">
        <v>83.777100000000004</v>
      </c>
      <c r="AG13" s="15">
        <v>0</v>
      </c>
      <c r="AH13" s="5">
        <f t="shared" si="3"/>
        <v>192.55959999999999</v>
      </c>
      <c r="AI13" s="5">
        <f t="shared" si="4"/>
        <v>192.55959999999999</v>
      </c>
      <c r="AJ13" s="5">
        <f t="shared" si="8"/>
        <v>0</v>
      </c>
      <c r="AK13" s="16">
        <f t="shared" si="9"/>
        <v>426.6728</v>
      </c>
      <c r="AL13" s="16">
        <f t="shared" si="10"/>
        <v>426.6728</v>
      </c>
      <c r="AM13" s="16">
        <f t="shared" si="11"/>
        <v>0</v>
      </c>
      <c r="AN13" s="20"/>
    </row>
    <row r="14" spans="1:40" s="4" customFormat="1" ht="20.100000000000001" customHeight="1" thickBot="1" x14ac:dyDescent="0.25">
      <c r="A14" s="26">
        <f t="shared" si="12"/>
        <v>8</v>
      </c>
      <c r="B14" s="27" t="s">
        <v>10</v>
      </c>
      <c r="C14" s="27"/>
      <c r="D14" s="25">
        <v>1803.59</v>
      </c>
      <c r="E14" s="24">
        <v>1876.63</v>
      </c>
      <c r="F14" s="24">
        <v>2045.53</v>
      </c>
      <c r="G14" s="12">
        <v>195.8083</v>
      </c>
      <c r="H14" s="12">
        <v>184.43299999999999</v>
      </c>
      <c r="I14" s="12">
        <v>11.375299999999999</v>
      </c>
      <c r="J14" s="12">
        <v>149.46469999999999</v>
      </c>
      <c r="K14" s="12">
        <v>140.7817</v>
      </c>
      <c r="L14" s="12">
        <v>8.6829999999999998</v>
      </c>
      <c r="M14" s="12">
        <v>157.0565</v>
      </c>
      <c r="N14" s="12">
        <v>147.93260000000001</v>
      </c>
      <c r="O14" s="12">
        <v>9.1239000000000008</v>
      </c>
      <c r="P14" s="12">
        <v>73.935699999999997</v>
      </c>
      <c r="Q14" s="12">
        <v>69.640500000000003</v>
      </c>
      <c r="R14" s="12">
        <v>4.2952000000000004</v>
      </c>
      <c r="S14" s="5">
        <f t="shared" si="5"/>
        <v>576.26520000000005</v>
      </c>
      <c r="T14" s="5">
        <f t="shared" si="6"/>
        <v>542.78779999999995</v>
      </c>
      <c r="U14" s="5">
        <f t="shared" si="7"/>
        <v>33.477400000000003</v>
      </c>
      <c r="V14" s="12">
        <v>5.5884999999999998</v>
      </c>
      <c r="W14" s="12">
        <v>5.2638999999999996</v>
      </c>
      <c r="X14" s="12">
        <v>0.3246</v>
      </c>
      <c r="Y14" s="12">
        <v>100.0492</v>
      </c>
      <c r="Z14" s="12">
        <v>94.236900000000006</v>
      </c>
      <c r="AA14" s="12">
        <v>5.8122999999999996</v>
      </c>
      <c r="AB14" s="12">
        <v>143.5992</v>
      </c>
      <c r="AC14" s="12">
        <v>135.25700000000001</v>
      </c>
      <c r="AD14" s="12">
        <v>8.3422000000000001</v>
      </c>
      <c r="AE14" s="12">
        <v>205.8501</v>
      </c>
      <c r="AF14" s="12">
        <v>193.8914</v>
      </c>
      <c r="AG14" s="12">
        <v>11.9587</v>
      </c>
      <c r="AH14" s="5">
        <f t="shared" si="3"/>
        <v>455.08699999999999</v>
      </c>
      <c r="AI14" s="5">
        <f t="shared" si="4"/>
        <v>428.64920000000001</v>
      </c>
      <c r="AJ14" s="5">
        <f t="shared" si="8"/>
        <v>26.437799999999999</v>
      </c>
      <c r="AK14" s="16">
        <f t="shared" si="9"/>
        <v>1031.3522</v>
      </c>
      <c r="AL14" s="16">
        <f t="shared" si="10"/>
        <v>971.4369999999999</v>
      </c>
      <c r="AM14" s="16">
        <f t="shared" si="11"/>
        <v>59.915199999999999</v>
      </c>
      <c r="AN14" s="20"/>
    </row>
    <row r="15" spans="1:40" s="4" customFormat="1" ht="20.100000000000001" customHeight="1" thickBot="1" x14ac:dyDescent="0.25">
      <c r="A15" s="26">
        <f t="shared" si="12"/>
        <v>9</v>
      </c>
      <c r="B15" s="27" t="s">
        <v>11</v>
      </c>
      <c r="C15" s="27"/>
      <c r="D15" s="25">
        <v>1803.59</v>
      </c>
      <c r="E15" s="24">
        <v>1876.63</v>
      </c>
      <c r="F15" s="24">
        <v>2045.53</v>
      </c>
      <c r="G15" s="12">
        <v>113.6926</v>
      </c>
      <c r="H15" s="12">
        <v>112.8052</v>
      </c>
      <c r="I15" s="12">
        <v>0.88739999999999997</v>
      </c>
      <c r="J15" s="12">
        <v>83.581500000000005</v>
      </c>
      <c r="K15" s="12">
        <v>82.929100000000005</v>
      </c>
      <c r="L15" s="12">
        <v>0.65239999999999998</v>
      </c>
      <c r="M15" s="12">
        <v>88.315700000000007</v>
      </c>
      <c r="N15" s="12">
        <v>87.626400000000004</v>
      </c>
      <c r="O15" s="12">
        <v>0.68930000000000002</v>
      </c>
      <c r="P15" s="12">
        <v>33.110700000000001</v>
      </c>
      <c r="Q15" s="12">
        <v>32.8523</v>
      </c>
      <c r="R15" s="12">
        <v>0.25840000000000002</v>
      </c>
      <c r="S15" s="5">
        <f t="shared" si="5"/>
        <v>318.70050000000003</v>
      </c>
      <c r="T15" s="5">
        <f t="shared" si="6"/>
        <v>316.21300000000002</v>
      </c>
      <c r="U15" s="5">
        <f t="shared" si="7"/>
        <v>2.4874999999999998</v>
      </c>
      <c r="V15" s="12">
        <v>6.3970000000000002</v>
      </c>
      <c r="W15" s="12">
        <v>6.3471000000000002</v>
      </c>
      <c r="X15" s="12">
        <v>4.99E-2</v>
      </c>
      <c r="Y15" s="12">
        <v>55.794199999999996</v>
      </c>
      <c r="Z15" s="12">
        <v>55.358699999999999</v>
      </c>
      <c r="AA15" s="12">
        <v>0.4355</v>
      </c>
      <c r="AB15" s="12">
        <v>82.488100000000003</v>
      </c>
      <c r="AC15" s="12">
        <v>81.844300000000004</v>
      </c>
      <c r="AD15" s="12">
        <v>0.64380000000000004</v>
      </c>
      <c r="AE15" s="12">
        <v>116.2458</v>
      </c>
      <c r="AF15" s="12">
        <v>115.3385</v>
      </c>
      <c r="AG15" s="12">
        <v>0.9073</v>
      </c>
      <c r="AH15" s="5">
        <f t="shared" si="3"/>
        <v>260.92510000000004</v>
      </c>
      <c r="AI15" s="5">
        <f t="shared" si="4"/>
        <v>258.8886</v>
      </c>
      <c r="AJ15" s="5">
        <f t="shared" si="8"/>
        <v>2.0365000000000002</v>
      </c>
      <c r="AK15" s="16">
        <f t="shared" si="9"/>
        <v>579.62560000000008</v>
      </c>
      <c r="AL15" s="16">
        <f t="shared" si="10"/>
        <v>575.10159999999996</v>
      </c>
      <c r="AM15" s="16">
        <f t="shared" si="11"/>
        <v>4.524</v>
      </c>
      <c r="AN15" s="20"/>
    </row>
    <row r="16" spans="1:40" s="4" customFormat="1" ht="20.100000000000001" customHeight="1" thickBot="1" x14ac:dyDescent="0.25">
      <c r="A16" s="26">
        <f t="shared" si="12"/>
        <v>10</v>
      </c>
      <c r="B16" s="27" t="s">
        <v>12</v>
      </c>
      <c r="C16" s="27"/>
      <c r="D16" s="25">
        <v>1803.59</v>
      </c>
      <c r="E16" s="24">
        <v>1876.63</v>
      </c>
      <c r="F16" s="24">
        <v>2045.53</v>
      </c>
      <c r="G16" s="12">
        <v>195.1292</v>
      </c>
      <c r="H16" s="12">
        <v>181.73689999999999</v>
      </c>
      <c r="I16" s="12">
        <v>13.392300000000001</v>
      </c>
      <c r="J16" s="12">
        <v>145.83670000000001</v>
      </c>
      <c r="K16" s="12">
        <v>135.82749999999999</v>
      </c>
      <c r="L16" s="12">
        <v>10.0092</v>
      </c>
      <c r="M16" s="12">
        <v>149.34870000000001</v>
      </c>
      <c r="N16" s="12">
        <v>139.0985</v>
      </c>
      <c r="O16" s="12">
        <v>10.2502</v>
      </c>
      <c r="P16" s="12">
        <v>69.145600000000002</v>
      </c>
      <c r="Q16" s="12">
        <v>64.399900000000002</v>
      </c>
      <c r="R16" s="12">
        <v>4.7457000000000003</v>
      </c>
      <c r="S16" s="5">
        <f t="shared" si="5"/>
        <v>559.46019999999999</v>
      </c>
      <c r="T16" s="5">
        <f t="shared" si="6"/>
        <v>521.06279999999992</v>
      </c>
      <c r="U16" s="5">
        <f t="shared" si="7"/>
        <v>38.397399999999998</v>
      </c>
      <c r="V16" s="12">
        <v>15.975</v>
      </c>
      <c r="W16" s="12">
        <v>14.8786</v>
      </c>
      <c r="X16" s="12">
        <v>1.0964</v>
      </c>
      <c r="Y16" s="12">
        <v>110.03489999999999</v>
      </c>
      <c r="Z16" s="12">
        <v>102.4829</v>
      </c>
      <c r="AA16" s="12">
        <v>7.5519999999999996</v>
      </c>
      <c r="AB16" s="12">
        <v>143.7071</v>
      </c>
      <c r="AC16" s="12">
        <v>133.84399999999999</v>
      </c>
      <c r="AD16" s="12">
        <v>9.8630999999999993</v>
      </c>
      <c r="AE16" s="12">
        <v>205.8835</v>
      </c>
      <c r="AF16" s="12">
        <v>191.75309999999999</v>
      </c>
      <c r="AG16" s="12">
        <v>14.1304</v>
      </c>
      <c r="AH16" s="5">
        <f t="shared" si="3"/>
        <v>475.60050000000001</v>
      </c>
      <c r="AI16" s="5">
        <f t="shared" si="4"/>
        <v>442.95859999999999</v>
      </c>
      <c r="AJ16" s="5">
        <f t="shared" si="8"/>
        <v>32.6419</v>
      </c>
      <c r="AK16" s="16">
        <f t="shared" si="9"/>
        <v>1035.0607</v>
      </c>
      <c r="AL16" s="16">
        <f t="shared" si="10"/>
        <v>964.02139999999986</v>
      </c>
      <c r="AM16" s="16">
        <f t="shared" si="11"/>
        <v>71.039299999999997</v>
      </c>
      <c r="AN16" s="20"/>
    </row>
    <row r="17" spans="1:40" s="4" customFormat="1" ht="20.100000000000001" customHeight="1" thickBot="1" x14ac:dyDescent="0.25">
      <c r="A17" s="26">
        <f t="shared" si="12"/>
        <v>11</v>
      </c>
      <c r="B17" s="27" t="s">
        <v>13</v>
      </c>
      <c r="C17" s="27"/>
      <c r="D17" s="25">
        <v>1803.59</v>
      </c>
      <c r="E17" s="24">
        <v>1876.63</v>
      </c>
      <c r="F17" s="24">
        <v>2045.53</v>
      </c>
      <c r="G17" s="12">
        <v>131.1935</v>
      </c>
      <c r="H17" s="12">
        <v>131.1935</v>
      </c>
      <c r="I17" s="15">
        <v>0</v>
      </c>
      <c r="J17" s="12">
        <v>100.1326</v>
      </c>
      <c r="K17" s="12">
        <v>100.1326</v>
      </c>
      <c r="L17" s="15">
        <v>0</v>
      </c>
      <c r="M17" s="12">
        <v>109.0544</v>
      </c>
      <c r="N17" s="12">
        <v>109.0544</v>
      </c>
      <c r="O17" s="15">
        <v>0</v>
      </c>
      <c r="P17" s="12">
        <v>59.668700000000001</v>
      </c>
      <c r="Q17" s="12">
        <v>59.668700000000001</v>
      </c>
      <c r="R17" s="15">
        <v>0</v>
      </c>
      <c r="S17" s="5">
        <f t="shared" si="5"/>
        <v>400.04919999999998</v>
      </c>
      <c r="T17" s="5">
        <f t="shared" si="6"/>
        <v>400.04919999999998</v>
      </c>
      <c r="U17" s="5">
        <f t="shared" si="7"/>
        <v>0</v>
      </c>
      <c r="V17" s="12">
        <v>21.5456</v>
      </c>
      <c r="W17" s="12">
        <v>21.5456</v>
      </c>
      <c r="X17" s="15">
        <v>0</v>
      </c>
      <c r="Y17" s="12">
        <v>70.794200000000004</v>
      </c>
      <c r="Z17" s="12">
        <v>70.794200000000004</v>
      </c>
      <c r="AA17" s="15">
        <v>0</v>
      </c>
      <c r="AB17" s="12">
        <v>96.245800000000003</v>
      </c>
      <c r="AC17" s="12">
        <v>96.245800000000003</v>
      </c>
      <c r="AD17" s="15">
        <v>0</v>
      </c>
      <c r="AE17" s="12">
        <v>128.8287</v>
      </c>
      <c r="AF17" s="12">
        <v>128.8287</v>
      </c>
      <c r="AG17" s="15">
        <v>0</v>
      </c>
      <c r="AH17" s="5">
        <f t="shared" si="3"/>
        <v>317.41430000000003</v>
      </c>
      <c r="AI17" s="5">
        <f t="shared" si="4"/>
        <v>317.41430000000003</v>
      </c>
      <c r="AJ17" s="5">
        <f t="shared" si="8"/>
        <v>0</v>
      </c>
      <c r="AK17" s="16">
        <f t="shared" si="9"/>
        <v>717.46350000000007</v>
      </c>
      <c r="AL17" s="16">
        <f t="shared" si="10"/>
        <v>717.46350000000007</v>
      </c>
      <c r="AM17" s="16">
        <f t="shared" si="11"/>
        <v>0</v>
      </c>
      <c r="AN17" s="20"/>
    </row>
    <row r="18" spans="1:40" s="4" customFormat="1" ht="20.100000000000001" customHeight="1" thickBot="1" x14ac:dyDescent="0.25">
      <c r="A18" s="26">
        <f t="shared" si="12"/>
        <v>12</v>
      </c>
      <c r="B18" s="27" t="s">
        <v>14</v>
      </c>
      <c r="C18" s="27"/>
      <c r="D18" s="25">
        <v>1803.59</v>
      </c>
      <c r="E18" s="24">
        <v>1876.63</v>
      </c>
      <c r="F18" s="24">
        <v>2045.53</v>
      </c>
      <c r="G18" s="12">
        <v>104.15470000000001</v>
      </c>
      <c r="H18" s="12">
        <v>99.081000000000003</v>
      </c>
      <c r="I18" s="12">
        <v>5.0736999999999997</v>
      </c>
      <c r="J18" s="12">
        <v>78.067700000000002</v>
      </c>
      <c r="K18" s="12">
        <v>74.264799999999994</v>
      </c>
      <c r="L18" s="12">
        <v>3.8029000000000002</v>
      </c>
      <c r="M18" s="12">
        <v>81.222200000000001</v>
      </c>
      <c r="N18" s="12">
        <v>77.265600000000006</v>
      </c>
      <c r="O18" s="12">
        <v>3.9565999999999999</v>
      </c>
      <c r="P18" s="12">
        <v>36.957799999999999</v>
      </c>
      <c r="Q18" s="12">
        <v>35.157499999999999</v>
      </c>
      <c r="R18" s="12">
        <v>1.8003</v>
      </c>
      <c r="S18" s="5">
        <f t="shared" si="5"/>
        <v>300.4024</v>
      </c>
      <c r="T18" s="5">
        <f t="shared" si="6"/>
        <v>285.76890000000003</v>
      </c>
      <c r="U18" s="5">
        <f t="shared" si="7"/>
        <v>14.6335</v>
      </c>
      <c r="V18" s="12">
        <v>6.9238999999999997</v>
      </c>
      <c r="W18" s="12">
        <v>6.5865999999999998</v>
      </c>
      <c r="X18" s="12">
        <v>0.33729999999999999</v>
      </c>
      <c r="Y18" s="12">
        <v>55.0764</v>
      </c>
      <c r="Z18" s="12">
        <v>52.3934</v>
      </c>
      <c r="AA18" s="12">
        <v>2.6829999999999998</v>
      </c>
      <c r="AB18" s="12">
        <v>79.042599999999993</v>
      </c>
      <c r="AC18" s="12">
        <v>75.1922</v>
      </c>
      <c r="AD18" s="12">
        <v>3.8504</v>
      </c>
      <c r="AE18" s="12">
        <v>110.7514</v>
      </c>
      <c r="AF18" s="12">
        <v>105.3563</v>
      </c>
      <c r="AG18" s="12">
        <v>5.3951000000000002</v>
      </c>
      <c r="AH18" s="5">
        <f t="shared" si="3"/>
        <v>251.79429999999996</v>
      </c>
      <c r="AI18" s="5">
        <f t="shared" si="4"/>
        <v>239.52850000000001</v>
      </c>
      <c r="AJ18" s="5">
        <f t="shared" si="8"/>
        <v>12.265799999999999</v>
      </c>
      <c r="AK18" s="16">
        <f t="shared" si="9"/>
        <v>552.19669999999996</v>
      </c>
      <c r="AL18" s="16">
        <f t="shared" si="10"/>
        <v>525.29740000000004</v>
      </c>
      <c r="AM18" s="16">
        <f t="shared" si="11"/>
        <v>26.899299999999997</v>
      </c>
      <c r="AN18" s="20"/>
    </row>
    <row r="19" spans="1:40" s="4" customFormat="1" ht="20.100000000000001" customHeight="1" thickBot="1" x14ac:dyDescent="0.25">
      <c r="A19" s="26">
        <f t="shared" si="12"/>
        <v>13</v>
      </c>
      <c r="B19" s="27" t="s">
        <v>15</v>
      </c>
      <c r="C19" s="27"/>
      <c r="D19" s="25">
        <v>1803.59</v>
      </c>
      <c r="E19" s="24">
        <v>1876.63</v>
      </c>
      <c r="F19" s="24">
        <v>2045.53</v>
      </c>
      <c r="G19" s="12">
        <v>197.94329999999999</v>
      </c>
      <c r="H19" s="12">
        <v>184.80699999999999</v>
      </c>
      <c r="I19" s="12">
        <v>13.1363</v>
      </c>
      <c r="J19" s="12">
        <v>143.06610000000001</v>
      </c>
      <c r="K19" s="12">
        <v>133.57159999999999</v>
      </c>
      <c r="L19" s="12">
        <v>9.4945000000000004</v>
      </c>
      <c r="M19" s="12">
        <v>146.0301</v>
      </c>
      <c r="N19" s="12">
        <v>136.3246</v>
      </c>
      <c r="O19" s="12">
        <v>9.7055000000000007</v>
      </c>
      <c r="P19" s="12">
        <v>63.715200000000003</v>
      </c>
      <c r="Q19" s="12">
        <v>59.480699999999999</v>
      </c>
      <c r="R19" s="12">
        <v>4.2344999999999997</v>
      </c>
      <c r="S19" s="5">
        <f t="shared" si="5"/>
        <v>550.75470000000007</v>
      </c>
      <c r="T19" s="5">
        <f t="shared" si="6"/>
        <v>514.18389999999999</v>
      </c>
      <c r="U19" s="5">
        <f t="shared" si="7"/>
        <v>36.570799999999998</v>
      </c>
      <c r="V19" s="12">
        <v>9.1698000000000004</v>
      </c>
      <c r="W19" s="12">
        <v>8.5603999999999996</v>
      </c>
      <c r="X19" s="12">
        <v>0.60940000000000005</v>
      </c>
      <c r="Y19" s="12">
        <v>96.319599999999994</v>
      </c>
      <c r="Z19" s="12">
        <v>89.918000000000006</v>
      </c>
      <c r="AA19" s="12">
        <v>6.4016000000000002</v>
      </c>
      <c r="AB19" s="12">
        <v>138.21870000000001</v>
      </c>
      <c r="AC19" s="12">
        <v>129.0324</v>
      </c>
      <c r="AD19" s="12">
        <v>9.1862999999999992</v>
      </c>
      <c r="AE19" s="12">
        <v>199.5557</v>
      </c>
      <c r="AF19" s="12">
        <v>186.2929</v>
      </c>
      <c r="AG19" s="12">
        <v>13.2628</v>
      </c>
      <c r="AH19" s="5">
        <f t="shared" si="3"/>
        <v>443.2638</v>
      </c>
      <c r="AI19" s="5">
        <f t="shared" si="4"/>
        <v>413.80370000000005</v>
      </c>
      <c r="AJ19" s="5">
        <f t="shared" si="8"/>
        <v>29.460099999999997</v>
      </c>
      <c r="AK19" s="16">
        <f t="shared" si="9"/>
        <v>994.01850000000013</v>
      </c>
      <c r="AL19" s="16">
        <f t="shared" si="10"/>
        <v>927.98760000000004</v>
      </c>
      <c r="AM19" s="16">
        <f t="shared" si="11"/>
        <v>66.030900000000003</v>
      </c>
      <c r="AN19" s="20"/>
    </row>
    <row r="20" spans="1:40" s="4" customFormat="1" ht="20.100000000000001" customHeight="1" thickBot="1" x14ac:dyDescent="0.25">
      <c r="A20" s="26">
        <f t="shared" si="12"/>
        <v>14</v>
      </c>
      <c r="B20" s="27" t="s">
        <v>16</v>
      </c>
      <c r="C20" s="27"/>
      <c r="D20" s="25">
        <v>1803.59</v>
      </c>
      <c r="E20" s="24">
        <v>1876.63</v>
      </c>
      <c r="F20" s="24">
        <v>2045.53</v>
      </c>
      <c r="G20" s="12">
        <v>247.37200000000001</v>
      </c>
      <c r="H20" s="12">
        <v>216.39340000000001</v>
      </c>
      <c r="I20" s="12">
        <v>30.9786</v>
      </c>
      <c r="J20" s="12">
        <v>175.14</v>
      </c>
      <c r="K20" s="12">
        <v>153.2072</v>
      </c>
      <c r="L20" s="12">
        <v>21.9328</v>
      </c>
      <c r="M20" s="12">
        <v>193.8254</v>
      </c>
      <c r="N20" s="12">
        <v>169.55269999999999</v>
      </c>
      <c r="O20" s="12">
        <v>24.2727</v>
      </c>
      <c r="P20" s="12">
        <v>89.574399999999997</v>
      </c>
      <c r="Q20" s="12">
        <v>78.356999999999999</v>
      </c>
      <c r="R20" s="12">
        <v>11.2174</v>
      </c>
      <c r="S20" s="5">
        <f t="shared" si="5"/>
        <v>705.91179999999997</v>
      </c>
      <c r="T20" s="5">
        <f t="shared" si="6"/>
        <v>617.51029999999992</v>
      </c>
      <c r="U20" s="5">
        <f t="shared" si="7"/>
        <v>88.401499999999999</v>
      </c>
      <c r="V20" s="12">
        <v>5.3002000000000002</v>
      </c>
      <c r="W20" s="12">
        <v>4.8829000000000002</v>
      </c>
      <c r="X20" s="12">
        <v>0.4173</v>
      </c>
      <c r="Y20" s="12">
        <v>123.4303</v>
      </c>
      <c r="Z20" s="12">
        <v>111.2341</v>
      </c>
      <c r="AA20" s="12">
        <v>12.196199999999999</v>
      </c>
      <c r="AB20" s="12">
        <v>182.40899999999999</v>
      </c>
      <c r="AC20" s="12">
        <v>159.5642</v>
      </c>
      <c r="AD20" s="12">
        <v>22.844799999999999</v>
      </c>
      <c r="AE20" s="12">
        <v>249.49600000000001</v>
      </c>
      <c r="AF20" s="12">
        <v>218.24950000000001</v>
      </c>
      <c r="AG20" s="12">
        <v>31.246500000000001</v>
      </c>
      <c r="AH20" s="5">
        <f t="shared" si="3"/>
        <v>560.63549999999998</v>
      </c>
      <c r="AI20" s="5">
        <f t="shared" si="4"/>
        <v>493.9307</v>
      </c>
      <c r="AJ20" s="5">
        <f t="shared" si="8"/>
        <v>66.704799999999992</v>
      </c>
      <c r="AK20" s="16">
        <f t="shared" si="9"/>
        <v>1266.5473</v>
      </c>
      <c r="AL20" s="16">
        <f t="shared" si="10"/>
        <v>1111.4409999999998</v>
      </c>
      <c r="AM20" s="16">
        <f t="shared" si="11"/>
        <v>155.10629999999998</v>
      </c>
      <c r="AN20" s="20"/>
    </row>
    <row r="21" spans="1:40" s="4" customFormat="1" ht="20.100000000000001" customHeight="1" thickBot="1" x14ac:dyDescent="0.25">
      <c r="A21" s="26">
        <f t="shared" si="12"/>
        <v>15</v>
      </c>
      <c r="B21" s="27" t="s">
        <v>17</v>
      </c>
      <c r="C21" s="27"/>
      <c r="D21" s="25">
        <v>1803.59</v>
      </c>
      <c r="E21" s="24">
        <v>1876.63</v>
      </c>
      <c r="F21" s="24">
        <v>2045.53</v>
      </c>
      <c r="G21" s="12">
        <v>137.28290000000001</v>
      </c>
      <c r="H21" s="12">
        <v>136.39580000000001</v>
      </c>
      <c r="I21" s="12">
        <v>0.8871</v>
      </c>
      <c r="J21" s="12">
        <v>104.14</v>
      </c>
      <c r="K21" s="12">
        <v>103.467</v>
      </c>
      <c r="L21" s="12">
        <v>0.67300000000000004</v>
      </c>
      <c r="M21" s="12">
        <v>117.6373</v>
      </c>
      <c r="N21" s="12">
        <v>116.8771</v>
      </c>
      <c r="O21" s="12">
        <v>0.76019999999999999</v>
      </c>
      <c r="P21" s="12">
        <v>74.466899999999995</v>
      </c>
      <c r="Q21" s="12">
        <v>73.335400000000007</v>
      </c>
      <c r="R21" s="12">
        <v>1.1315</v>
      </c>
      <c r="S21" s="5">
        <f t="shared" si="5"/>
        <v>433.52710000000002</v>
      </c>
      <c r="T21" s="5">
        <f t="shared" si="6"/>
        <v>430.07529999999997</v>
      </c>
      <c r="U21" s="5">
        <f t="shared" si="7"/>
        <v>3.4518</v>
      </c>
      <c r="V21" s="12">
        <v>17.5198</v>
      </c>
      <c r="W21" s="12">
        <v>17.472799999999999</v>
      </c>
      <c r="X21" s="12">
        <v>4.7E-2</v>
      </c>
      <c r="Y21" s="12">
        <v>84.754800000000003</v>
      </c>
      <c r="Z21" s="12">
        <v>84.159099999999995</v>
      </c>
      <c r="AA21" s="12">
        <v>0.59570000000000001</v>
      </c>
      <c r="AB21" s="12">
        <v>106.7689</v>
      </c>
      <c r="AC21" s="12">
        <v>106.1879</v>
      </c>
      <c r="AD21" s="12">
        <v>0.58099999999999996</v>
      </c>
      <c r="AE21" s="12">
        <v>142.37200000000001</v>
      </c>
      <c r="AF21" s="12">
        <v>141.59729999999999</v>
      </c>
      <c r="AG21" s="12">
        <v>0.77470000000000006</v>
      </c>
      <c r="AH21" s="5">
        <f t="shared" si="3"/>
        <v>351.41550000000001</v>
      </c>
      <c r="AI21" s="5">
        <f t="shared" si="4"/>
        <v>349.4171</v>
      </c>
      <c r="AJ21" s="5">
        <f t="shared" si="8"/>
        <v>1.9984000000000002</v>
      </c>
      <c r="AK21" s="16">
        <f t="shared" si="9"/>
        <v>784.94260000000008</v>
      </c>
      <c r="AL21" s="16">
        <f t="shared" si="10"/>
        <v>779.49239999999998</v>
      </c>
      <c r="AM21" s="16">
        <f t="shared" si="11"/>
        <v>5.4502000000000006</v>
      </c>
      <c r="AN21" s="20"/>
    </row>
    <row r="22" spans="1:40" s="4" customFormat="1" ht="20.100000000000001" customHeight="1" thickBot="1" x14ac:dyDescent="0.25">
      <c r="A22" s="26">
        <f t="shared" si="12"/>
        <v>16</v>
      </c>
      <c r="B22" s="27" t="s">
        <v>18</v>
      </c>
      <c r="C22" s="27"/>
      <c r="D22" s="25">
        <v>1803.59</v>
      </c>
      <c r="E22" s="24">
        <v>1876.63</v>
      </c>
      <c r="F22" s="24">
        <v>2045.53</v>
      </c>
      <c r="G22" s="12">
        <v>157.98830000000001</v>
      </c>
      <c r="H22" s="12">
        <v>155.2303</v>
      </c>
      <c r="I22" s="12">
        <v>2.758</v>
      </c>
      <c r="J22" s="12">
        <v>117.73139999999999</v>
      </c>
      <c r="K22" s="12">
        <v>115.67619999999999</v>
      </c>
      <c r="L22" s="12">
        <v>2.0552000000000001</v>
      </c>
      <c r="M22" s="12">
        <v>131.69990000000001</v>
      </c>
      <c r="N22" s="12">
        <v>129.40090000000001</v>
      </c>
      <c r="O22" s="12">
        <v>2.2989999999999999</v>
      </c>
      <c r="P22" s="12">
        <v>61.882100000000001</v>
      </c>
      <c r="Q22" s="12">
        <v>60.8018</v>
      </c>
      <c r="R22" s="12">
        <v>1.0803</v>
      </c>
      <c r="S22" s="5">
        <f t="shared" si="5"/>
        <v>469.30169999999998</v>
      </c>
      <c r="T22" s="5">
        <f t="shared" si="6"/>
        <v>461.10920000000004</v>
      </c>
      <c r="U22" s="5">
        <f t="shared" si="7"/>
        <v>8.192499999999999</v>
      </c>
      <c r="V22" s="12">
        <v>3.7542</v>
      </c>
      <c r="W22" s="12">
        <v>3.6886999999999999</v>
      </c>
      <c r="X22" s="12">
        <v>6.5500000000000003E-2</v>
      </c>
      <c r="Y22" s="12">
        <v>97.747200000000007</v>
      </c>
      <c r="Z22" s="12">
        <v>96.040899999999993</v>
      </c>
      <c r="AA22" s="12">
        <v>1.7062999999999999</v>
      </c>
      <c r="AB22" s="12">
        <v>120.1784</v>
      </c>
      <c r="AC22" s="12">
        <v>118.0809</v>
      </c>
      <c r="AD22" s="12">
        <v>2.0975000000000001</v>
      </c>
      <c r="AE22" s="12">
        <v>165.45670000000001</v>
      </c>
      <c r="AF22" s="12">
        <v>162.56890000000001</v>
      </c>
      <c r="AG22" s="12">
        <v>2.8877999999999999</v>
      </c>
      <c r="AH22" s="5">
        <f t="shared" si="3"/>
        <v>387.13650000000001</v>
      </c>
      <c r="AI22" s="5">
        <f t="shared" si="4"/>
        <v>380.37940000000003</v>
      </c>
      <c r="AJ22" s="5">
        <f t="shared" si="8"/>
        <v>6.7570999999999994</v>
      </c>
      <c r="AK22" s="16">
        <f t="shared" si="9"/>
        <v>856.43820000000005</v>
      </c>
      <c r="AL22" s="16">
        <f t="shared" si="10"/>
        <v>841.48860000000013</v>
      </c>
      <c r="AM22" s="16">
        <f t="shared" si="11"/>
        <v>14.949599999999998</v>
      </c>
      <c r="AN22" s="20"/>
    </row>
    <row r="23" spans="1:40" s="4" customFormat="1" ht="20.100000000000001" customHeight="1" thickBot="1" x14ac:dyDescent="0.25">
      <c r="A23" s="26">
        <f t="shared" si="12"/>
        <v>17</v>
      </c>
      <c r="B23" s="27" t="s">
        <v>19</v>
      </c>
      <c r="C23" s="27"/>
      <c r="D23" s="25">
        <v>1803.59</v>
      </c>
      <c r="E23" s="24">
        <v>1876.63</v>
      </c>
      <c r="F23" s="24">
        <v>2045.53</v>
      </c>
      <c r="G23" s="12">
        <v>207.69300000000001</v>
      </c>
      <c r="H23" s="12">
        <v>188.1215</v>
      </c>
      <c r="I23" s="12">
        <v>19.5715</v>
      </c>
      <c r="J23" s="12">
        <v>144.42060000000001</v>
      </c>
      <c r="K23" s="12">
        <v>130.8115</v>
      </c>
      <c r="L23" s="12">
        <v>13.6091</v>
      </c>
      <c r="M23" s="12">
        <v>164.20820000000001</v>
      </c>
      <c r="N23" s="12">
        <v>148.73439999999999</v>
      </c>
      <c r="O23" s="12">
        <v>15.473800000000001</v>
      </c>
      <c r="P23" s="12">
        <v>70.375</v>
      </c>
      <c r="Q23" s="12">
        <v>63.743499999999997</v>
      </c>
      <c r="R23" s="12">
        <v>6.6315</v>
      </c>
      <c r="S23" s="5">
        <f t="shared" si="5"/>
        <v>586.69680000000005</v>
      </c>
      <c r="T23" s="5">
        <f t="shared" si="6"/>
        <v>531.41089999999997</v>
      </c>
      <c r="U23" s="5">
        <f t="shared" si="7"/>
        <v>55.285899999999998</v>
      </c>
      <c r="V23" s="12">
        <v>2.0148999999999999</v>
      </c>
      <c r="W23" s="12">
        <v>1.825</v>
      </c>
      <c r="X23" s="12">
        <v>0.18990000000000001</v>
      </c>
      <c r="Y23" s="12">
        <v>110.01179999999999</v>
      </c>
      <c r="Z23" s="12">
        <v>99.644900000000007</v>
      </c>
      <c r="AA23" s="12">
        <v>10.366899999999999</v>
      </c>
      <c r="AB23" s="12">
        <v>158.11259999999999</v>
      </c>
      <c r="AC23" s="12">
        <v>143.2131</v>
      </c>
      <c r="AD23" s="12">
        <v>14.8995</v>
      </c>
      <c r="AE23" s="12">
        <v>212.4332</v>
      </c>
      <c r="AF23" s="12">
        <v>192.41480000000001</v>
      </c>
      <c r="AG23" s="12">
        <v>20.0184</v>
      </c>
      <c r="AH23" s="5">
        <f t="shared" si="3"/>
        <v>482.57249999999999</v>
      </c>
      <c r="AI23" s="5">
        <f t="shared" si="4"/>
        <v>437.09780000000001</v>
      </c>
      <c r="AJ23" s="5">
        <f t="shared" si="8"/>
        <v>45.474699999999999</v>
      </c>
      <c r="AK23" s="16">
        <f t="shared" si="9"/>
        <v>1069.2692999999999</v>
      </c>
      <c r="AL23" s="16">
        <f t="shared" si="10"/>
        <v>968.50869999999998</v>
      </c>
      <c r="AM23" s="16">
        <f t="shared" si="11"/>
        <v>100.7606</v>
      </c>
      <c r="AN23" s="20"/>
    </row>
    <row r="24" spans="1:40" s="4" customFormat="1" ht="20.100000000000001" customHeight="1" thickBot="1" x14ac:dyDescent="0.25">
      <c r="A24" s="26">
        <f t="shared" si="12"/>
        <v>18</v>
      </c>
      <c r="B24" s="27" t="s">
        <v>20</v>
      </c>
      <c r="C24" s="27"/>
      <c r="D24" s="25">
        <v>1803.59</v>
      </c>
      <c r="E24" s="24">
        <v>1876.63</v>
      </c>
      <c r="F24" s="24">
        <v>2045.53</v>
      </c>
      <c r="G24" s="12">
        <v>71.507300000000001</v>
      </c>
      <c r="H24" s="12">
        <v>70.744200000000006</v>
      </c>
      <c r="I24" s="12">
        <v>0.7631</v>
      </c>
      <c r="J24" s="12">
        <v>53.533200000000001</v>
      </c>
      <c r="K24" s="12">
        <v>52.9619</v>
      </c>
      <c r="L24" s="12">
        <v>0.57130000000000003</v>
      </c>
      <c r="M24" s="12">
        <v>60.045099999999998</v>
      </c>
      <c r="N24" s="12">
        <v>59.404299999999999</v>
      </c>
      <c r="O24" s="12">
        <v>0.64080000000000004</v>
      </c>
      <c r="P24" s="12">
        <v>29.6906</v>
      </c>
      <c r="Q24" s="12">
        <v>29.373799999999999</v>
      </c>
      <c r="R24" s="12">
        <v>0.31680000000000003</v>
      </c>
      <c r="S24" s="5">
        <f t="shared" si="5"/>
        <v>214.77619999999999</v>
      </c>
      <c r="T24" s="5">
        <f t="shared" si="6"/>
        <v>212.48419999999999</v>
      </c>
      <c r="U24" s="5">
        <f t="shared" si="7"/>
        <v>2.2920000000000003</v>
      </c>
      <c r="V24" s="12">
        <v>5.2224000000000004</v>
      </c>
      <c r="W24" s="12">
        <v>5.1666999999999996</v>
      </c>
      <c r="X24" s="12">
        <v>5.57E-2</v>
      </c>
      <c r="Y24" s="12">
        <v>42.817300000000003</v>
      </c>
      <c r="Z24" s="12">
        <v>42.360399999999998</v>
      </c>
      <c r="AA24" s="12">
        <v>0.45689999999999997</v>
      </c>
      <c r="AB24" s="12">
        <v>51.368200000000002</v>
      </c>
      <c r="AC24" s="12">
        <v>50.820099999999996</v>
      </c>
      <c r="AD24" s="12">
        <v>0.54810000000000003</v>
      </c>
      <c r="AE24" s="12">
        <v>76.009900000000002</v>
      </c>
      <c r="AF24" s="12">
        <v>75.198800000000006</v>
      </c>
      <c r="AG24" s="12">
        <v>0.81110000000000004</v>
      </c>
      <c r="AH24" s="5">
        <f t="shared" si="3"/>
        <v>175.4178</v>
      </c>
      <c r="AI24" s="5">
        <f t="shared" si="4"/>
        <v>173.54599999999999</v>
      </c>
      <c r="AJ24" s="5">
        <f t="shared" si="8"/>
        <v>1.8717999999999999</v>
      </c>
      <c r="AK24" s="16">
        <f t="shared" si="9"/>
        <v>390.19399999999996</v>
      </c>
      <c r="AL24" s="16">
        <f t="shared" si="10"/>
        <v>386.03019999999998</v>
      </c>
      <c r="AM24" s="16">
        <f t="shared" si="11"/>
        <v>4.1638000000000002</v>
      </c>
      <c r="AN24" s="20"/>
    </row>
    <row r="25" spans="1:40" s="4" customFormat="1" ht="20.100000000000001" customHeight="1" thickBot="1" x14ac:dyDescent="0.25">
      <c r="A25" s="26">
        <f t="shared" si="12"/>
        <v>19</v>
      </c>
      <c r="B25" s="27" t="s">
        <v>21</v>
      </c>
      <c r="C25" s="27"/>
      <c r="D25" s="25">
        <v>1803.59</v>
      </c>
      <c r="E25" s="24">
        <v>1876.63</v>
      </c>
      <c r="F25" s="24">
        <v>2045.53</v>
      </c>
      <c r="G25" s="12">
        <v>308.30900000000003</v>
      </c>
      <c r="H25" s="12">
        <v>302.61419999999998</v>
      </c>
      <c r="I25" s="12">
        <v>5.6947999999999999</v>
      </c>
      <c r="J25" s="12">
        <v>222.91229999999999</v>
      </c>
      <c r="K25" s="12">
        <v>218.79480000000001</v>
      </c>
      <c r="L25" s="12">
        <v>4.1174999999999997</v>
      </c>
      <c r="M25" s="12">
        <v>231.55690000000001</v>
      </c>
      <c r="N25" s="12">
        <v>227.27979999999999</v>
      </c>
      <c r="O25" s="12">
        <v>4.2770999999999999</v>
      </c>
      <c r="P25" s="12">
        <v>117.02889999999999</v>
      </c>
      <c r="Q25" s="12">
        <v>114.86709999999999</v>
      </c>
      <c r="R25" s="12">
        <v>2.1617999999999999</v>
      </c>
      <c r="S25" s="5">
        <f t="shared" si="5"/>
        <v>879.8071000000001</v>
      </c>
      <c r="T25" s="5">
        <f t="shared" si="6"/>
        <v>863.55590000000007</v>
      </c>
      <c r="U25" s="5">
        <f t="shared" si="7"/>
        <v>16.251200000000001</v>
      </c>
      <c r="V25" s="12">
        <v>15.7918</v>
      </c>
      <c r="W25" s="12">
        <v>15.5001</v>
      </c>
      <c r="X25" s="12">
        <v>0.29170000000000001</v>
      </c>
      <c r="Y25" s="12">
        <v>162.83690000000001</v>
      </c>
      <c r="Z25" s="12">
        <v>159.82910000000001</v>
      </c>
      <c r="AA25" s="12">
        <v>3.0078</v>
      </c>
      <c r="AB25" s="12">
        <v>220.63</v>
      </c>
      <c r="AC25" s="12">
        <v>216.5547</v>
      </c>
      <c r="AD25" s="12">
        <v>4.0753000000000004</v>
      </c>
      <c r="AE25" s="12">
        <v>306.67630000000003</v>
      </c>
      <c r="AF25" s="12">
        <v>301.01159999999999</v>
      </c>
      <c r="AG25" s="12">
        <v>5.6646999999999998</v>
      </c>
      <c r="AH25" s="5">
        <f t="shared" si="3"/>
        <v>705.93499999999995</v>
      </c>
      <c r="AI25" s="5">
        <f t="shared" si="4"/>
        <v>692.89550000000008</v>
      </c>
      <c r="AJ25" s="5">
        <f t="shared" si="8"/>
        <v>13.0395</v>
      </c>
      <c r="AK25" s="16">
        <f t="shared" si="9"/>
        <v>1585.7420999999999</v>
      </c>
      <c r="AL25" s="16">
        <f t="shared" si="10"/>
        <v>1556.4514000000001</v>
      </c>
      <c r="AM25" s="16">
        <f t="shared" si="11"/>
        <v>29.290700000000001</v>
      </c>
      <c r="AN25" s="20"/>
    </row>
    <row r="26" spans="1:40" s="4" customFormat="1" ht="20.100000000000001" customHeight="1" thickBot="1" x14ac:dyDescent="0.25">
      <c r="A26" s="26">
        <f t="shared" si="12"/>
        <v>20</v>
      </c>
      <c r="B26" s="27" t="s">
        <v>22</v>
      </c>
      <c r="C26" s="27"/>
      <c r="D26" s="25">
        <v>1803.59</v>
      </c>
      <c r="E26" s="24">
        <v>1876.63</v>
      </c>
      <c r="F26" s="24">
        <v>2045.53</v>
      </c>
      <c r="G26" s="12">
        <v>239.48079999999999</v>
      </c>
      <c r="H26" s="12">
        <v>239.48079999999999</v>
      </c>
      <c r="I26" s="15">
        <v>0</v>
      </c>
      <c r="J26" s="12">
        <v>185.19560000000001</v>
      </c>
      <c r="K26" s="12">
        <v>185.19560000000001</v>
      </c>
      <c r="L26" s="15">
        <v>0</v>
      </c>
      <c r="M26" s="12">
        <v>208.05760000000001</v>
      </c>
      <c r="N26" s="12">
        <v>208.05760000000001</v>
      </c>
      <c r="O26" s="15">
        <v>0</v>
      </c>
      <c r="P26" s="12">
        <v>103.633</v>
      </c>
      <c r="Q26" s="12">
        <v>103.633</v>
      </c>
      <c r="R26" s="15">
        <v>0</v>
      </c>
      <c r="S26" s="5">
        <f t="shared" si="5"/>
        <v>736.36700000000008</v>
      </c>
      <c r="T26" s="5">
        <f t="shared" si="6"/>
        <v>736.36700000000008</v>
      </c>
      <c r="U26" s="5">
        <f t="shared" si="7"/>
        <v>0</v>
      </c>
      <c r="V26" s="12">
        <v>14.886799999999999</v>
      </c>
      <c r="W26" s="12">
        <v>14.886799999999999</v>
      </c>
      <c r="X26" s="15">
        <v>0</v>
      </c>
      <c r="Y26" s="12">
        <v>141.81190000000001</v>
      </c>
      <c r="Z26" s="12">
        <v>141.81190000000001</v>
      </c>
      <c r="AA26" s="15">
        <v>0</v>
      </c>
      <c r="AB26" s="12">
        <v>185.79050000000001</v>
      </c>
      <c r="AC26" s="12">
        <v>185.79050000000001</v>
      </c>
      <c r="AD26" s="15">
        <v>0</v>
      </c>
      <c r="AE26" s="12">
        <v>261.26569999999998</v>
      </c>
      <c r="AF26" s="12">
        <v>261.26569999999998</v>
      </c>
      <c r="AG26" s="15">
        <v>0</v>
      </c>
      <c r="AH26" s="5">
        <f t="shared" si="3"/>
        <v>603.75489999999991</v>
      </c>
      <c r="AI26" s="5">
        <f t="shared" si="4"/>
        <v>603.75489999999991</v>
      </c>
      <c r="AJ26" s="5">
        <f t="shared" si="8"/>
        <v>0</v>
      </c>
      <c r="AK26" s="16">
        <f t="shared" si="9"/>
        <v>1340.1219000000001</v>
      </c>
      <c r="AL26" s="16">
        <f t="shared" si="10"/>
        <v>1340.1219000000001</v>
      </c>
      <c r="AM26" s="16">
        <f t="shared" si="11"/>
        <v>0</v>
      </c>
      <c r="AN26" s="20"/>
    </row>
    <row r="27" spans="1:40" s="4" customFormat="1" ht="20.100000000000001" customHeight="1" thickBot="1" x14ac:dyDescent="0.25">
      <c r="A27" s="26">
        <f t="shared" si="12"/>
        <v>21</v>
      </c>
      <c r="B27" s="27" t="s">
        <v>23</v>
      </c>
      <c r="C27" s="27"/>
      <c r="D27" s="25">
        <v>1803.59</v>
      </c>
      <c r="E27" s="24">
        <v>1876.63</v>
      </c>
      <c r="F27" s="24">
        <v>2045.53</v>
      </c>
      <c r="G27" s="12">
        <v>41.2789</v>
      </c>
      <c r="H27" s="12">
        <v>41.2789</v>
      </c>
      <c r="I27" s="15">
        <v>0</v>
      </c>
      <c r="J27" s="12">
        <v>30.9633</v>
      </c>
      <c r="K27" s="12">
        <v>30.9633</v>
      </c>
      <c r="L27" s="15">
        <v>0</v>
      </c>
      <c r="M27" s="12">
        <v>33.644300000000001</v>
      </c>
      <c r="N27" s="12">
        <v>33.644300000000001</v>
      </c>
      <c r="O27" s="15">
        <v>0</v>
      </c>
      <c r="P27" s="12">
        <v>13.984500000000001</v>
      </c>
      <c r="Q27" s="12">
        <v>13.984500000000001</v>
      </c>
      <c r="R27" s="15">
        <v>0</v>
      </c>
      <c r="S27" s="5">
        <f t="shared" si="5"/>
        <v>119.871</v>
      </c>
      <c r="T27" s="5">
        <f t="shared" si="6"/>
        <v>119.871</v>
      </c>
      <c r="U27" s="5">
        <f t="shared" si="7"/>
        <v>0</v>
      </c>
      <c r="V27" s="12">
        <v>2.2269999999999999</v>
      </c>
      <c r="W27" s="12">
        <v>2.2269999999999999</v>
      </c>
      <c r="X27" s="15">
        <v>0</v>
      </c>
      <c r="Y27" s="12">
        <v>17.912800000000001</v>
      </c>
      <c r="Z27" s="12">
        <v>17.912800000000001</v>
      </c>
      <c r="AA27" s="15">
        <v>0</v>
      </c>
      <c r="AB27" s="12">
        <v>28.430299999999999</v>
      </c>
      <c r="AC27" s="12">
        <v>28.430299999999999</v>
      </c>
      <c r="AD27" s="15">
        <v>0</v>
      </c>
      <c r="AE27" s="12">
        <v>41.857500000000002</v>
      </c>
      <c r="AF27" s="12">
        <v>41.857500000000002</v>
      </c>
      <c r="AG27" s="15">
        <v>0</v>
      </c>
      <c r="AH27" s="5">
        <f t="shared" si="3"/>
        <v>90.427599999999998</v>
      </c>
      <c r="AI27" s="5">
        <f t="shared" si="4"/>
        <v>90.427599999999998</v>
      </c>
      <c r="AJ27" s="5">
        <f t="shared" si="8"/>
        <v>0</v>
      </c>
      <c r="AK27" s="16">
        <f t="shared" si="9"/>
        <v>210.29859999999999</v>
      </c>
      <c r="AL27" s="16">
        <f t="shared" si="10"/>
        <v>210.29859999999999</v>
      </c>
      <c r="AM27" s="16">
        <f t="shared" si="11"/>
        <v>0</v>
      </c>
      <c r="AN27" s="20"/>
    </row>
    <row r="28" spans="1:40" s="4" customFormat="1" ht="20.100000000000001" customHeight="1" thickBot="1" x14ac:dyDescent="0.25">
      <c r="A28" s="26">
        <f t="shared" si="12"/>
        <v>22</v>
      </c>
      <c r="B28" s="27" t="s">
        <v>24</v>
      </c>
      <c r="C28" s="27"/>
      <c r="D28" s="25">
        <v>1803.59</v>
      </c>
      <c r="E28" s="24">
        <v>1876.63</v>
      </c>
      <c r="F28" s="24">
        <v>2045.53</v>
      </c>
      <c r="G28" s="12">
        <v>163.0231</v>
      </c>
      <c r="H28" s="12">
        <v>144.6677</v>
      </c>
      <c r="I28" s="12">
        <v>18.355399999999999</v>
      </c>
      <c r="J28" s="12">
        <v>119.1771</v>
      </c>
      <c r="K28" s="12">
        <v>105.7587</v>
      </c>
      <c r="L28" s="12">
        <v>13.4184</v>
      </c>
      <c r="M28" s="12">
        <v>131.6414</v>
      </c>
      <c r="N28" s="12">
        <v>116.81950000000001</v>
      </c>
      <c r="O28" s="12">
        <v>14.821899999999999</v>
      </c>
      <c r="P28" s="12">
        <v>66.046499999999995</v>
      </c>
      <c r="Q28" s="12">
        <v>58.610100000000003</v>
      </c>
      <c r="R28" s="12">
        <v>7.4363999999999999</v>
      </c>
      <c r="S28" s="5">
        <f t="shared" si="5"/>
        <v>479.88809999999995</v>
      </c>
      <c r="T28" s="5">
        <f t="shared" si="6"/>
        <v>425.85599999999999</v>
      </c>
      <c r="U28" s="5">
        <f t="shared" si="7"/>
        <v>54.0321</v>
      </c>
      <c r="V28" s="12">
        <v>11.5001</v>
      </c>
      <c r="W28" s="12">
        <v>10.205299999999999</v>
      </c>
      <c r="X28" s="12">
        <v>1.2948</v>
      </c>
      <c r="Y28" s="12">
        <v>102.02549999999999</v>
      </c>
      <c r="Z28" s="12">
        <v>90.5381</v>
      </c>
      <c r="AA28" s="12">
        <v>11.487399999999999</v>
      </c>
      <c r="AB28" s="12">
        <v>125.60769999999999</v>
      </c>
      <c r="AC28" s="12">
        <v>111.46510000000001</v>
      </c>
      <c r="AD28" s="12">
        <v>14.1426</v>
      </c>
      <c r="AE28" s="12">
        <v>161.39920000000001</v>
      </c>
      <c r="AF28" s="12">
        <v>143.2269</v>
      </c>
      <c r="AG28" s="12">
        <v>18.1723</v>
      </c>
      <c r="AH28" s="5">
        <f t="shared" si="3"/>
        <v>400.53250000000003</v>
      </c>
      <c r="AI28" s="5">
        <f t="shared" si="4"/>
        <v>355.43540000000002</v>
      </c>
      <c r="AJ28" s="5">
        <f t="shared" si="8"/>
        <v>45.097099999999998</v>
      </c>
      <c r="AK28" s="16">
        <f t="shared" si="9"/>
        <v>880.42059999999992</v>
      </c>
      <c r="AL28" s="16">
        <f t="shared" si="10"/>
        <v>781.29140000000007</v>
      </c>
      <c r="AM28" s="16">
        <f t="shared" si="11"/>
        <v>99.129199999999997</v>
      </c>
      <c r="AN28" s="20"/>
    </row>
    <row r="29" spans="1:40" s="4" customFormat="1" ht="20.100000000000001" customHeight="1" thickBot="1" x14ac:dyDescent="0.25">
      <c r="A29" s="26">
        <f t="shared" si="12"/>
        <v>23</v>
      </c>
      <c r="B29" s="27" t="s">
        <v>25</v>
      </c>
      <c r="C29" s="27"/>
      <c r="D29" s="25">
        <v>1803.59</v>
      </c>
      <c r="E29" s="24">
        <v>1876.63</v>
      </c>
      <c r="F29" s="24">
        <v>2045.53</v>
      </c>
      <c r="G29" s="12">
        <v>250.7602</v>
      </c>
      <c r="H29" s="12">
        <v>246.85900000000001</v>
      </c>
      <c r="I29" s="12">
        <v>3.9011999999999998</v>
      </c>
      <c r="J29" s="12">
        <v>192.1431</v>
      </c>
      <c r="K29" s="12">
        <v>189.15369999999999</v>
      </c>
      <c r="L29" s="12">
        <v>2.9893999999999998</v>
      </c>
      <c r="M29" s="12">
        <v>214.97399999999999</v>
      </c>
      <c r="N29" s="12">
        <v>211.62950000000001</v>
      </c>
      <c r="O29" s="12">
        <v>3.3445</v>
      </c>
      <c r="P29" s="12">
        <v>102.8297</v>
      </c>
      <c r="Q29" s="12">
        <v>101.2298</v>
      </c>
      <c r="R29" s="12">
        <v>1.5999000000000001</v>
      </c>
      <c r="S29" s="5">
        <f t="shared" si="5"/>
        <v>760.70699999999999</v>
      </c>
      <c r="T29" s="5">
        <f t="shared" si="6"/>
        <v>748.87199999999996</v>
      </c>
      <c r="U29" s="5">
        <f t="shared" si="7"/>
        <v>11.834999999999999</v>
      </c>
      <c r="V29" s="12">
        <v>15.0753</v>
      </c>
      <c r="W29" s="12">
        <v>14.8408</v>
      </c>
      <c r="X29" s="12">
        <v>0.23449999999999999</v>
      </c>
      <c r="Y29" s="12">
        <v>132.6985</v>
      </c>
      <c r="Z29" s="12">
        <v>130.63390000000001</v>
      </c>
      <c r="AA29" s="12">
        <v>2.0646</v>
      </c>
      <c r="AB29" s="12">
        <v>192.32230000000001</v>
      </c>
      <c r="AC29" s="12">
        <v>189.33019999999999</v>
      </c>
      <c r="AD29" s="12">
        <v>2.9921000000000002</v>
      </c>
      <c r="AE29" s="12">
        <v>257.2389</v>
      </c>
      <c r="AF29" s="12">
        <v>253.23689999999999</v>
      </c>
      <c r="AG29" s="12">
        <v>4.0019999999999998</v>
      </c>
      <c r="AH29" s="5">
        <f t="shared" si="3"/>
        <v>597.33500000000004</v>
      </c>
      <c r="AI29" s="5">
        <f t="shared" si="4"/>
        <v>588.04179999999997</v>
      </c>
      <c r="AJ29" s="5">
        <f t="shared" si="8"/>
        <v>9.2931999999999988</v>
      </c>
      <c r="AK29" s="16">
        <f t="shared" si="9"/>
        <v>1358.0419999999999</v>
      </c>
      <c r="AL29" s="16">
        <f t="shared" si="10"/>
        <v>1336.9137999999998</v>
      </c>
      <c r="AM29" s="16">
        <f t="shared" si="11"/>
        <v>21.1282</v>
      </c>
      <c r="AN29" s="20"/>
    </row>
    <row r="30" spans="1:40" s="4" customFormat="1" ht="20.100000000000001" customHeight="1" thickBot="1" x14ac:dyDescent="0.25">
      <c r="A30" s="26">
        <f t="shared" si="12"/>
        <v>24</v>
      </c>
      <c r="B30" s="27" t="s">
        <v>26</v>
      </c>
      <c r="C30" s="27"/>
      <c r="D30" s="25">
        <v>1803.59</v>
      </c>
      <c r="E30" s="24">
        <v>1876.63</v>
      </c>
      <c r="F30" s="24">
        <v>2045.53</v>
      </c>
      <c r="G30" s="12">
        <v>134.7698</v>
      </c>
      <c r="H30" s="12">
        <v>124.84569999999999</v>
      </c>
      <c r="I30" s="12">
        <v>9.9240999999999993</v>
      </c>
      <c r="J30" s="12">
        <v>100.7483</v>
      </c>
      <c r="K30" s="12">
        <v>93.329499999999996</v>
      </c>
      <c r="L30" s="12">
        <v>7.4188000000000001</v>
      </c>
      <c r="M30" s="12">
        <v>111.3847</v>
      </c>
      <c r="N30" s="12">
        <v>103.18259999999999</v>
      </c>
      <c r="O30" s="12">
        <v>8.2020999999999997</v>
      </c>
      <c r="P30" s="12">
        <v>52.424599999999998</v>
      </c>
      <c r="Q30" s="12">
        <v>48.564100000000003</v>
      </c>
      <c r="R30" s="12">
        <v>3.8605</v>
      </c>
      <c r="S30" s="5">
        <f t="shared" si="5"/>
        <v>399.32740000000001</v>
      </c>
      <c r="T30" s="5">
        <f t="shared" si="6"/>
        <v>369.92189999999999</v>
      </c>
      <c r="U30" s="5">
        <f t="shared" si="7"/>
        <v>29.405500000000004</v>
      </c>
      <c r="V30" s="12">
        <v>7.2930999999999999</v>
      </c>
      <c r="W30" s="12">
        <v>6.7560000000000002</v>
      </c>
      <c r="X30" s="12">
        <v>0.53710000000000002</v>
      </c>
      <c r="Y30" s="12">
        <v>64.8917</v>
      </c>
      <c r="Z30" s="12">
        <v>60.113300000000002</v>
      </c>
      <c r="AA30" s="12">
        <v>4.7784000000000004</v>
      </c>
      <c r="AB30" s="12">
        <v>94.757800000000003</v>
      </c>
      <c r="AC30" s="12">
        <v>87.780100000000004</v>
      </c>
      <c r="AD30" s="12">
        <v>6.9776999999999996</v>
      </c>
      <c r="AE30" s="12">
        <v>133.97450000000001</v>
      </c>
      <c r="AF30" s="12">
        <v>124.10890000000001</v>
      </c>
      <c r="AG30" s="12">
        <v>9.8656000000000006</v>
      </c>
      <c r="AH30" s="5">
        <f t="shared" si="3"/>
        <v>300.9171</v>
      </c>
      <c r="AI30" s="5">
        <f t="shared" si="4"/>
        <v>278.75830000000002</v>
      </c>
      <c r="AJ30" s="5">
        <f t="shared" si="8"/>
        <v>22.158799999999999</v>
      </c>
      <c r="AK30" s="16">
        <f t="shared" si="9"/>
        <v>700.24450000000002</v>
      </c>
      <c r="AL30" s="16">
        <f t="shared" si="10"/>
        <v>648.68020000000001</v>
      </c>
      <c r="AM30" s="16">
        <f t="shared" si="11"/>
        <v>51.564300000000003</v>
      </c>
      <c r="AN30" s="20"/>
    </row>
    <row r="31" spans="1:40" s="4" customFormat="1" ht="20.100000000000001" customHeight="1" thickBot="1" x14ac:dyDescent="0.25">
      <c r="A31" s="26">
        <f t="shared" si="12"/>
        <v>25</v>
      </c>
      <c r="B31" s="27" t="s">
        <v>27</v>
      </c>
      <c r="C31" s="27"/>
      <c r="D31" s="25">
        <v>1803.59</v>
      </c>
      <c r="E31" s="24">
        <v>1876.63</v>
      </c>
      <c r="F31" s="24">
        <v>2045.53</v>
      </c>
      <c r="G31" s="12">
        <v>72.646199999999993</v>
      </c>
      <c r="H31" s="12">
        <v>72.646199999999993</v>
      </c>
      <c r="I31" s="15">
        <v>0</v>
      </c>
      <c r="J31" s="12">
        <v>55.860999999999997</v>
      </c>
      <c r="K31" s="12">
        <v>55.860999999999997</v>
      </c>
      <c r="L31" s="15">
        <v>0</v>
      </c>
      <c r="M31" s="12">
        <v>55.499000000000002</v>
      </c>
      <c r="N31" s="12">
        <v>55.499000000000002</v>
      </c>
      <c r="O31" s="15">
        <v>0</v>
      </c>
      <c r="P31" s="12">
        <v>27.097000000000001</v>
      </c>
      <c r="Q31" s="12">
        <v>27.097000000000001</v>
      </c>
      <c r="R31" s="15">
        <v>0</v>
      </c>
      <c r="S31" s="5">
        <f t="shared" si="5"/>
        <v>211.10319999999999</v>
      </c>
      <c r="T31" s="5">
        <f t="shared" si="6"/>
        <v>211.10319999999999</v>
      </c>
      <c r="U31" s="5">
        <f t="shared" si="7"/>
        <v>0</v>
      </c>
      <c r="V31" s="12">
        <v>47.695599999999999</v>
      </c>
      <c r="W31" s="12">
        <v>47.695599999999999</v>
      </c>
      <c r="X31" s="15">
        <v>0</v>
      </c>
      <c r="Y31" s="12">
        <v>36.279899999999998</v>
      </c>
      <c r="Z31" s="12">
        <v>36.279899999999998</v>
      </c>
      <c r="AA31" s="15">
        <v>0</v>
      </c>
      <c r="AB31" s="12">
        <v>54.1813</v>
      </c>
      <c r="AC31" s="12">
        <v>54.1813</v>
      </c>
      <c r="AD31" s="15">
        <v>0</v>
      </c>
      <c r="AE31" s="12">
        <v>76.431600000000003</v>
      </c>
      <c r="AF31" s="12">
        <v>76.431600000000003</v>
      </c>
      <c r="AG31" s="15">
        <v>0</v>
      </c>
      <c r="AH31" s="5">
        <f t="shared" si="3"/>
        <v>214.58840000000001</v>
      </c>
      <c r="AI31" s="5">
        <f t="shared" si="4"/>
        <v>214.58840000000001</v>
      </c>
      <c r="AJ31" s="5">
        <f t="shared" si="8"/>
        <v>0</v>
      </c>
      <c r="AK31" s="16">
        <f t="shared" si="9"/>
        <v>425.69159999999999</v>
      </c>
      <c r="AL31" s="16">
        <f t="shared" si="10"/>
        <v>425.69159999999999</v>
      </c>
      <c r="AM31" s="16">
        <f t="shared" si="11"/>
        <v>0</v>
      </c>
      <c r="AN31" s="20"/>
    </row>
    <row r="32" spans="1:40" s="4" customFormat="1" ht="20.100000000000001" customHeight="1" thickBot="1" x14ac:dyDescent="0.25">
      <c r="A32" s="26">
        <f t="shared" si="12"/>
        <v>26</v>
      </c>
      <c r="B32" s="27" t="s">
        <v>28</v>
      </c>
      <c r="C32" s="27"/>
      <c r="D32" s="25">
        <v>1803.59</v>
      </c>
      <c r="E32" s="24">
        <v>1876.63</v>
      </c>
      <c r="F32" s="24">
        <v>2045.53</v>
      </c>
      <c r="G32" s="12">
        <v>82.491500000000002</v>
      </c>
      <c r="H32" s="12">
        <v>82.491500000000002</v>
      </c>
      <c r="I32" s="15">
        <v>0</v>
      </c>
      <c r="J32" s="12">
        <v>60.648800000000001</v>
      </c>
      <c r="K32" s="12">
        <v>60.648800000000001</v>
      </c>
      <c r="L32" s="15">
        <v>0</v>
      </c>
      <c r="M32" s="12">
        <v>68.258799999999994</v>
      </c>
      <c r="N32" s="12">
        <v>68.258799999999994</v>
      </c>
      <c r="O32" s="15">
        <v>0</v>
      </c>
      <c r="P32" s="12">
        <v>26.3169</v>
      </c>
      <c r="Q32" s="12">
        <v>26.3169</v>
      </c>
      <c r="R32" s="15">
        <v>0</v>
      </c>
      <c r="S32" s="5">
        <f t="shared" si="5"/>
        <v>237.71599999999998</v>
      </c>
      <c r="T32" s="5">
        <f t="shared" si="6"/>
        <v>237.71599999999998</v>
      </c>
      <c r="U32" s="5">
        <f t="shared" si="7"/>
        <v>0</v>
      </c>
      <c r="V32" s="12">
        <v>4.6185</v>
      </c>
      <c r="W32" s="12">
        <v>4.6185</v>
      </c>
      <c r="X32" s="15">
        <v>0</v>
      </c>
      <c r="Y32" s="12">
        <v>34.425400000000003</v>
      </c>
      <c r="Z32" s="12">
        <v>34.425400000000003</v>
      </c>
      <c r="AA32" s="15">
        <v>0</v>
      </c>
      <c r="AB32" s="12">
        <v>61.6614</v>
      </c>
      <c r="AC32" s="12">
        <v>61.6614</v>
      </c>
      <c r="AD32" s="15">
        <v>0</v>
      </c>
      <c r="AE32" s="12">
        <v>89.525599999999997</v>
      </c>
      <c r="AF32" s="12">
        <v>89.525599999999997</v>
      </c>
      <c r="AG32" s="15">
        <v>0</v>
      </c>
      <c r="AH32" s="5">
        <f t="shared" si="3"/>
        <v>190.23089999999999</v>
      </c>
      <c r="AI32" s="5">
        <f t="shared" si="4"/>
        <v>190.23089999999999</v>
      </c>
      <c r="AJ32" s="5">
        <f t="shared" si="8"/>
        <v>0</v>
      </c>
      <c r="AK32" s="16">
        <f t="shared" si="9"/>
        <v>427.94689999999997</v>
      </c>
      <c r="AL32" s="16">
        <f t="shared" si="10"/>
        <v>427.94689999999997</v>
      </c>
      <c r="AM32" s="16">
        <f t="shared" si="11"/>
        <v>0</v>
      </c>
      <c r="AN32" s="20"/>
    </row>
    <row r="33" spans="1:40" s="4" customFormat="1" ht="20.100000000000001" customHeight="1" thickBot="1" x14ac:dyDescent="0.25">
      <c r="A33" s="26">
        <f t="shared" si="12"/>
        <v>27</v>
      </c>
      <c r="B33" s="27" t="s">
        <v>29</v>
      </c>
      <c r="C33" s="27"/>
      <c r="D33" s="25">
        <v>1803.59</v>
      </c>
      <c r="E33" s="24">
        <v>1876.63</v>
      </c>
      <c r="F33" s="24">
        <v>2045.53</v>
      </c>
      <c r="G33" s="12">
        <v>24.898</v>
      </c>
      <c r="H33" s="12">
        <v>24.898</v>
      </c>
      <c r="I33" s="15">
        <v>0</v>
      </c>
      <c r="J33" s="12">
        <v>19.022600000000001</v>
      </c>
      <c r="K33" s="12">
        <v>19.022600000000001</v>
      </c>
      <c r="L33" s="15">
        <v>0</v>
      </c>
      <c r="M33" s="12">
        <v>19.909700000000001</v>
      </c>
      <c r="N33" s="12">
        <v>19.909700000000001</v>
      </c>
      <c r="O33" s="15">
        <v>0</v>
      </c>
      <c r="P33" s="12">
        <v>8.7843</v>
      </c>
      <c r="Q33" s="12">
        <v>8.7843</v>
      </c>
      <c r="R33" s="15">
        <v>0</v>
      </c>
      <c r="S33" s="5">
        <f t="shared" si="5"/>
        <v>72.614599999999996</v>
      </c>
      <c r="T33" s="5">
        <f t="shared" si="6"/>
        <v>72.614599999999996</v>
      </c>
      <c r="U33" s="5">
        <f t="shared" si="7"/>
        <v>0</v>
      </c>
      <c r="V33" s="12">
        <v>6.2249999999999996</v>
      </c>
      <c r="W33" s="12">
        <v>6.2249999999999996</v>
      </c>
      <c r="X33" s="15">
        <v>0</v>
      </c>
      <c r="Y33" s="12">
        <v>13.121700000000001</v>
      </c>
      <c r="Z33" s="12">
        <v>13.121700000000001</v>
      </c>
      <c r="AA33" s="15">
        <v>0</v>
      </c>
      <c r="AB33" s="12">
        <v>17.961400000000001</v>
      </c>
      <c r="AC33" s="12">
        <v>17.961400000000001</v>
      </c>
      <c r="AD33" s="15">
        <v>0</v>
      </c>
      <c r="AE33" s="12">
        <v>25.123999999999999</v>
      </c>
      <c r="AF33" s="12">
        <v>25.123999999999999</v>
      </c>
      <c r="AG33" s="15">
        <v>0</v>
      </c>
      <c r="AH33" s="5">
        <f t="shared" si="3"/>
        <v>62.432099999999991</v>
      </c>
      <c r="AI33" s="5">
        <f t="shared" si="4"/>
        <v>62.432099999999991</v>
      </c>
      <c r="AJ33" s="5">
        <f t="shared" si="8"/>
        <v>0</v>
      </c>
      <c r="AK33" s="16">
        <f t="shared" si="9"/>
        <v>135.04669999999999</v>
      </c>
      <c r="AL33" s="16">
        <f t="shared" si="10"/>
        <v>135.04669999999999</v>
      </c>
      <c r="AM33" s="16">
        <f t="shared" si="11"/>
        <v>0</v>
      </c>
      <c r="AN33" s="20"/>
    </row>
    <row r="34" spans="1:40" s="4" customFormat="1" ht="20.100000000000001" customHeight="1" thickBot="1" x14ac:dyDescent="0.25">
      <c r="A34" s="26">
        <f t="shared" si="12"/>
        <v>28</v>
      </c>
      <c r="B34" s="27" t="s">
        <v>30</v>
      </c>
      <c r="C34" s="27"/>
      <c r="D34" s="25">
        <v>1803.59</v>
      </c>
      <c r="E34" s="24">
        <v>1876.63</v>
      </c>
      <c r="F34" s="24">
        <v>2045.53</v>
      </c>
      <c r="G34" s="12">
        <v>71.911100000000005</v>
      </c>
      <c r="H34" s="12">
        <v>71.911100000000005</v>
      </c>
      <c r="I34" s="15">
        <v>0</v>
      </c>
      <c r="J34" s="12">
        <v>55.719200000000001</v>
      </c>
      <c r="K34" s="12">
        <v>55.719200000000001</v>
      </c>
      <c r="L34" s="15">
        <v>0</v>
      </c>
      <c r="M34" s="12">
        <v>57.652799999999999</v>
      </c>
      <c r="N34" s="12">
        <v>57.652799999999999</v>
      </c>
      <c r="O34" s="15">
        <v>0</v>
      </c>
      <c r="P34" s="12">
        <v>25.557200000000002</v>
      </c>
      <c r="Q34" s="12">
        <v>25.557200000000002</v>
      </c>
      <c r="R34" s="15">
        <v>0</v>
      </c>
      <c r="S34" s="5">
        <f t="shared" si="5"/>
        <v>210.84029999999998</v>
      </c>
      <c r="T34" s="5">
        <f t="shared" si="6"/>
        <v>210.84029999999998</v>
      </c>
      <c r="U34" s="5">
        <f t="shared" si="7"/>
        <v>0</v>
      </c>
      <c r="V34" s="12">
        <v>15.5039</v>
      </c>
      <c r="W34" s="12">
        <v>15.5039</v>
      </c>
      <c r="X34" s="15">
        <v>0</v>
      </c>
      <c r="Y34" s="12">
        <v>35.005200000000002</v>
      </c>
      <c r="Z34" s="12">
        <v>35.005200000000002</v>
      </c>
      <c r="AA34" s="15">
        <v>0</v>
      </c>
      <c r="AB34" s="12">
        <v>51.0304</v>
      </c>
      <c r="AC34" s="12">
        <v>51.0304</v>
      </c>
      <c r="AD34" s="15">
        <v>0</v>
      </c>
      <c r="AE34" s="12">
        <v>74.258899999999997</v>
      </c>
      <c r="AF34" s="12">
        <v>74.258899999999997</v>
      </c>
      <c r="AG34" s="15">
        <v>0</v>
      </c>
      <c r="AH34" s="5">
        <f t="shared" si="3"/>
        <v>175.79840000000002</v>
      </c>
      <c r="AI34" s="5">
        <f t="shared" si="4"/>
        <v>175.79840000000002</v>
      </c>
      <c r="AJ34" s="5">
        <f t="shared" si="8"/>
        <v>0</v>
      </c>
      <c r="AK34" s="16">
        <f t="shared" si="9"/>
        <v>386.63869999999997</v>
      </c>
      <c r="AL34" s="16">
        <f t="shared" si="10"/>
        <v>386.63869999999997</v>
      </c>
      <c r="AM34" s="16">
        <f t="shared" si="11"/>
        <v>0</v>
      </c>
      <c r="AN34" s="20"/>
    </row>
    <row r="35" spans="1:40" s="4" customFormat="1" ht="20.100000000000001" customHeight="1" thickBot="1" x14ac:dyDescent="0.25">
      <c r="A35" s="26">
        <f t="shared" si="12"/>
        <v>29</v>
      </c>
      <c r="B35" s="27" t="s">
        <v>31</v>
      </c>
      <c r="C35" s="27"/>
      <c r="D35" s="25">
        <v>1803.59</v>
      </c>
      <c r="E35" s="24">
        <v>1876.63</v>
      </c>
      <c r="F35" s="24">
        <v>2045.53</v>
      </c>
      <c r="G35" s="12">
        <v>86.354500000000002</v>
      </c>
      <c r="H35" s="12">
        <v>80.933800000000005</v>
      </c>
      <c r="I35" s="12">
        <v>5.4207000000000001</v>
      </c>
      <c r="J35" s="12">
        <v>59.583399999999997</v>
      </c>
      <c r="K35" s="12">
        <v>55.843200000000003</v>
      </c>
      <c r="L35" s="12">
        <v>3.7402000000000002</v>
      </c>
      <c r="M35" s="12">
        <v>67.6785</v>
      </c>
      <c r="N35" s="12">
        <v>63.430100000000003</v>
      </c>
      <c r="O35" s="12">
        <v>4.2484000000000002</v>
      </c>
      <c r="P35" s="12">
        <v>23.700800000000001</v>
      </c>
      <c r="Q35" s="12">
        <v>22.213000000000001</v>
      </c>
      <c r="R35" s="12">
        <v>1.4878</v>
      </c>
      <c r="S35" s="5">
        <f t="shared" si="5"/>
        <v>237.31720000000001</v>
      </c>
      <c r="T35" s="5">
        <f t="shared" si="6"/>
        <v>222.42010000000002</v>
      </c>
      <c r="U35" s="5">
        <f t="shared" si="7"/>
        <v>14.8971</v>
      </c>
      <c r="V35" s="12">
        <v>4.6882000000000001</v>
      </c>
      <c r="W35" s="12">
        <v>4.3939000000000004</v>
      </c>
      <c r="X35" s="12">
        <v>0.29430000000000001</v>
      </c>
      <c r="Y35" s="12">
        <v>39.7179</v>
      </c>
      <c r="Z35" s="12">
        <v>37.224699999999999</v>
      </c>
      <c r="AA35" s="12">
        <v>2.4931999999999999</v>
      </c>
      <c r="AB35" s="12">
        <v>61.076500000000003</v>
      </c>
      <c r="AC35" s="12">
        <v>57.2425</v>
      </c>
      <c r="AD35" s="12">
        <v>3.8340000000000001</v>
      </c>
      <c r="AE35" s="12">
        <v>89.616</v>
      </c>
      <c r="AF35" s="12">
        <v>83.990499999999997</v>
      </c>
      <c r="AG35" s="12">
        <v>5.6254999999999997</v>
      </c>
      <c r="AH35" s="5">
        <f t="shared" si="3"/>
        <v>195.0986</v>
      </c>
      <c r="AI35" s="5">
        <f t="shared" si="4"/>
        <v>182.85159999999999</v>
      </c>
      <c r="AJ35" s="5">
        <f t="shared" si="8"/>
        <v>12.247</v>
      </c>
      <c r="AK35" s="16">
        <f t="shared" si="9"/>
        <v>432.41579999999999</v>
      </c>
      <c r="AL35" s="16">
        <f t="shared" si="10"/>
        <v>405.27170000000001</v>
      </c>
      <c r="AM35" s="16">
        <f t="shared" si="11"/>
        <v>27.144100000000002</v>
      </c>
      <c r="AN35" s="20"/>
    </row>
    <row r="36" spans="1:40" s="4" customFormat="1" ht="20.100000000000001" customHeight="1" thickBot="1" x14ac:dyDescent="0.25">
      <c r="A36" s="26">
        <f t="shared" si="12"/>
        <v>30</v>
      </c>
      <c r="B36" s="27" t="s">
        <v>32</v>
      </c>
      <c r="C36" s="27"/>
      <c r="D36" s="25">
        <v>1803.59</v>
      </c>
      <c r="E36" s="24">
        <v>1876.63</v>
      </c>
      <c r="F36" s="24">
        <v>2045.53</v>
      </c>
      <c r="G36" s="12">
        <v>70.619299999999996</v>
      </c>
      <c r="H36" s="12">
        <v>70.619299999999996</v>
      </c>
      <c r="I36" s="15">
        <v>0</v>
      </c>
      <c r="J36" s="12">
        <v>52.020499999999998</v>
      </c>
      <c r="K36" s="12">
        <v>52.020499999999998</v>
      </c>
      <c r="L36" s="15">
        <v>0</v>
      </c>
      <c r="M36" s="12">
        <v>57.639400000000002</v>
      </c>
      <c r="N36" s="12">
        <v>57.639400000000002</v>
      </c>
      <c r="O36" s="15">
        <v>0</v>
      </c>
      <c r="P36" s="12">
        <v>26.116700000000002</v>
      </c>
      <c r="Q36" s="12">
        <v>26.116700000000002</v>
      </c>
      <c r="R36" s="15">
        <v>0</v>
      </c>
      <c r="S36" s="5">
        <f t="shared" si="5"/>
        <v>206.39590000000001</v>
      </c>
      <c r="T36" s="5">
        <f t="shared" si="6"/>
        <v>206.39590000000001</v>
      </c>
      <c r="U36" s="5">
        <f t="shared" si="7"/>
        <v>0</v>
      </c>
      <c r="V36" s="12">
        <v>3.8319999999999999</v>
      </c>
      <c r="W36" s="12">
        <v>3.8319999999999999</v>
      </c>
      <c r="X36" s="15">
        <v>0</v>
      </c>
      <c r="Y36" s="12">
        <v>36.918599999999998</v>
      </c>
      <c r="Z36" s="12">
        <v>36.918599999999998</v>
      </c>
      <c r="AA36" s="15">
        <v>0</v>
      </c>
      <c r="AB36" s="12">
        <v>55.624499999999998</v>
      </c>
      <c r="AC36" s="12">
        <v>55.624499999999998</v>
      </c>
      <c r="AD36" s="15">
        <v>0</v>
      </c>
      <c r="AE36" s="12">
        <v>75.5779</v>
      </c>
      <c r="AF36" s="12">
        <v>75.5779</v>
      </c>
      <c r="AG36" s="15">
        <v>0</v>
      </c>
      <c r="AH36" s="5">
        <f t="shared" si="3"/>
        <v>171.953</v>
      </c>
      <c r="AI36" s="5">
        <f t="shared" si="4"/>
        <v>171.953</v>
      </c>
      <c r="AJ36" s="5">
        <f t="shared" si="8"/>
        <v>0</v>
      </c>
      <c r="AK36" s="16">
        <f t="shared" si="9"/>
        <v>378.34890000000001</v>
      </c>
      <c r="AL36" s="16">
        <f t="shared" si="10"/>
        <v>378.34890000000001</v>
      </c>
      <c r="AM36" s="16">
        <f t="shared" si="11"/>
        <v>0</v>
      </c>
      <c r="AN36" s="20"/>
    </row>
    <row r="37" spans="1:40" s="4" customFormat="1" ht="20.100000000000001" customHeight="1" thickBot="1" x14ac:dyDescent="0.25">
      <c r="A37" s="26">
        <f t="shared" si="12"/>
        <v>31</v>
      </c>
      <c r="B37" s="27" t="s">
        <v>33</v>
      </c>
      <c r="C37" s="27"/>
      <c r="D37" s="25">
        <v>1803.59</v>
      </c>
      <c r="E37" s="24">
        <v>1876.63</v>
      </c>
      <c r="F37" s="24">
        <v>2045.53</v>
      </c>
      <c r="G37" s="12">
        <v>72.448700000000002</v>
      </c>
      <c r="H37" s="12">
        <v>72.448700000000002</v>
      </c>
      <c r="I37" s="15">
        <v>0</v>
      </c>
      <c r="J37" s="12">
        <v>54.462499999999999</v>
      </c>
      <c r="K37" s="12">
        <v>54.462499999999999</v>
      </c>
      <c r="L37" s="15">
        <v>0</v>
      </c>
      <c r="M37" s="12">
        <v>56.9345</v>
      </c>
      <c r="N37" s="12">
        <v>56.9345</v>
      </c>
      <c r="O37" s="15">
        <v>0</v>
      </c>
      <c r="P37" s="12">
        <v>25.892199999999999</v>
      </c>
      <c r="Q37" s="12">
        <v>25.892199999999999</v>
      </c>
      <c r="R37" s="15">
        <v>0</v>
      </c>
      <c r="S37" s="5">
        <f t="shared" si="5"/>
        <v>209.73790000000002</v>
      </c>
      <c r="T37" s="5">
        <f t="shared" si="6"/>
        <v>209.73790000000002</v>
      </c>
      <c r="U37" s="5">
        <f t="shared" si="7"/>
        <v>0</v>
      </c>
      <c r="V37" s="12">
        <v>3.7403</v>
      </c>
      <c r="W37" s="12">
        <v>3.7403</v>
      </c>
      <c r="X37" s="15">
        <v>0</v>
      </c>
      <c r="Y37" s="12">
        <v>37.408999999999999</v>
      </c>
      <c r="Z37" s="12">
        <v>37.408999999999999</v>
      </c>
      <c r="AA37" s="15">
        <v>0</v>
      </c>
      <c r="AB37" s="12">
        <v>55.195399999999999</v>
      </c>
      <c r="AC37" s="12">
        <v>55.195399999999999</v>
      </c>
      <c r="AD37" s="15">
        <v>0</v>
      </c>
      <c r="AE37" s="12">
        <v>78.082400000000007</v>
      </c>
      <c r="AF37" s="12">
        <v>78.082400000000007</v>
      </c>
      <c r="AG37" s="15">
        <v>0</v>
      </c>
      <c r="AH37" s="5">
        <f t="shared" si="3"/>
        <v>174.4271</v>
      </c>
      <c r="AI37" s="5">
        <f t="shared" si="4"/>
        <v>174.4271</v>
      </c>
      <c r="AJ37" s="5">
        <f t="shared" si="8"/>
        <v>0</v>
      </c>
      <c r="AK37" s="16">
        <f t="shared" si="9"/>
        <v>384.16500000000002</v>
      </c>
      <c r="AL37" s="16">
        <f t="shared" si="10"/>
        <v>384.16500000000002</v>
      </c>
      <c r="AM37" s="16">
        <f t="shared" si="11"/>
        <v>0</v>
      </c>
      <c r="AN37" s="20"/>
    </row>
    <row r="38" spans="1:40" s="4" customFormat="1" ht="20.100000000000001" customHeight="1" thickBot="1" x14ac:dyDescent="0.25">
      <c r="A38" s="26">
        <f t="shared" si="12"/>
        <v>32</v>
      </c>
      <c r="B38" s="27" t="s">
        <v>34</v>
      </c>
      <c r="C38" s="27"/>
      <c r="D38" s="25">
        <v>1803.59</v>
      </c>
      <c r="E38" s="24">
        <v>1876.63</v>
      </c>
      <c r="F38" s="24">
        <v>2045.53</v>
      </c>
      <c r="G38" s="12">
        <v>82.906999999999996</v>
      </c>
      <c r="H38" s="12">
        <v>61.433100000000003</v>
      </c>
      <c r="I38" s="12">
        <v>21.4739</v>
      </c>
      <c r="J38" s="12">
        <v>62.248800000000003</v>
      </c>
      <c r="K38" s="12">
        <v>44.577800000000003</v>
      </c>
      <c r="L38" s="12">
        <v>17.670999999999999</v>
      </c>
      <c r="M38" s="12">
        <v>64.925799999999995</v>
      </c>
      <c r="N38" s="12">
        <v>48.024299999999997</v>
      </c>
      <c r="O38" s="12">
        <v>16.901499999999999</v>
      </c>
      <c r="P38" s="12">
        <v>27.2303</v>
      </c>
      <c r="Q38" s="12">
        <v>18.684999999999999</v>
      </c>
      <c r="R38" s="12">
        <v>8.5452999999999992</v>
      </c>
      <c r="S38" s="5">
        <f t="shared" si="5"/>
        <v>237.31189999999998</v>
      </c>
      <c r="T38" s="5">
        <f t="shared" si="6"/>
        <v>172.72020000000001</v>
      </c>
      <c r="U38" s="5">
        <f t="shared" si="7"/>
        <v>64.591700000000003</v>
      </c>
      <c r="V38" s="12">
        <v>3.7565</v>
      </c>
      <c r="W38" s="12">
        <v>3.4028999999999998</v>
      </c>
      <c r="X38" s="12">
        <v>0.35360000000000003</v>
      </c>
      <c r="Y38" s="12">
        <v>41.170200000000001</v>
      </c>
      <c r="Z38" s="12">
        <v>29.380700000000001</v>
      </c>
      <c r="AA38" s="12">
        <v>11.7895</v>
      </c>
      <c r="AB38" s="12">
        <v>62.874600000000001</v>
      </c>
      <c r="AC38" s="12">
        <v>47.269599999999997</v>
      </c>
      <c r="AD38" s="12">
        <v>15.605</v>
      </c>
      <c r="AE38" s="12">
        <v>87.303299999999993</v>
      </c>
      <c r="AF38" s="12">
        <v>62.431899999999999</v>
      </c>
      <c r="AG38" s="12">
        <v>24.871400000000001</v>
      </c>
      <c r="AH38" s="5">
        <f t="shared" si="3"/>
        <v>195.1046</v>
      </c>
      <c r="AI38" s="5">
        <f t="shared" si="4"/>
        <v>142.48509999999999</v>
      </c>
      <c r="AJ38" s="5">
        <f t="shared" si="8"/>
        <v>52.619500000000002</v>
      </c>
      <c r="AK38" s="16">
        <f t="shared" si="9"/>
        <v>432.41649999999998</v>
      </c>
      <c r="AL38" s="16">
        <f t="shared" si="10"/>
        <v>315.20529999999997</v>
      </c>
      <c r="AM38" s="16">
        <f t="shared" si="11"/>
        <v>117.21120000000001</v>
      </c>
      <c r="AN38" s="20"/>
    </row>
    <row r="39" spans="1:40" s="4" customFormat="1" ht="20.100000000000001" customHeight="1" thickBot="1" x14ac:dyDescent="0.25">
      <c r="A39" s="26">
        <f t="shared" si="12"/>
        <v>33</v>
      </c>
      <c r="B39" s="27" t="s">
        <v>35</v>
      </c>
      <c r="C39" s="27"/>
      <c r="D39" s="25">
        <v>1803.59</v>
      </c>
      <c r="E39" s="24">
        <v>1876.63</v>
      </c>
      <c r="F39" s="24">
        <v>2045.53</v>
      </c>
      <c r="G39" s="12">
        <v>91.756799999999998</v>
      </c>
      <c r="H39" s="12">
        <v>91.756799999999998</v>
      </c>
      <c r="I39" s="15">
        <v>0</v>
      </c>
      <c r="J39" s="12">
        <v>67.955699999999993</v>
      </c>
      <c r="K39" s="12">
        <v>67.955699999999993</v>
      </c>
      <c r="L39" s="15">
        <v>0</v>
      </c>
      <c r="M39" s="12">
        <v>72.441199999999995</v>
      </c>
      <c r="N39" s="12">
        <v>72.441199999999995</v>
      </c>
      <c r="O39" s="15">
        <v>0</v>
      </c>
      <c r="P39" s="12">
        <v>28.810300000000002</v>
      </c>
      <c r="Q39" s="12">
        <v>28.810300000000002</v>
      </c>
      <c r="R39" s="15">
        <v>0</v>
      </c>
      <c r="S39" s="5">
        <f t="shared" si="5"/>
        <v>260.96399999999994</v>
      </c>
      <c r="T39" s="5">
        <f t="shared" si="6"/>
        <v>260.96399999999994</v>
      </c>
      <c r="U39" s="5">
        <f t="shared" si="7"/>
        <v>0</v>
      </c>
      <c r="V39" s="12">
        <v>17.542899999999999</v>
      </c>
      <c r="W39" s="12">
        <v>17.542899999999999</v>
      </c>
      <c r="X39" s="15">
        <v>0</v>
      </c>
      <c r="Y39" s="12">
        <v>43.8795</v>
      </c>
      <c r="Z39" s="12">
        <v>43.8795</v>
      </c>
      <c r="AA39" s="15">
        <v>0</v>
      </c>
      <c r="AB39" s="12">
        <v>86.695499999999996</v>
      </c>
      <c r="AC39" s="12">
        <v>86.695499999999996</v>
      </c>
      <c r="AD39" s="15">
        <v>0</v>
      </c>
      <c r="AE39" s="12">
        <v>93.248000000000005</v>
      </c>
      <c r="AF39" s="12">
        <v>93.248000000000005</v>
      </c>
      <c r="AG39" s="15">
        <v>0</v>
      </c>
      <c r="AH39" s="5">
        <f t="shared" si="3"/>
        <v>241.36590000000001</v>
      </c>
      <c r="AI39" s="5">
        <f t="shared" si="4"/>
        <v>241.36590000000001</v>
      </c>
      <c r="AJ39" s="5">
        <f t="shared" si="8"/>
        <v>0</v>
      </c>
      <c r="AK39" s="16">
        <f t="shared" si="9"/>
        <v>502.32989999999995</v>
      </c>
      <c r="AL39" s="16">
        <f t="shared" si="10"/>
        <v>502.32989999999995</v>
      </c>
      <c r="AM39" s="16">
        <f t="shared" si="11"/>
        <v>0</v>
      </c>
      <c r="AN39" s="20"/>
    </row>
    <row r="40" spans="1:40" s="4" customFormat="1" ht="20.100000000000001" customHeight="1" thickBot="1" x14ac:dyDescent="0.25">
      <c r="A40" s="26">
        <f t="shared" si="12"/>
        <v>34</v>
      </c>
      <c r="B40" s="27" t="s">
        <v>36</v>
      </c>
      <c r="C40" s="27"/>
      <c r="D40" s="25">
        <v>1803.59</v>
      </c>
      <c r="E40" s="24">
        <v>1876.63</v>
      </c>
      <c r="F40" s="24">
        <v>2045.53</v>
      </c>
      <c r="G40" s="12">
        <v>79.100200000000001</v>
      </c>
      <c r="H40" s="12">
        <v>79.100200000000001</v>
      </c>
      <c r="I40" s="15">
        <v>0</v>
      </c>
      <c r="J40" s="12">
        <v>56.382800000000003</v>
      </c>
      <c r="K40" s="12">
        <v>56.382800000000003</v>
      </c>
      <c r="L40" s="15">
        <v>0</v>
      </c>
      <c r="M40" s="12">
        <v>54.714199999999998</v>
      </c>
      <c r="N40" s="12">
        <v>54.714199999999998</v>
      </c>
      <c r="O40" s="15">
        <v>0</v>
      </c>
      <c r="P40" s="12">
        <v>22.4893</v>
      </c>
      <c r="Q40" s="12">
        <v>22.4893</v>
      </c>
      <c r="R40" s="15">
        <v>0</v>
      </c>
      <c r="S40" s="5">
        <f t="shared" si="5"/>
        <v>212.68650000000002</v>
      </c>
      <c r="T40" s="5">
        <f t="shared" si="6"/>
        <v>212.68650000000002</v>
      </c>
      <c r="U40" s="5">
        <f t="shared" si="7"/>
        <v>0</v>
      </c>
      <c r="V40" s="12">
        <v>2.3498000000000001</v>
      </c>
      <c r="W40" s="12">
        <v>2.3498000000000001</v>
      </c>
      <c r="X40" s="15">
        <v>0</v>
      </c>
      <c r="Y40" s="12">
        <v>36.110300000000002</v>
      </c>
      <c r="Z40" s="12">
        <v>36.110300000000002</v>
      </c>
      <c r="AA40" s="15">
        <v>0</v>
      </c>
      <c r="AB40" s="12">
        <v>56.920099999999998</v>
      </c>
      <c r="AC40" s="12">
        <v>56.920099999999998</v>
      </c>
      <c r="AD40" s="15">
        <v>0</v>
      </c>
      <c r="AE40" s="12">
        <v>81.138999999999996</v>
      </c>
      <c r="AF40" s="12">
        <v>81.138999999999996</v>
      </c>
      <c r="AG40" s="15">
        <v>0</v>
      </c>
      <c r="AH40" s="5">
        <f t="shared" si="3"/>
        <v>176.51920000000001</v>
      </c>
      <c r="AI40" s="5">
        <f t="shared" si="4"/>
        <v>176.51920000000001</v>
      </c>
      <c r="AJ40" s="5">
        <f t="shared" si="8"/>
        <v>0</v>
      </c>
      <c r="AK40" s="16">
        <f t="shared" si="9"/>
        <v>389.20570000000004</v>
      </c>
      <c r="AL40" s="16">
        <f t="shared" si="10"/>
        <v>389.20570000000004</v>
      </c>
      <c r="AM40" s="16">
        <f t="shared" si="11"/>
        <v>0</v>
      </c>
      <c r="AN40" s="20"/>
    </row>
    <row r="41" spans="1:40" s="4" customFormat="1" ht="20.100000000000001" customHeight="1" thickBot="1" x14ac:dyDescent="0.25">
      <c r="A41" s="26">
        <f t="shared" si="12"/>
        <v>35</v>
      </c>
      <c r="B41" s="27" t="s">
        <v>37</v>
      </c>
      <c r="C41" s="27"/>
      <c r="D41" s="25">
        <v>1803.59</v>
      </c>
      <c r="E41" s="24">
        <v>1876.63</v>
      </c>
      <c r="F41" s="24">
        <v>2045.53</v>
      </c>
      <c r="G41" s="12">
        <v>79.811999999999998</v>
      </c>
      <c r="H41" s="12">
        <v>79.811999999999998</v>
      </c>
      <c r="I41" s="15">
        <v>0</v>
      </c>
      <c r="J41" s="12">
        <v>65.451099999999997</v>
      </c>
      <c r="K41" s="12">
        <v>65.451099999999997</v>
      </c>
      <c r="L41" s="15">
        <v>0</v>
      </c>
      <c r="M41" s="12">
        <v>60.745399999999997</v>
      </c>
      <c r="N41" s="12">
        <v>60.745399999999997</v>
      </c>
      <c r="O41" s="15">
        <v>0</v>
      </c>
      <c r="P41" s="12">
        <v>29.874500000000001</v>
      </c>
      <c r="Q41" s="12">
        <v>29.874500000000001</v>
      </c>
      <c r="R41" s="15">
        <v>0</v>
      </c>
      <c r="S41" s="5">
        <f t="shared" si="5"/>
        <v>235.88300000000001</v>
      </c>
      <c r="T41" s="5">
        <f t="shared" si="6"/>
        <v>235.88300000000001</v>
      </c>
      <c r="U41" s="5">
        <f t="shared" si="7"/>
        <v>0</v>
      </c>
      <c r="V41" s="12">
        <v>3.7909999999999999</v>
      </c>
      <c r="W41" s="12">
        <v>3.7909999999999999</v>
      </c>
      <c r="X41" s="15">
        <v>0</v>
      </c>
      <c r="Y41" s="12">
        <v>39.017099999999999</v>
      </c>
      <c r="Z41" s="12">
        <v>39.017099999999999</v>
      </c>
      <c r="AA41" s="15">
        <v>0</v>
      </c>
      <c r="AB41" s="12">
        <v>57.376899999999999</v>
      </c>
      <c r="AC41" s="12">
        <v>57.376899999999999</v>
      </c>
      <c r="AD41" s="15">
        <v>0</v>
      </c>
      <c r="AE41" s="12">
        <v>82.023300000000006</v>
      </c>
      <c r="AF41" s="12">
        <v>82.023300000000006</v>
      </c>
      <c r="AG41" s="15">
        <v>0</v>
      </c>
      <c r="AH41" s="5">
        <f t="shared" si="3"/>
        <v>182.20830000000001</v>
      </c>
      <c r="AI41" s="5">
        <f t="shared" si="4"/>
        <v>182.20830000000001</v>
      </c>
      <c r="AJ41" s="5">
        <f t="shared" si="8"/>
        <v>0</v>
      </c>
      <c r="AK41" s="16">
        <f t="shared" si="9"/>
        <v>418.09130000000005</v>
      </c>
      <c r="AL41" s="16">
        <f t="shared" si="10"/>
        <v>418.09130000000005</v>
      </c>
      <c r="AM41" s="16">
        <f t="shared" si="11"/>
        <v>0</v>
      </c>
      <c r="AN41" s="20"/>
    </row>
    <row r="42" spans="1:40" s="4" customFormat="1" ht="20.100000000000001" customHeight="1" thickBot="1" x14ac:dyDescent="0.25">
      <c r="A42" s="26">
        <f t="shared" si="12"/>
        <v>36</v>
      </c>
      <c r="B42" s="27" t="s">
        <v>38</v>
      </c>
      <c r="C42" s="27"/>
      <c r="D42" s="25">
        <v>1803.59</v>
      </c>
      <c r="E42" s="24">
        <v>1876.63</v>
      </c>
      <c r="F42" s="24">
        <v>2045.53</v>
      </c>
      <c r="G42" s="12">
        <v>36.783499999999997</v>
      </c>
      <c r="H42" s="12">
        <v>36.783499999999997</v>
      </c>
      <c r="I42" s="15">
        <v>0</v>
      </c>
      <c r="J42" s="12">
        <v>29.409300000000002</v>
      </c>
      <c r="K42" s="12">
        <v>29.409300000000002</v>
      </c>
      <c r="L42" s="15">
        <v>0</v>
      </c>
      <c r="M42" s="12">
        <v>30.570599999999999</v>
      </c>
      <c r="N42" s="12">
        <v>30.570599999999999</v>
      </c>
      <c r="O42" s="15">
        <v>0</v>
      </c>
      <c r="P42" s="12">
        <v>16.112100000000002</v>
      </c>
      <c r="Q42" s="12">
        <v>16.112100000000002</v>
      </c>
      <c r="R42" s="15">
        <v>0</v>
      </c>
      <c r="S42" s="5">
        <f t="shared" si="5"/>
        <v>112.8755</v>
      </c>
      <c r="T42" s="5">
        <f t="shared" si="6"/>
        <v>112.8755</v>
      </c>
      <c r="U42" s="5">
        <f t="shared" si="7"/>
        <v>0</v>
      </c>
      <c r="V42" s="12">
        <v>6.0420999999999996</v>
      </c>
      <c r="W42" s="12">
        <v>6.0420999999999996</v>
      </c>
      <c r="X42" s="15">
        <v>0</v>
      </c>
      <c r="Y42" s="12">
        <v>21.3992</v>
      </c>
      <c r="Z42" s="12">
        <v>21.3992</v>
      </c>
      <c r="AA42" s="15">
        <v>0</v>
      </c>
      <c r="AB42" s="12">
        <v>31.556799999999999</v>
      </c>
      <c r="AC42" s="12">
        <v>31.556799999999999</v>
      </c>
      <c r="AD42" s="15">
        <v>0</v>
      </c>
      <c r="AE42" s="12">
        <v>41.257300000000001</v>
      </c>
      <c r="AF42" s="12">
        <v>41.257300000000001</v>
      </c>
      <c r="AG42" s="15">
        <v>0</v>
      </c>
      <c r="AH42" s="5">
        <f t="shared" si="3"/>
        <v>100.25539999999999</v>
      </c>
      <c r="AI42" s="5">
        <f t="shared" si="4"/>
        <v>100.25539999999999</v>
      </c>
      <c r="AJ42" s="5">
        <f t="shared" si="8"/>
        <v>0</v>
      </c>
      <c r="AK42" s="16">
        <f t="shared" si="9"/>
        <v>213.1309</v>
      </c>
      <c r="AL42" s="16">
        <f t="shared" si="10"/>
        <v>213.1309</v>
      </c>
      <c r="AM42" s="16">
        <f t="shared" si="11"/>
        <v>0</v>
      </c>
      <c r="AN42" s="20"/>
    </row>
    <row r="43" spans="1:40" s="4" customFormat="1" ht="20.100000000000001" customHeight="1" thickBot="1" x14ac:dyDescent="0.25">
      <c r="A43" s="26">
        <f t="shared" si="12"/>
        <v>37</v>
      </c>
      <c r="B43" s="27" t="s">
        <v>39</v>
      </c>
      <c r="C43" s="27"/>
      <c r="D43" s="25">
        <v>1803.59</v>
      </c>
      <c r="E43" s="24">
        <v>1876.63</v>
      </c>
      <c r="F43" s="24">
        <v>2045.53</v>
      </c>
      <c r="G43" s="12">
        <v>99.094099999999997</v>
      </c>
      <c r="H43" s="12">
        <v>99.094099999999997</v>
      </c>
      <c r="I43" s="15">
        <v>0</v>
      </c>
      <c r="J43" s="12">
        <v>76.093000000000004</v>
      </c>
      <c r="K43" s="12">
        <v>76.093000000000004</v>
      </c>
      <c r="L43" s="15">
        <v>0</v>
      </c>
      <c r="M43" s="12">
        <v>78.925200000000004</v>
      </c>
      <c r="N43" s="12">
        <v>78.925200000000004</v>
      </c>
      <c r="O43" s="15">
        <v>0</v>
      </c>
      <c r="P43" s="12">
        <v>36.922499999999999</v>
      </c>
      <c r="Q43" s="12">
        <v>36.922499999999999</v>
      </c>
      <c r="R43" s="15">
        <v>0</v>
      </c>
      <c r="S43" s="5">
        <f t="shared" si="5"/>
        <v>291.03480000000002</v>
      </c>
      <c r="T43" s="5">
        <f t="shared" si="6"/>
        <v>291.03480000000002</v>
      </c>
      <c r="U43" s="5">
        <f t="shared" si="7"/>
        <v>0</v>
      </c>
      <c r="V43" s="12">
        <v>4.7290999999999999</v>
      </c>
      <c r="W43" s="12">
        <v>4.7290999999999999</v>
      </c>
      <c r="X43" s="15">
        <v>0</v>
      </c>
      <c r="Y43" s="12">
        <v>56.2697</v>
      </c>
      <c r="Z43" s="12">
        <v>56.2697</v>
      </c>
      <c r="AA43" s="15">
        <v>0</v>
      </c>
      <c r="AB43" s="12">
        <v>76.4221</v>
      </c>
      <c r="AC43" s="12">
        <v>76.4221</v>
      </c>
      <c r="AD43" s="15">
        <v>0</v>
      </c>
      <c r="AE43" s="12">
        <v>107.42789999999999</v>
      </c>
      <c r="AF43" s="12">
        <v>107.42789999999999</v>
      </c>
      <c r="AG43" s="15">
        <v>0</v>
      </c>
      <c r="AH43" s="5">
        <f t="shared" si="3"/>
        <v>244.84880000000001</v>
      </c>
      <c r="AI43" s="5">
        <f t="shared" si="4"/>
        <v>244.84880000000001</v>
      </c>
      <c r="AJ43" s="5">
        <f t="shared" si="8"/>
        <v>0</v>
      </c>
      <c r="AK43" s="16">
        <f t="shared" si="9"/>
        <v>535.8836</v>
      </c>
      <c r="AL43" s="16">
        <f t="shared" si="10"/>
        <v>535.8836</v>
      </c>
      <c r="AM43" s="16">
        <f t="shared" si="11"/>
        <v>0</v>
      </c>
      <c r="AN43" s="20"/>
    </row>
    <row r="44" spans="1:40" s="4" customFormat="1" ht="20.100000000000001" customHeight="1" thickBot="1" x14ac:dyDescent="0.25">
      <c r="A44" s="26">
        <f t="shared" si="12"/>
        <v>38</v>
      </c>
      <c r="B44" s="27" t="s">
        <v>40</v>
      </c>
      <c r="C44" s="27"/>
      <c r="D44" s="25">
        <v>1803.59</v>
      </c>
      <c r="E44" s="24">
        <v>1876.63</v>
      </c>
      <c r="F44" s="24">
        <v>2045.53</v>
      </c>
      <c r="G44" s="12">
        <v>108.07940000000001</v>
      </c>
      <c r="H44" s="12">
        <v>105.91630000000001</v>
      </c>
      <c r="I44" s="12">
        <v>2.1631</v>
      </c>
      <c r="J44" s="12">
        <v>81.588300000000004</v>
      </c>
      <c r="K44" s="12">
        <v>79.955399999999997</v>
      </c>
      <c r="L44" s="12">
        <v>1.6329</v>
      </c>
      <c r="M44" s="12">
        <v>84.010499999999993</v>
      </c>
      <c r="N44" s="12">
        <v>82.329099999999997</v>
      </c>
      <c r="O44" s="12">
        <v>1.6814</v>
      </c>
      <c r="P44" s="12">
        <v>37.381500000000003</v>
      </c>
      <c r="Q44" s="12">
        <v>36.633299999999998</v>
      </c>
      <c r="R44" s="12">
        <v>0.74819999999999998</v>
      </c>
      <c r="S44" s="5">
        <f t="shared" si="5"/>
        <v>311.05970000000002</v>
      </c>
      <c r="T44" s="5">
        <f t="shared" si="6"/>
        <v>304.83410000000003</v>
      </c>
      <c r="U44" s="5">
        <f t="shared" si="7"/>
        <v>6.2256</v>
      </c>
      <c r="V44" s="12">
        <v>4.7495000000000003</v>
      </c>
      <c r="W44" s="12">
        <v>4.6543999999999999</v>
      </c>
      <c r="X44" s="12">
        <v>9.5100000000000004E-2</v>
      </c>
      <c r="Y44" s="12">
        <v>55.019799999999996</v>
      </c>
      <c r="Z44" s="12">
        <v>53.918300000000002</v>
      </c>
      <c r="AA44" s="12">
        <v>1.1014999999999999</v>
      </c>
      <c r="AB44" s="12">
        <v>72.923199999999994</v>
      </c>
      <c r="AC44" s="12">
        <v>71.463099999999997</v>
      </c>
      <c r="AD44" s="12">
        <v>1.4601</v>
      </c>
      <c r="AE44" s="12">
        <v>106.5711</v>
      </c>
      <c r="AF44" s="12">
        <v>104.4372</v>
      </c>
      <c r="AG44" s="12">
        <v>2.1339000000000001</v>
      </c>
      <c r="AH44" s="5">
        <f t="shared" si="3"/>
        <v>239.2636</v>
      </c>
      <c r="AI44" s="5">
        <f t="shared" si="4"/>
        <v>234.47300000000001</v>
      </c>
      <c r="AJ44" s="5">
        <f t="shared" si="8"/>
        <v>4.7905999999999995</v>
      </c>
      <c r="AK44" s="16">
        <f t="shared" si="9"/>
        <v>550.32330000000002</v>
      </c>
      <c r="AL44" s="16">
        <f t="shared" si="10"/>
        <v>539.30709999999999</v>
      </c>
      <c r="AM44" s="16">
        <f t="shared" si="11"/>
        <v>11.0162</v>
      </c>
      <c r="AN44" s="20"/>
    </row>
    <row r="45" spans="1:40" s="4" customFormat="1" ht="19.5" customHeight="1" thickBot="1" x14ac:dyDescent="0.25">
      <c r="A45" s="26">
        <f t="shared" si="12"/>
        <v>39</v>
      </c>
      <c r="B45" s="27" t="s">
        <v>41</v>
      </c>
      <c r="C45" s="27"/>
      <c r="D45" s="25">
        <v>1803.59</v>
      </c>
      <c r="E45" s="24">
        <v>1876.63</v>
      </c>
      <c r="F45" s="24">
        <v>2045.53</v>
      </c>
      <c r="G45" s="12">
        <v>318.6026</v>
      </c>
      <c r="H45" s="12">
        <v>312.7869</v>
      </c>
      <c r="I45" s="12">
        <v>5.8156999999999996</v>
      </c>
      <c r="J45" s="12">
        <v>232.19120000000001</v>
      </c>
      <c r="K45" s="12">
        <v>227.9528</v>
      </c>
      <c r="L45" s="12">
        <v>4.2384000000000004</v>
      </c>
      <c r="M45" s="12">
        <v>255.7277</v>
      </c>
      <c r="N45" s="12">
        <v>251.06</v>
      </c>
      <c r="O45" s="12">
        <v>4.6677</v>
      </c>
      <c r="P45" s="12">
        <v>115.73990000000001</v>
      </c>
      <c r="Q45" s="12">
        <v>113.62730000000001</v>
      </c>
      <c r="R45" s="12">
        <v>2.1126</v>
      </c>
      <c r="S45" s="5">
        <f t="shared" si="5"/>
        <v>922.26140000000009</v>
      </c>
      <c r="T45" s="5">
        <f t="shared" si="6"/>
        <v>905.42700000000002</v>
      </c>
      <c r="U45" s="5">
        <f t="shared" si="7"/>
        <v>16.834399999999999</v>
      </c>
      <c r="V45" s="12">
        <v>12.915699999999999</v>
      </c>
      <c r="W45" s="12">
        <v>12.6799</v>
      </c>
      <c r="X45" s="12">
        <v>0.23580000000000001</v>
      </c>
      <c r="Y45" s="12">
        <v>173.68539999999999</v>
      </c>
      <c r="Z45" s="12">
        <v>170.51490000000001</v>
      </c>
      <c r="AA45" s="12">
        <v>3.1705000000000001</v>
      </c>
      <c r="AB45" s="12">
        <v>217.86680000000001</v>
      </c>
      <c r="AC45" s="12">
        <v>213.1773</v>
      </c>
      <c r="AD45" s="12">
        <v>4.6894999999999998</v>
      </c>
      <c r="AE45" s="12">
        <v>313.07139999999998</v>
      </c>
      <c r="AF45" s="12">
        <v>306.31130000000002</v>
      </c>
      <c r="AG45" s="12">
        <v>6.7601000000000004</v>
      </c>
      <c r="AH45" s="5">
        <f t="shared" si="3"/>
        <v>717.53929999999991</v>
      </c>
      <c r="AI45" s="5">
        <f t="shared" si="4"/>
        <v>702.68340000000012</v>
      </c>
      <c r="AJ45" s="5">
        <f t="shared" si="8"/>
        <v>14.855900000000002</v>
      </c>
      <c r="AK45" s="16">
        <f t="shared" si="9"/>
        <v>1639.8007</v>
      </c>
      <c r="AL45" s="16">
        <f t="shared" si="10"/>
        <v>1608.1104</v>
      </c>
      <c r="AM45" s="16">
        <f t="shared" si="11"/>
        <v>31.690300000000001</v>
      </c>
      <c r="AN45" s="20"/>
    </row>
    <row r="46" spans="1:40" s="4" customFormat="1" ht="20.100000000000001" customHeight="1" thickBot="1" x14ac:dyDescent="0.25">
      <c r="A46" s="26">
        <f t="shared" si="12"/>
        <v>40</v>
      </c>
      <c r="B46" s="27" t="s">
        <v>42</v>
      </c>
      <c r="C46" s="27"/>
      <c r="D46" s="25">
        <v>1803.59</v>
      </c>
      <c r="E46" s="24">
        <v>1876.63</v>
      </c>
      <c r="F46" s="24">
        <v>2045.53</v>
      </c>
      <c r="G46" s="12">
        <v>25.087199999999999</v>
      </c>
      <c r="H46" s="12">
        <v>25.087199999999999</v>
      </c>
      <c r="I46" s="15">
        <v>0</v>
      </c>
      <c r="J46" s="12">
        <v>18.733899999999998</v>
      </c>
      <c r="K46" s="12">
        <v>18.733899999999998</v>
      </c>
      <c r="L46" s="15">
        <v>0</v>
      </c>
      <c r="M46" s="12">
        <v>21.008900000000001</v>
      </c>
      <c r="N46" s="12">
        <v>21.008900000000001</v>
      </c>
      <c r="O46" s="15">
        <v>0</v>
      </c>
      <c r="P46" s="12">
        <v>10.215400000000001</v>
      </c>
      <c r="Q46" s="12">
        <v>10.215400000000001</v>
      </c>
      <c r="R46" s="15">
        <v>0</v>
      </c>
      <c r="S46" s="5">
        <f t="shared" si="5"/>
        <v>75.045400000000001</v>
      </c>
      <c r="T46" s="5">
        <f t="shared" si="6"/>
        <v>75.045400000000001</v>
      </c>
      <c r="U46" s="5">
        <f t="shared" si="7"/>
        <v>0</v>
      </c>
      <c r="V46" s="12">
        <v>1.1744000000000001</v>
      </c>
      <c r="W46" s="12">
        <v>1.1744000000000001</v>
      </c>
      <c r="X46" s="15">
        <v>0</v>
      </c>
      <c r="Y46" s="12">
        <v>13.4193</v>
      </c>
      <c r="Z46" s="12">
        <v>13.4193</v>
      </c>
      <c r="AA46" s="15">
        <v>0</v>
      </c>
      <c r="AB46" s="12">
        <v>18.2134</v>
      </c>
      <c r="AC46" s="12">
        <v>18.2134</v>
      </c>
      <c r="AD46" s="15">
        <v>0</v>
      </c>
      <c r="AE46" s="12">
        <v>25.812799999999999</v>
      </c>
      <c r="AF46" s="12">
        <v>25.812799999999999</v>
      </c>
      <c r="AG46" s="15">
        <v>0</v>
      </c>
      <c r="AH46" s="5">
        <f t="shared" si="3"/>
        <v>58.619900000000001</v>
      </c>
      <c r="AI46" s="5">
        <f t="shared" si="4"/>
        <v>58.619900000000001</v>
      </c>
      <c r="AJ46" s="5">
        <f t="shared" si="8"/>
        <v>0</v>
      </c>
      <c r="AK46" s="16">
        <f t="shared" si="9"/>
        <v>133.6653</v>
      </c>
      <c r="AL46" s="16">
        <f t="shared" si="10"/>
        <v>133.6653</v>
      </c>
      <c r="AM46" s="16">
        <f t="shared" si="11"/>
        <v>0</v>
      </c>
      <c r="AN46" s="20"/>
    </row>
    <row r="47" spans="1:40" s="4" customFormat="1" ht="20.100000000000001" customHeight="1" thickBot="1" x14ac:dyDescent="0.25">
      <c r="A47" s="26">
        <f t="shared" si="12"/>
        <v>41</v>
      </c>
      <c r="B47" s="27" t="s">
        <v>43</v>
      </c>
      <c r="C47" s="27"/>
      <c r="D47" s="25">
        <v>1803.59</v>
      </c>
      <c r="E47" s="24">
        <v>1876.63</v>
      </c>
      <c r="F47" s="24">
        <v>2045.53</v>
      </c>
      <c r="G47" s="12">
        <v>127.565</v>
      </c>
      <c r="H47" s="12">
        <v>105.7569</v>
      </c>
      <c r="I47" s="12">
        <v>21.8081</v>
      </c>
      <c r="J47" s="12">
        <v>94.222300000000004</v>
      </c>
      <c r="K47" s="12">
        <v>78.114400000000003</v>
      </c>
      <c r="L47" s="12">
        <v>16.107900000000001</v>
      </c>
      <c r="M47" s="12">
        <v>104.1087</v>
      </c>
      <c r="N47" s="12">
        <v>86.310699999999997</v>
      </c>
      <c r="O47" s="12">
        <v>17.797999999999998</v>
      </c>
      <c r="P47" s="12">
        <v>47.015999999999998</v>
      </c>
      <c r="Q47" s="12">
        <v>38.979599999999998</v>
      </c>
      <c r="R47" s="12">
        <v>8.0364000000000004</v>
      </c>
      <c r="S47" s="5">
        <f t="shared" si="5"/>
        <v>372.91200000000003</v>
      </c>
      <c r="T47" s="5">
        <f t="shared" si="6"/>
        <v>309.16160000000002</v>
      </c>
      <c r="U47" s="5">
        <f t="shared" si="7"/>
        <v>63.750399999999999</v>
      </c>
      <c r="V47" s="12">
        <v>3.1023000000000001</v>
      </c>
      <c r="W47" s="12">
        <v>2.5720999999999998</v>
      </c>
      <c r="X47" s="12">
        <v>0.5302</v>
      </c>
      <c r="Y47" s="12">
        <v>66.527699999999996</v>
      </c>
      <c r="Z47" s="12">
        <v>55.156100000000002</v>
      </c>
      <c r="AA47" s="12">
        <v>11.371600000000001</v>
      </c>
      <c r="AB47" s="12">
        <v>100.4061</v>
      </c>
      <c r="AC47" s="12">
        <v>83.243700000000004</v>
      </c>
      <c r="AD47" s="12">
        <v>17.162400000000002</v>
      </c>
      <c r="AE47" s="12">
        <v>137.10919999999999</v>
      </c>
      <c r="AF47" s="12">
        <v>113.67319999999999</v>
      </c>
      <c r="AG47" s="12">
        <v>23.436</v>
      </c>
      <c r="AH47" s="5">
        <f t="shared" si="3"/>
        <v>307.14529999999996</v>
      </c>
      <c r="AI47" s="5">
        <f t="shared" si="4"/>
        <v>254.64510000000001</v>
      </c>
      <c r="AJ47" s="5">
        <f t="shared" si="8"/>
        <v>52.500200000000007</v>
      </c>
      <c r="AK47" s="16">
        <f t="shared" si="9"/>
        <v>680.05729999999994</v>
      </c>
      <c r="AL47" s="16">
        <f t="shared" si="10"/>
        <v>563.80670000000009</v>
      </c>
      <c r="AM47" s="16">
        <f t="shared" si="11"/>
        <v>116.25060000000001</v>
      </c>
      <c r="AN47" s="20"/>
    </row>
    <row r="48" spans="1:40" s="4" customFormat="1" ht="20.100000000000001" customHeight="1" thickBot="1" x14ac:dyDescent="0.25">
      <c r="A48" s="26">
        <f t="shared" si="12"/>
        <v>42</v>
      </c>
      <c r="B48" s="27" t="s">
        <v>44</v>
      </c>
      <c r="C48" s="27"/>
      <c r="D48" s="25">
        <v>1803.59</v>
      </c>
      <c r="E48" s="24">
        <v>1876.63</v>
      </c>
      <c r="F48" s="24">
        <v>2045.53</v>
      </c>
      <c r="G48" s="12">
        <v>35.271099999999997</v>
      </c>
      <c r="H48" s="12">
        <v>35.271099999999997</v>
      </c>
      <c r="I48" s="15">
        <v>0</v>
      </c>
      <c r="J48" s="12">
        <v>25.036899999999999</v>
      </c>
      <c r="K48" s="12">
        <v>25.036899999999999</v>
      </c>
      <c r="L48" s="15">
        <v>0</v>
      </c>
      <c r="M48" s="12">
        <v>27.561</v>
      </c>
      <c r="N48" s="12">
        <v>27.561</v>
      </c>
      <c r="O48" s="15">
        <v>0</v>
      </c>
      <c r="P48" s="12">
        <v>12.132999999999999</v>
      </c>
      <c r="Q48" s="12">
        <v>12.132999999999999</v>
      </c>
      <c r="R48" s="15">
        <v>0</v>
      </c>
      <c r="S48" s="5">
        <f t="shared" si="5"/>
        <v>100.002</v>
      </c>
      <c r="T48" s="5">
        <f t="shared" si="6"/>
        <v>100.002</v>
      </c>
      <c r="U48" s="5">
        <f t="shared" si="7"/>
        <v>0</v>
      </c>
      <c r="V48" s="12">
        <v>1.0909</v>
      </c>
      <c r="W48" s="12">
        <v>1.0909</v>
      </c>
      <c r="X48" s="15">
        <v>0</v>
      </c>
      <c r="Y48" s="12">
        <v>17.858699999999999</v>
      </c>
      <c r="Z48" s="12">
        <v>17.858699999999999</v>
      </c>
      <c r="AA48" s="15">
        <v>0</v>
      </c>
      <c r="AB48" s="12">
        <v>27.3461</v>
      </c>
      <c r="AC48" s="12">
        <v>27.3461</v>
      </c>
      <c r="AD48" s="15">
        <v>0</v>
      </c>
      <c r="AE48" s="12">
        <v>37.532600000000002</v>
      </c>
      <c r="AF48" s="12">
        <v>37.532600000000002</v>
      </c>
      <c r="AG48" s="15">
        <v>0</v>
      </c>
      <c r="AH48" s="5">
        <f t="shared" si="3"/>
        <v>83.828299999999999</v>
      </c>
      <c r="AI48" s="5">
        <f t="shared" si="4"/>
        <v>83.828299999999999</v>
      </c>
      <c r="AJ48" s="5">
        <f t="shared" si="8"/>
        <v>0</v>
      </c>
      <c r="AK48" s="16">
        <f t="shared" si="9"/>
        <v>183.83029999999999</v>
      </c>
      <c r="AL48" s="16">
        <f t="shared" si="10"/>
        <v>183.83029999999999</v>
      </c>
      <c r="AM48" s="16">
        <f t="shared" si="11"/>
        <v>0</v>
      </c>
      <c r="AN48" s="20"/>
    </row>
    <row r="49" spans="1:40" s="4" customFormat="1" ht="20.100000000000001" customHeight="1" thickBot="1" x14ac:dyDescent="0.25">
      <c r="A49" s="26">
        <f t="shared" si="12"/>
        <v>43</v>
      </c>
      <c r="B49" s="27" t="s">
        <v>45</v>
      </c>
      <c r="C49" s="27"/>
      <c r="D49" s="25">
        <v>1803.59</v>
      </c>
      <c r="E49" s="24">
        <v>1876.63</v>
      </c>
      <c r="F49" s="24">
        <v>2045.53</v>
      </c>
      <c r="G49" s="12">
        <v>25.912199999999999</v>
      </c>
      <c r="H49" s="12">
        <v>16.4236</v>
      </c>
      <c r="I49" s="12">
        <v>9.4885999999999999</v>
      </c>
      <c r="J49" s="12">
        <v>19.237400000000001</v>
      </c>
      <c r="K49" s="12">
        <v>12.193</v>
      </c>
      <c r="L49" s="12">
        <v>7.0444000000000004</v>
      </c>
      <c r="M49" s="12">
        <v>19.956499999999998</v>
      </c>
      <c r="N49" s="12">
        <v>12.6488</v>
      </c>
      <c r="O49" s="12">
        <v>7.3076999999999996</v>
      </c>
      <c r="P49" s="12">
        <v>9.4102999999999994</v>
      </c>
      <c r="Q49" s="12">
        <v>5.9644000000000004</v>
      </c>
      <c r="R49" s="12">
        <v>3.4459</v>
      </c>
      <c r="S49" s="5">
        <f t="shared" si="5"/>
        <v>74.516400000000004</v>
      </c>
      <c r="T49" s="5">
        <f t="shared" si="6"/>
        <v>47.229799999999997</v>
      </c>
      <c r="U49" s="5">
        <f t="shared" si="7"/>
        <v>27.2866</v>
      </c>
      <c r="V49" s="12">
        <v>1.5317000000000001</v>
      </c>
      <c r="W49" s="12">
        <v>0.97089999999999999</v>
      </c>
      <c r="X49" s="12">
        <v>0.56079999999999997</v>
      </c>
      <c r="Y49" s="12">
        <v>12.527699999999999</v>
      </c>
      <c r="Z49" s="12">
        <v>7.9402999999999997</v>
      </c>
      <c r="AA49" s="12">
        <v>4.5873999999999997</v>
      </c>
      <c r="AB49" s="12">
        <v>19.021799999999999</v>
      </c>
      <c r="AC49" s="12">
        <v>12.0564</v>
      </c>
      <c r="AD49" s="12">
        <v>6.9653999999999998</v>
      </c>
      <c r="AE49" s="12">
        <v>26.879200000000001</v>
      </c>
      <c r="AF49" s="12">
        <v>17.0365</v>
      </c>
      <c r="AG49" s="12">
        <v>9.8427000000000007</v>
      </c>
      <c r="AH49" s="5">
        <f t="shared" si="3"/>
        <v>59.960399999999993</v>
      </c>
      <c r="AI49" s="5">
        <f t="shared" si="4"/>
        <v>38.004099999999994</v>
      </c>
      <c r="AJ49" s="5">
        <f t="shared" si="8"/>
        <v>21.956299999999999</v>
      </c>
      <c r="AK49" s="16">
        <f t="shared" si="9"/>
        <v>134.4768</v>
      </c>
      <c r="AL49" s="16">
        <f t="shared" si="10"/>
        <v>85.233899999999991</v>
      </c>
      <c r="AM49" s="16">
        <f t="shared" si="11"/>
        <v>49.242899999999999</v>
      </c>
      <c r="AN49" s="20"/>
    </row>
    <row r="50" spans="1:40" s="4" customFormat="1" ht="20.100000000000001" customHeight="1" thickBot="1" x14ac:dyDescent="0.25">
      <c r="A50" s="26">
        <f t="shared" si="12"/>
        <v>44</v>
      </c>
      <c r="B50" s="27" t="s">
        <v>46</v>
      </c>
      <c r="C50" s="27"/>
      <c r="D50" s="25">
        <v>1803.59</v>
      </c>
      <c r="E50" s="24">
        <v>1876.63</v>
      </c>
      <c r="F50" s="24">
        <v>2045.53</v>
      </c>
      <c r="G50" s="12">
        <v>151.67269999999999</v>
      </c>
      <c r="H50" s="12">
        <v>151.67269999999999</v>
      </c>
      <c r="I50" s="15">
        <v>0</v>
      </c>
      <c r="J50" s="12">
        <v>112.15009999999999</v>
      </c>
      <c r="K50" s="12">
        <v>112.15009999999999</v>
      </c>
      <c r="L50" s="15">
        <v>0</v>
      </c>
      <c r="M50" s="12">
        <v>125.3057</v>
      </c>
      <c r="N50" s="12">
        <v>125.3057</v>
      </c>
      <c r="O50" s="15">
        <v>0</v>
      </c>
      <c r="P50" s="12">
        <v>55.7483</v>
      </c>
      <c r="Q50" s="12">
        <v>55.7483</v>
      </c>
      <c r="R50" s="15">
        <v>0</v>
      </c>
      <c r="S50" s="5">
        <f t="shared" si="5"/>
        <v>444.8768</v>
      </c>
      <c r="T50" s="5">
        <f t="shared" si="6"/>
        <v>444.8768</v>
      </c>
      <c r="U50" s="5">
        <f t="shared" si="7"/>
        <v>0</v>
      </c>
      <c r="V50" s="12">
        <v>5.0884999999999998</v>
      </c>
      <c r="W50" s="12">
        <v>5.0884999999999998</v>
      </c>
      <c r="X50" s="15">
        <v>0</v>
      </c>
      <c r="Y50" s="12">
        <v>90.107299999999995</v>
      </c>
      <c r="Z50" s="12">
        <v>90.107299999999995</v>
      </c>
      <c r="AA50" s="15">
        <v>0</v>
      </c>
      <c r="AB50" s="12">
        <v>111.4127</v>
      </c>
      <c r="AC50" s="12">
        <v>111.4127</v>
      </c>
      <c r="AD50" s="15">
        <v>0</v>
      </c>
      <c r="AE50" s="12">
        <v>157.42449999999999</v>
      </c>
      <c r="AF50" s="12">
        <v>157.42449999999999</v>
      </c>
      <c r="AG50" s="15">
        <v>0</v>
      </c>
      <c r="AH50" s="5">
        <f t="shared" si="3"/>
        <v>364.03300000000002</v>
      </c>
      <c r="AI50" s="5">
        <f t="shared" si="4"/>
        <v>364.03300000000002</v>
      </c>
      <c r="AJ50" s="5">
        <f t="shared" si="8"/>
        <v>0</v>
      </c>
      <c r="AK50" s="16">
        <f t="shared" si="9"/>
        <v>808.90980000000002</v>
      </c>
      <c r="AL50" s="16">
        <f t="shared" si="10"/>
        <v>808.90980000000002</v>
      </c>
      <c r="AM50" s="16">
        <f t="shared" si="11"/>
        <v>0</v>
      </c>
      <c r="AN50" s="20"/>
    </row>
    <row r="51" spans="1:40" s="4" customFormat="1" ht="20.100000000000001" customHeight="1" thickBot="1" x14ac:dyDescent="0.25">
      <c r="A51" s="26">
        <f t="shared" si="12"/>
        <v>45</v>
      </c>
      <c r="B51" s="27" t="s">
        <v>47</v>
      </c>
      <c r="C51" s="27"/>
      <c r="D51" s="25">
        <v>1803.59</v>
      </c>
      <c r="E51" s="24">
        <v>1876.63</v>
      </c>
      <c r="F51" s="24">
        <v>2045.53</v>
      </c>
      <c r="G51" s="12">
        <v>119.4075</v>
      </c>
      <c r="H51" s="12">
        <v>119.4075</v>
      </c>
      <c r="I51" s="15">
        <v>0</v>
      </c>
      <c r="J51" s="12">
        <v>88.142200000000003</v>
      </c>
      <c r="K51" s="12">
        <v>88.142200000000003</v>
      </c>
      <c r="L51" s="15">
        <v>0</v>
      </c>
      <c r="M51" s="12">
        <v>96.368600000000001</v>
      </c>
      <c r="N51" s="12">
        <v>96.368600000000001</v>
      </c>
      <c r="O51" s="15">
        <v>0</v>
      </c>
      <c r="P51" s="12">
        <v>43.165900000000001</v>
      </c>
      <c r="Q51" s="12">
        <v>43.165900000000001</v>
      </c>
      <c r="R51" s="15">
        <v>0</v>
      </c>
      <c r="S51" s="5">
        <f t="shared" si="5"/>
        <v>347.08420000000001</v>
      </c>
      <c r="T51" s="5">
        <f t="shared" si="6"/>
        <v>347.08420000000001</v>
      </c>
      <c r="U51" s="5">
        <f t="shared" si="7"/>
        <v>0</v>
      </c>
      <c r="V51" s="12">
        <v>3.2784</v>
      </c>
      <c r="W51" s="12">
        <v>3.2784</v>
      </c>
      <c r="X51" s="15">
        <v>0</v>
      </c>
      <c r="Y51" s="12">
        <v>62.968400000000003</v>
      </c>
      <c r="Z51" s="12">
        <v>62.968400000000003</v>
      </c>
      <c r="AA51" s="15">
        <v>0</v>
      </c>
      <c r="AB51" s="12">
        <v>84.798000000000002</v>
      </c>
      <c r="AC51" s="12">
        <v>84.798000000000002</v>
      </c>
      <c r="AD51" s="15">
        <v>0</v>
      </c>
      <c r="AE51" s="12">
        <v>116.1748</v>
      </c>
      <c r="AF51" s="12">
        <v>116.1748</v>
      </c>
      <c r="AG51" s="15">
        <v>0</v>
      </c>
      <c r="AH51" s="5">
        <f t="shared" si="3"/>
        <v>267.21960000000001</v>
      </c>
      <c r="AI51" s="5">
        <f t="shared" si="4"/>
        <v>267.21960000000001</v>
      </c>
      <c r="AJ51" s="5">
        <f t="shared" si="8"/>
        <v>0</v>
      </c>
      <c r="AK51" s="16">
        <f t="shared" si="9"/>
        <v>614.30380000000002</v>
      </c>
      <c r="AL51" s="16">
        <f t="shared" si="10"/>
        <v>614.30380000000002</v>
      </c>
      <c r="AM51" s="16">
        <f t="shared" si="11"/>
        <v>0</v>
      </c>
      <c r="AN51" s="20"/>
    </row>
    <row r="52" spans="1:40" s="4" customFormat="1" ht="20.100000000000001" customHeight="1" thickBot="1" x14ac:dyDescent="0.25">
      <c r="A52" s="26">
        <f t="shared" si="12"/>
        <v>46</v>
      </c>
      <c r="B52" s="27" t="s">
        <v>48</v>
      </c>
      <c r="C52" s="27"/>
      <c r="D52" s="25">
        <v>1803.59</v>
      </c>
      <c r="E52" s="24">
        <v>1876.63</v>
      </c>
      <c r="F52" s="24">
        <v>2045.53</v>
      </c>
      <c r="G52" s="12">
        <v>73.009900000000002</v>
      </c>
      <c r="H52" s="12">
        <v>73.009900000000002</v>
      </c>
      <c r="I52" s="15">
        <v>0</v>
      </c>
      <c r="J52" s="12">
        <v>59.403100000000002</v>
      </c>
      <c r="K52" s="12">
        <v>59.403100000000002</v>
      </c>
      <c r="L52" s="15">
        <v>0</v>
      </c>
      <c r="M52" s="12">
        <v>61.993899999999996</v>
      </c>
      <c r="N52" s="12">
        <v>61.993899999999996</v>
      </c>
      <c r="O52" s="15">
        <v>0</v>
      </c>
      <c r="P52" s="12">
        <v>27.636199999999999</v>
      </c>
      <c r="Q52" s="12">
        <v>27.636199999999999</v>
      </c>
      <c r="R52" s="15">
        <v>0</v>
      </c>
      <c r="S52" s="5">
        <f t="shared" si="5"/>
        <v>222.04310000000001</v>
      </c>
      <c r="T52" s="5">
        <f t="shared" si="6"/>
        <v>222.04310000000001</v>
      </c>
      <c r="U52" s="5">
        <f t="shared" si="7"/>
        <v>0</v>
      </c>
      <c r="V52" s="12">
        <v>1.9358</v>
      </c>
      <c r="W52" s="12">
        <v>1.9358</v>
      </c>
      <c r="X52" s="15">
        <v>0</v>
      </c>
      <c r="Y52" s="12">
        <v>39.625399999999999</v>
      </c>
      <c r="Z52" s="12">
        <v>39.625399999999999</v>
      </c>
      <c r="AA52" s="15">
        <v>0</v>
      </c>
      <c r="AB52" s="12">
        <v>54.325600000000001</v>
      </c>
      <c r="AC52" s="12">
        <v>54.325600000000001</v>
      </c>
      <c r="AD52" s="15">
        <v>0</v>
      </c>
      <c r="AE52" s="12">
        <v>73.722700000000003</v>
      </c>
      <c r="AF52" s="12">
        <v>73.722700000000003</v>
      </c>
      <c r="AG52" s="15">
        <v>0</v>
      </c>
      <c r="AH52" s="5">
        <f t="shared" si="3"/>
        <v>169.6095</v>
      </c>
      <c r="AI52" s="5">
        <f t="shared" si="4"/>
        <v>169.6095</v>
      </c>
      <c r="AJ52" s="5">
        <f t="shared" si="8"/>
        <v>0</v>
      </c>
      <c r="AK52" s="16">
        <f t="shared" si="9"/>
        <v>391.65260000000001</v>
      </c>
      <c r="AL52" s="16">
        <f t="shared" si="10"/>
        <v>391.65260000000001</v>
      </c>
      <c r="AM52" s="16">
        <f t="shared" si="11"/>
        <v>0</v>
      </c>
      <c r="AN52" s="20"/>
    </row>
    <row r="53" spans="1:40" s="4" customFormat="1" ht="20.100000000000001" customHeight="1" thickBot="1" x14ac:dyDescent="0.25">
      <c r="A53" s="26">
        <f t="shared" si="12"/>
        <v>47</v>
      </c>
      <c r="B53" s="27" t="s">
        <v>49</v>
      </c>
      <c r="C53" s="27"/>
      <c r="D53" s="25">
        <v>1803.59</v>
      </c>
      <c r="E53" s="24">
        <v>1876.63</v>
      </c>
      <c r="F53" s="24">
        <v>2045.53</v>
      </c>
      <c r="G53" s="12">
        <v>137.59549999999999</v>
      </c>
      <c r="H53" s="12">
        <v>120.39879999999999</v>
      </c>
      <c r="I53" s="12">
        <v>17.1967</v>
      </c>
      <c r="J53" s="12">
        <v>92.987200000000001</v>
      </c>
      <c r="K53" s="12">
        <v>81.365700000000004</v>
      </c>
      <c r="L53" s="12">
        <v>11.621499999999999</v>
      </c>
      <c r="M53" s="12">
        <v>104.5823</v>
      </c>
      <c r="N53" s="12">
        <v>91.512200000000007</v>
      </c>
      <c r="O53" s="12">
        <v>13.0701</v>
      </c>
      <c r="P53" s="12">
        <v>53.7774</v>
      </c>
      <c r="Q53" s="12">
        <v>47.056600000000003</v>
      </c>
      <c r="R53" s="12">
        <v>6.7207999999999997</v>
      </c>
      <c r="S53" s="5">
        <f t="shared" si="5"/>
        <v>388.94239999999996</v>
      </c>
      <c r="T53" s="5">
        <f t="shared" si="6"/>
        <v>340.33330000000001</v>
      </c>
      <c r="U53" s="5">
        <f t="shared" si="7"/>
        <v>48.609099999999998</v>
      </c>
      <c r="V53" s="12">
        <v>3.2982</v>
      </c>
      <c r="W53" s="12">
        <v>3.2652000000000001</v>
      </c>
      <c r="X53" s="12">
        <v>3.3000000000000002E-2</v>
      </c>
      <c r="Y53" s="12">
        <v>80.658199999999994</v>
      </c>
      <c r="Z53" s="12">
        <v>75.680700000000002</v>
      </c>
      <c r="AA53" s="12">
        <v>4.9775</v>
      </c>
      <c r="AB53" s="12">
        <v>108.0183</v>
      </c>
      <c r="AC53" s="12">
        <v>94.518699999999995</v>
      </c>
      <c r="AD53" s="12">
        <v>13.499599999999999</v>
      </c>
      <c r="AE53" s="12">
        <v>144.04599999999999</v>
      </c>
      <c r="AF53" s="12">
        <v>126.04389999999999</v>
      </c>
      <c r="AG53" s="12">
        <v>18.002099999999999</v>
      </c>
      <c r="AH53" s="5">
        <f t="shared" si="3"/>
        <v>336.02069999999998</v>
      </c>
      <c r="AI53" s="5">
        <f t="shared" si="4"/>
        <v>299.50849999999997</v>
      </c>
      <c r="AJ53" s="5">
        <f t="shared" si="8"/>
        <v>36.5122</v>
      </c>
      <c r="AK53" s="16">
        <f t="shared" si="9"/>
        <v>724.96309999999994</v>
      </c>
      <c r="AL53" s="16">
        <f t="shared" si="10"/>
        <v>639.84179999999992</v>
      </c>
      <c r="AM53" s="16">
        <f t="shared" si="11"/>
        <v>85.121299999999991</v>
      </c>
      <c r="AN53" s="20"/>
    </row>
    <row r="54" spans="1:40" s="4" customFormat="1" ht="20.100000000000001" customHeight="1" thickBot="1" x14ac:dyDescent="0.25">
      <c r="A54" s="26">
        <f t="shared" si="12"/>
        <v>48</v>
      </c>
      <c r="B54" s="27" t="s">
        <v>50</v>
      </c>
      <c r="C54" s="27"/>
      <c r="D54" s="25">
        <v>1803.59</v>
      </c>
      <c r="E54" s="24">
        <v>1876.63</v>
      </c>
      <c r="F54" s="24">
        <v>2045.53</v>
      </c>
      <c r="G54" s="12">
        <v>23.110499999999998</v>
      </c>
      <c r="H54" s="12">
        <v>17.971699999999998</v>
      </c>
      <c r="I54" s="12">
        <v>5.1387999999999998</v>
      </c>
      <c r="J54" s="12">
        <v>16.8279</v>
      </c>
      <c r="K54" s="12">
        <v>13.0862</v>
      </c>
      <c r="L54" s="12">
        <v>3.7416999999999998</v>
      </c>
      <c r="M54" s="12">
        <v>18.4236</v>
      </c>
      <c r="N54" s="12">
        <v>14.327</v>
      </c>
      <c r="O54" s="12">
        <v>4.0965999999999996</v>
      </c>
      <c r="P54" s="12">
        <v>8.5318000000000005</v>
      </c>
      <c r="Q54" s="12">
        <v>6.6346999999999996</v>
      </c>
      <c r="R54" s="12">
        <v>1.8971</v>
      </c>
      <c r="S54" s="5">
        <f t="shared" si="5"/>
        <v>66.893799999999999</v>
      </c>
      <c r="T54" s="5">
        <f t="shared" si="6"/>
        <v>52.019599999999997</v>
      </c>
      <c r="U54" s="5">
        <f t="shared" si="7"/>
        <v>14.8742</v>
      </c>
      <c r="V54" s="12">
        <v>0.74229999999999996</v>
      </c>
      <c r="W54" s="12">
        <v>0.57730000000000004</v>
      </c>
      <c r="X54" s="12">
        <v>0.16500000000000001</v>
      </c>
      <c r="Y54" s="12">
        <v>10.3339</v>
      </c>
      <c r="Z54" s="12">
        <v>8.0373000000000001</v>
      </c>
      <c r="AA54" s="12">
        <v>2.2966000000000002</v>
      </c>
      <c r="AB54" s="12">
        <v>16.2499</v>
      </c>
      <c r="AC54" s="12">
        <v>12.638500000000001</v>
      </c>
      <c r="AD54" s="12">
        <v>3.6114000000000002</v>
      </c>
      <c r="AE54" s="12">
        <v>23.210100000000001</v>
      </c>
      <c r="AF54" s="12">
        <v>18.0519</v>
      </c>
      <c r="AG54" s="12">
        <v>5.1581999999999999</v>
      </c>
      <c r="AH54" s="5">
        <f t="shared" si="3"/>
        <v>50.536200000000001</v>
      </c>
      <c r="AI54" s="5">
        <f t="shared" si="4"/>
        <v>39.305</v>
      </c>
      <c r="AJ54" s="5">
        <f t="shared" si="8"/>
        <v>11.231200000000001</v>
      </c>
      <c r="AK54" s="16">
        <f t="shared" si="9"/>
        <v>117.43</v>
      </c>
      <c r="AL54" s="16">
        <f t="shared" si="10"/>
        <v>91.324600000000004</v>
      </c>
      <c r="AM54" s="16">
        <f t="shared" si="11"/>
        <v>26.105400000000003</v>
      </c>
      <c r="AN54" s="20"/>
    </row>
    <row r="55" spans="1:40" s="4" customFormat="1" ht="20.100000000000001" customHeight="1" thickBot="1" x14ac:dyDescent="0.25">
      <c r="A55" s="26">
        <f t="shared" si="12"/>
        <v>49</v>
      </c>
      <c r="B55" s="27" t="s">
        <v>332</v>
      </c>
      <c r="C55" s="27"/>
      <c r="D55" s="25">
        <v>1803.59</v>
      </c>
      <c r="E55" s="24">
        <v>1876.63</v>
      </c>
      <c r="F55" s="24">
        <v>2045.53</v>
      </c>
      <c r="G55" s="12">
        <v>31.843699999999998</v>
      </c>
      <c r="H55" s="12">
        <v>31.843699999999998</v>
      </c>
      <c r="I55" s="15">
        <v>0</v>
      </c>
      <c r="J55" s="12">
        <v>23.475200000000001</v>
      </c>
      <c r="K55" s="12">
        <v>23.475200000000001</v>
      </c>
      <c r="L55" s="15">
        <v>0</v>
      </c>
      <c r="M55" s="12">
        <v>25.925799999999999</v>
      </c>
      <c r="N55" s="12">
        <v>25.925799999999999</v>
      </c>
      <c r="O55" s="15">
        <v>0</v>
      </c>
      <c r="P55" s="12">
        <v>13.743499999999999</v>
      </c>
      <c r="Q55" s="12">
        <v>13.743499999999999</v>
      </c>
      <c r="R55" s="15">
        <v>0</v>
      </c>
      <c r="S55" s="5">
        <f t="shared" si="5"/>
        <v>94.988199999999992</v>
      </c>
      <c r="T55" s="5">
        <f t="shared" si="6"/>
        <v>94.988199999999992</v>
      </c>
      <c r="U55" s="5">
        <f t="shared" si="7"/>
        <v>0</v>
      </c>
      <c r="V55" s="12">
        <v>1.0817000000000001</v>
      </c>
      <c r="W55" s="12">
        <v>1.0817000000000001</v>
      </c>
      <c r="X55" s="15">
        <v>0</v>
      </c>
      <c r="Y55" s="12">
        <v>17.7026</v>
      </c>
      <c r="Z55" s="12">
        <v>17.7026</v>
      </c>
      <c r="AA55" s="15">
        <v>0</v>
      </c>
      <c r="AB55" s="12">
        <v>23.240600000000001</v>
      </c>
      <c r="AC55" s="12">
        <v>23.240600000000001</v>
      </c>
      <c r="AD55" s="15">
        <v>0</v>
      </c>
      <c r="AE55" s="12">
        <v>32.231099999999998</v>
      </c>
      <c r="AF55" s="12">
        <v>32.231099999999998</v>
      </c>
      <c r="AG55" s="15">
        <v>0</v>
      </c>
      <c r="AH55" s="5">
        <f t="shared" si="3"/>
        <v>74.256</v>
      </c>
      <c r="AI55" s="5">
        <f t="shared" si="4"/>
        <v>74.256</v>
      </c>
      <c r="AJ55" s="5">
        <f t="shared" si="8"/>
        <v>0</v>
      </c>
      <c r="AK55" s="16">
        <f t="shared" si="9"/>
        <v>169.24419999999998</v>
      </c>
      <c r="AL55" s="16">
        <f t="shared" si="10"/>
        <v>169.24419999999998</v>
      </c>
      <c r="AM55" s="16">
        <f t="shared" si="11"/>
        <v>0</v>
      </c>
      <c r="AN55" s="20"/>
    </row>
    <row r="56" spans="1:40" s="4" customFormat="1" ht="20.100000000000001" customHeight="1" thickBot="1" x14ac:dyDescent="0.25">
      <c r="A56" s="26">
        <f t="shared" si="12"/>
        <v>50</v>
      </c>
      <c r="B56" s="27" t="s">
        <v>51</v>
      </c>
      <c r="C56" s="27"/>
      <c r="D56" s="25">
        <v>1803.59</v>
      </c>
      <c r="E56" s="24">
        <v>1876.63</v>
      </c>
      <c r="F56" s="24">
        <v>2045.53</v>
      </c>
      <c r="G56" s="12">
        <v>134.5643</v>
      </c>
      <c r="H56" s="12">
        <v>132.65940000000001</v>
      </c>
      <c r="I56" s="12">
        <v>1.9049</v>
      </c>
      <c r="J56" s="12">
        <v>98.037300000000002</v>
      </c>
      <c r="K56" s="12">
        <v>96.649500000000003</v>
      </c>
      <c r="L56" s="12">
        <v>1.3877999999999999</v>
      </c>
      <c r="M56" s="12">
        <v>107.0158</v>
      </c>
      <c r="N56" s="12">
        <v>105.5009</v>
      </c>
      <c r="O56" s="12">
        <v>1.5148999999999999</v>
      </c>
      <c r="P56" s="12">
        <v>47.9833</v>
      </c>
      <c r="Q56" s="12">
        <v>47.304000000000002</v>
      </c>
      <c r="R56" s="12">
        <v>0.67930000000000001</v>
      </c>
      <c r="S56" s="5">
        <f t="shared" si="5"/>
        <v>387.60070000000002</v>
      </c>
      <c r="T56" s="5">
        <f t="shared" si="6"/>
        <v>382.11379999999997</v>
      </c>
      <c r="U56" s="5">
        <f t="shared" si="7"/>
        <v>5.4869000000000003</v>
      </c>
      <c r="V56" s="12">
        <v>5.4983000000000004</v>
      </c>
      <c r="W56" s="12">
        <v>5.4204999999999997</v>
      </c>
      <c r="X56" s="12">
        <v>7.7799999999999994E-2</v>
      </c>
      <c r="Y56" s="12">
        <v>69.842799999999997</v>
      </c>
      <c r="Z56" s="12">
        <v>68.854100000000003</v>
      </c>
      <c r="AA56" s="12">
        <v>0.98870000000000002</v>
      </c>
      <c r="AB56" s="12">
        <v>96.679599999999994</v>
      </c>
      <c r="AC56" s="12">
        <v>95.311000000000007</v>
      </c>
      <c r="AD56" s="12">
        <v>1.3686</v>
      </c>
      <c r="AE56" s="12">
        <v>136.51070000000001</v>
      </c>
      <c r="AF56" s="12">
        <v>134.57820000000001</v>
      </c>
      <c r="AG56" s="12">
        <v>1.9325000000000001</v>
      </c>
      <c r="AH56" s="5">
        <f t="shared" si="3"/>
        <v>308.53139999999996</v>
      </c>
      <c r="AI56" s="5">
        <f t="shared" si="4"/>
        <v>304.16380000000004</v>
      </c>
      <c r="AJ56" s="5">
        <f t="shared" si="8"/>
        <v>4.3676000000000004</v>
      </c>
      <c r="AK56" s="16">
        <f t="shared" si="9"/>
        <v>696.13210000000004</v>
      </c>
      <c r="AL56" s="16">
        <f t="shared" si="10"/>
        <v>686.27760000000001</v>
      </c>
      <c r="AM56" s="16">
        <f t="shared" si="11"/>
        <v>9.8545000000000016</v>
      </c>
      <c r="AN56" s="20"/>
    </row>
    <row r="57" spans="1:40" s="4" customFormat="1" ht="20.100000000000001" customHeight="1" thickBot="1" x14ac:dyDescent="0.25">
      <c r="A57" s="26">
        <f t="shared" si="12"/>
        <v>51</v>
      </c>
      <c r="B57" s="27" t="s">
        <v>52</v>
      </c>
      <c r="C57" s="27"/>
      <c r="D57" s="25">
        <v>1803.59</v>
      </c>
      <c r="E57" s="24">
        <v>1876.63</v>
      </c>
      <c r="F57" s="24">
        <v>2045.53</v>
      </c>
      <c r="G57" s="12">
        <v>121.0249</v>
      </c>
      <c r="H57" s="12">
        <v>121.0249</v>
      </c>
      <c r="I57" s="15">
        <v>0</v>
      </c>
      <c r="J57" s="12">
        <v>89.551199999999994</v>
      </c>
      <c r="K57" s="12">
        <v>89.551199999999994</v>
      </c>
      <c r="L57" s="15">
        <v>0</v>
      </c>
      <c r="M57" s="12">
        <v>98.334299999999999</v>
      </c>
      <c r="N57" s="12">
        <v>98.334299999999999</v>
      </c>
      <c r="O57" s="15">
        <v>0</v>
      </c>
      <c r="P57" s="12">
        <v>44.7483</v>
      </c>
      <c r="Q57" s="12">
        <v>44.7483</v>
      </c>
      <c r="R57" s="15">
        <v>0</v>
      </c>
      <c r="S57" s="5">
        <f t="shared" si="5"/>
        <v>353.65869999999995</v>
      </c>
      <c r="T57" s="5">
        <f t="shared" si="6"/>
        <v>353.65869999999995</v>
      </c>
      <c r="U57" s="5">
        <f t="shared" si="7"/>
        <v>0</v>
      </c>
      <c r="V57" s="12">
        <v>2.4518</v>
      </c>
      <c r="W57" s="12">
        <v>2.4518</v>
      </c>
      <c r="X57" s="15">
        <v>0</v>
      </c>
      <c r="Y57" s="12">
        <v>58.285600000000002</v>
      </c>
      <c r="Z57" s="12">
        <v>58.285600000000002</v>
      </c>
      <c r="AA57" s="15">
        <v>0</v>
      </c>
      <c r="AB57" s="12">
        <v>100.7927</v>
      </c>
      <c r="AC57" s="12">
        <v>100.7927</v>
      </c>
      <c r="AD57" s="15">
        <v>0</v>
      </c>
      <c r="AE57" s="12">
        <v>141.2413</v>
      </c>
      <c r="AF57" s="12">
        <v>141.2413</v>
      </c>
      <c r="AG57" s="15">
        <v>0</v>
      </c>
      <c r="AH57" s="5">
        <f t="shared" si="3"/>
        <v>302.77139999999997</v>
      </c>
      <c r="AI57" s="5">
        <f t="shared" si="4"/>
        <v>302.77139999999997</v>
      </c>
      <c r="AJ57" s="5">
        <f t="shared" si="8"/>
        <v>0</v>
      </c>
      <c r="AK57" s="16">
        <f t="shared" si="9"/>
        <v>656.43009999999992</v>
      </c>
      <c r="AL57" s="16">
        <f t="shared" si="10"/>
        <v>656.43009999999992</v>
      </c>
      <c r="AM57" s="16">
        <f t="shared" si="11"/>
        <v>0</v>
      </c>
      <c r="AN57" s="20"/>
    </row>
    <row r="58" spans="1:40" s="4" customFormat="1" ht="20.100000000000001" customHeight="1" thickBot="1" x14ac:dyDescent="0.25">
      <c r="A58" s="26">
        <f t="shared" si="12"/>
        <v>52</v>
      </c>
      <c r="B58" s="27" t="s">
        <v>53</v>
      </c>
      <c r="C58" s="27"/>
      <c r="D58" s="25">
        <v>1803.59</v>
      </c>
      <c r="E58" s="24">
        <v>1876.63</v>
      </c>
      <c r="F58" s="24">
        <v>2045.53</v>
      </c>
      <c r="G58" s="12">
        <v>135.50129999999999</v>
      </c>
      <c r="H58" s="12">
        <v>135.50129999999999</v>
      </c>
      <c r="I58" s="15">
        <v>0</v>
      </c>
      <c r="J58" s="12">
        <v>101.7919</v>
      </c>
      <c r="K58" s="12">
        <v>101.7919</v>
      </c>
      <c r="L58" s="15">
        <v>0</v>
      </c>
      <c r="M58" s="12">
        <v>113.1272</v>
      </c>
      <c r="N58" s="12">
        <v>113.1272</v>
      </c>
      <c r="O58" s="15">
        <v>0</v>
      </c>
      <c r="P58" s="12">
        <v>47.755099999999999</v>
      </c>
      <c r="Q58" s="12">
        <v>47.755099999999999</v>
      </c>
      <c r="R58" s="15">
        <v>0</v>
      </c>
      <c r="S58" s="5">
        <f t="shared" si="5"/>
        <v>398.17549999999994</v>
      </c>
      <c r="T58" s="5">
        <f t="shared" si="6"/>
        <v>398.17549999999994</v>
      </c>
      <c r="U58" s="5">
        <f t="shared" si="7"/>
        <v>0</v>
      </c>
      <c r="V58" s="12">
        <v>6.2839999999999998</v>
      </c>
      <c r="W58" s="12">
        <v>6.2839999999999998</v>
      </c>
      <c r="X58" s="15">
        <v>0</v>
      </c>
      <c r="Y58" s="12">
        <v>79.992599999999996</v>
      </c>
      <c r="Z58" s="12">
        <v>79.992599999999996</v>
      </c>
      <c r="AA58" s="15">
        <v>0</v>
      </c>
      <c r="AB58" s="12">
        <v>100.6356</v>
      </c>
      <c r="AC58" s="12">
        <v>100.6356</v>
      </c>
      <c r="AD58" s="15">
        <v>0</v>
      </c>
      <c r="AE58" s="12">
        <v>142.1816</v>
      </c>
      <c r="AF58" s="12">
        <v>142.1816</v>
      </c>
      <c r="AG58" s="15">
        <v>0</v>
      </c>
      <c r="AH58" s="5">
        <f t="shared" si="3"/>
        <v>329.09379999999999</v>
      </c>
      <c r="AI58" s="5">
        <f t="shared" si="4"/>
        <v>329.09379999999999</v>
      </c>
      <c r="AJ58" s="5">
        <f t="shared" si="8"/>
        <v>0</v>
      </c>
      <c r="AK58" s="16">
        <f t="shared" si="9"/>
        <v>727.26929999999993</v>
      </c>
      <c r="AL58" s="16">
        <f t="shared" si="10"/>
        <v>727.26929999999993</v>
      </c>
      <c r="AM58" s="16">
        <f t="shared" si="11"/>
        <v>0</v>
      </c>
      <c r="AN58" s="20"/>
    </row>
    <row r="59" spans="1:40" s="4" customFormat="1" ht="20.100000000000001" customHeight="1" thickBot="1" x14ac:dyDescent="0.25">
      <c r="A59" s="26">
        <f t="shared" si="12"/>
        <v>53</v>
      </c>
      <c r="B59" s="27" t="s">
        <v>54</v>
      </c>
      <c r="C59" s="27"/>
      <c r="D59" s="25">
        <v>1803.59</v>
      </c>
      <c r="E59" s="24">
        <v>1876.63</v>
      </c>
      <c r="F59" s="24">
        <v>2045.53</v>
      </c>
      <c r="G59" s="12">
        <v>268.4477</v>
      </c>
      <c r="H59" s="12">
        <v>244.7664</v>
      </c>
      <c r="I59" s="12">
        <v>23.6813</v>
      </c>
      <c r="J59" s="12">
        <v>203.91900000000001</v>
      </c>
      <c r="K59" s="12">
        <v>184.01300000000001</v>
      </c>
      <c r="L59" s="12">
        <v>19.905999999999999</v>
      </c>
      <c r="M59" s="12">
        <v>229.29130000000001</v>
      </c>
      <c r="N59" s="12">
        <v>210.8604</v>
      </c>
      <c r="O59" s="12">
        <v>18.430900000000001</v>
      </c>
      <c r="P59" s="12">
        <v>107.04819999999999</v>
      </c>
      <c r="Q59" s="12">
        <v>97.296199999999999</v>
      </c>
      <c r="R59" s="12">
        <v>9.7520000000000007</v>
      </c>
      <c r="S59" s="5">
        <f t="shared" si="5"/>
        <v>808.70619999999997</v>
      </c>
      <c r="T59" s="5">
        <f t="shared" si="6"/>
        <v>736.93600000000004</v>
      </c>
      <c r="U59" s="5">
        <f t="shared" si="7"/>
        <v>71.770200000000003</v>
      </c>
      <c r="V59" s="12">
        <v>8.2536000000000005</v>
      </c>
      <c r="W59" s="12">
        <v>8.1630000000000003</v>
      </c>
      <c r="X59" s="12">
        <v>9.06E-2</v>
      </c>
      <c r="Y59" s="12">
        <v>156.4324</v>
      </c>
      <c r="Z59" s="12">
        <v>150.161</v>
      </c>
      <c r="AA59" s="12">
        <v>6.2713999999999999</v>
      </c>
      <c r="AB59" s="12">
        <v>215.40770000000001</v>
      </c>
      <c r="AC59" s="12">
        <v>198.94309999999999</v>
      </c>
      <c r="AD59" s="12">
        <v>16.464600000000001</v>
      </c>
      <c r="AE59" s="12">
        <f>272.6451+19.1987</f>
        <v>291.84379999999999</v>
      </c>
      <c r="AF59" s="12">
        <v>269.66770000000002</v>
      </c>
      <c r="AG59" s="12">
        <f>2.9774+19.1987</f>
        <v>22.176099999999998</v>
      </c>
      <c r="AH59" s="5">
        <f t="shared" si="3"/>
        <v>671.9375</v>
      </c>
      <c r="AI59" s="5">
        <f t="shared" si="4"/>
        <v>626.9348</v>
      </c>
      <c r="AJ59" s="5">
        <f t="shared" si="8"/>
        <v>45.002699999999997</v>
      </c>
      <c r="AK59" s="16">
        <f t="shared" si="9"/>
        <v>1480.6437000000001</v>
      </c>
      <c r="AL59" s="16">
        <f t="shared" si="10"/>
        <v>1363.8708000000001</v>
      </c>
      <c r="AM59" s="16">
        <f t="shared" si="11"/>
        <v>116.77289999999999</v>
      </c>
      <c r="AN59" s="20"/>
    </row>
    <row r="60" spans="1:40" s="4" customFormat="1" ht="20.100000000000001" customHeight="1" thickBot="1" x14ac:dyDescent="0.25">
      <c r="A60" s="26">
        <f t="shared" si="12"/>
        <v>54</v>
      </c>
      <c r="B60" s="27" t="s">
        <v>55</v>
      </c>
      <c r="C60" s="27"/>
      <c r="D60" s="25">
        <v>1803.59</v>
      </c>
      <c r="E60" s="24">
        <v>1876.63</v>
      </c>
      <c r="F60" s="24">
        <v>2045.53</v>
      </c>
      <c r="G60" s="12">
        <v>119.61499999999999</v>
      </c>
      <c r="H60" s="12">
        <v>116.3582</v>
      </c>
      <c r="I60" s="12">
        <v>3.2568000000000001</v>
      </c>
      <c r="J60" s="12">
        <v>90.149500000000003</v>
      </c>
      <c r="K60" s="12">
        <v>87.694999999999993</v>
      </c>
      <c r="L60" s="12">
        <v>2.4544999999999999</v>
      </c>
      <c r="M60" s="12">
        <v>99.426500000000004</v>
      </c>
      <c r="N60" s="12">
        <v>96.719399999999993</v>
      </c>
      <c r="O60" s="12">
        <v>2.7071000000000001</v>
      </c>
      <c r="P60" s="12">
        <v>46.723999999999997</v>
      </c>
      <c r="Q60" s="12">
        <v>45.451900000000002</v>
      </c>
      <c r="R60" s="12">
        <v>1.2721</v>
      </c>
      <c r="S60" s="5">
        <f t="shared" si="5"/>
        <v>355.91500000000002</v>
      </c>
      <c r="T60" s="5">
        <f t="shared" si="6"/>
        <v>346.22450000000003</v>
      </c>
      <c r="U60" s="5">
        <f t="shared" si="7"/>
        <v>9.6905000000000001</v>
      </c>
      <c r="V60" s="12">
        <v>2.6595</v>
      </c>
      <c r="W60" s="12">
        <v>2.5871</v>
      </c>
      <c r="X60" s="12">
        <v>7.2400000000000006E-2</v>
      </c>
      <c r="Y60" s="12">
        <v>57.824399999999997</v>
      </c>
      <c r="Z60" s="12">
        <v>55.215600000000002</v>
      </c>
      <c r="AA60" s="12">
        <v>2.6088</v>
      </c>
      <c r="AB60" s="12">
        <v>97.171800000000005</v>
      </c>
      <c r="AC60" s="12">
        <v>92.787999999999997</v>
      </c>
      <c r="AD60" s="12">
        <v>4.3837999999999999</v>
      </c>
      <c r="AE60" s="12">
        <v>133.23179999999999</v>
      </c>
      <c r="AF60" s="12">
        <v>127.2212</v>
      </c>
      <c r="AG60" s="12">
        <v>6.0106000000000002</v>
      </c>
      <c r="AH60" s="5">
        <f t="shared" si="3"/>
        <v>290.88749999999999</v>
      </c>
      <c r="AI60" s="5">
        <f t="shared" si="4"/>
        <v>277.81189999999998</v>
      </c>
      <c r="AJ60" s="5">
        <f t="shared" si="8"/>
        <v>13.0756</v>
      </c>
      <c r="AK60" s="16">
        <f t="shared" si="9"/>
        <v>646.80250000000001</v>
      </c>
      <c r="AL60" s="16">
        <f t="shared" si="10"/>
        <v>624.03639999999996</v>
      </c>
      <c r="AM60" s="16">
        <f t="shared" si="11"/>
        <v>22.766100000000002</v>
      </c>
      <c r="AN60" s="20"/>
    </row>
    <row r="61" spans="1:40" s="4" customFormat="1" ht="20.100000000000001" customHeight="1" thickBot="1" x14ac:dyDescent="0.25">
      <c r="A61" s="26">
        <f t="shared" si="12"/>
        <v>55</v>
      </c>
      <c r="B61" s="27" t="s">
        <v>56</v>
      </c>
      <c r="C61" s="27"/>
      <c r="D61" s="25">
        <v>1803.59</v>
      </c>
      <c r="E61" s="24">
        <v>1876.63</v>
      </c>
      <c r="F61" s="24">
        <v>2045.53</v>
      </c>
      <c r="G61" s="12">
        <v>132.1207</v>
      </c>
      <c r="H61" s="12">
        <v>130.62809999999999</v>
      </c>
      <c r="I61" s="12">
        <v>1.4925999999999999</v>
      </c>
      <c r="J61" s="12">
        <v>100.6587</v>
      </c>
      <c r="K61" s="12">
        <v>99.521500000000003</v>
      </c>
      <c r="L61" s="12">
        <v>1.1372</v>
      </c>
      <c r="M61" s="12">
        <v>107.3806</v>
      </c>
      <c r="N61" s="12">
        <v>106.1675</v>
      </c>
      <c r="O61" s="12">
        <v>1.2131000000000001</v>
      </c>
      <c r="P61" s="12">
        <v>51.660200000000003</v>
      </c>
      <c r="Q61" s="12">
        <v>51.076599999999999</v>
      </c>
      <c r="R61" s="12">
        <v>0.58360000000000001</v>
      </c>
      <c r="S61" s="5">
        <f t="shared" si="5"/>
        <v>391.8202</v>
      </c>
      <c r="T61" s="5">
        <f t="shared" si="6"/>
        <v>387.39369999999997</v>
      </c>
      <c r="U61" s="5">
        <f t="shared" si="7"/>
        <v>4.4264999999999999</v>
      </c>
      <c r="V61" s="12">
        <v>6.7592999999999996</v>
      </c>
      <c r="W61" s="12">
        <v>6.6829000000000001</v>
      </c>
      <c r="X61" s="12">
        <v>7.6399999999999996E-2</v>
      </c>
      <c r="Y61" s="12">
        <v>72.233900000000006</v>
      </c>
      <c r="Z61" s="12">
        <v>71.4178</v>
      </c>
      <c r="AA61" s="12">
        <v>0.81610000000000005</v>
      </c>
      <c r="AB61" s="12">
        <v>103.68680000000001</v>
      </c>
      <c r="AC61" s="12">
        <v>102.5154</v>
      </c>
      <c r="AD61" s="12">
        <v>1.1714</v>
      </c>
      <c r="AE61" s="12">
        <v>147.59119999999999</v>
      </c>
      <c r="AF61" s="12">
        <v>145.9238</v>
      </c>
      <c r="AG61" s="12">
        <v>1.6674</v>
      </c>
      <c r="AH61" s="5">
        <f t="shared" si="3"/>
        <v>330.27120000000002</v>
      </c>
      <c r="AI61" s="5">
        <f t="shared" si="4"/>
        <v>326.53989999999999</v>
      </c>
      <c r="AJ61" s="5">
        <f t="shared" si="8"/>
        <v>3.7313000000000001</v>
      </c>
      <c r="AK61" s="16">
        <f t="shared" si="9"/>
        <v>722.09140000000002</v>
      </c>
      <c r="AL61" s="16">
        <f t="shared" si="10"/>
        <v>713.93359999999996</v>
      </c>
      <c r="AM61" s="16">
        <f t="shared" si="11"/>
        <v>8.1577999999999999</v>
      </c>
      <c r="AN61" s="20"/>
    </row>
    <row r="62" spans="1:40" s="4" customFormat="1" ht="20.100000000000001" customHeight="1" thickBot="1" x14ac:dyDescent="0.25">
      <c r="A62" s="26">
        <f t="shared" si="12"/>
        <v>56</v>
      </c>
      <c r="B62" s="27" t="s">
        <v>57</v>
      </c>
      <c r="C62" s="27"/>
      <c r="D62" s="25">
        <v>1803.59</v>
      </c>
      <c r="E62" s="24">
        <v>1876.63</v>
      </c>
      <c r="F62" s="24">
        <v>2045.53</v>
      </c>
      <c r="G62" s="12">
        <v>89.5137</v>
      </c>
      <c r="H62" s="12">
        <v>89.5137</v>
      </c>
      <c r="I62" s="15">
        <v>0</v>
      </c>
      <c r="J62" s="12">
        <v>68.375600000000006</v>
      </c>
      <c r="K62" s="12">
        <v>68.375600000000006</v>
      </c>
      <c r="L62" s="15">
        <v>0</v>
      </c>
      <c r="M62" s="12">
        <v>76.125399999999999</v>
      </c>
      <c r="N62" s="12">
        <v>76.125399999999999</v>
      </c>
      <c r="O62" s="15">
        <v>0</v>
      </c>
      <c r="P62" s="12">
        <v>36.714199999999998</v>
      </c>
      <c r="Q62" s="12">
        <v>36.714199999999998</v>
      </c>
      <c r="R62" s="15">
        <v>0</v>
      </c>
      <c r="S62" s="5">
        <f t="shared" si="5"/>
        <v>270.72890000000001</v>
      </c>
      <c r="T62" s="5">
        <f t="shared" si="6"/>
        <v>270.72890000000001</v>
      </c>
      <c r="U62" s="5">
        <f t="shared" si="7"/>
        <v>0</v>
      </c>
      <c r="V62" s="12">
        <v>5.5106999999999999</v>
      </c>
      <c r="W62" s="12">
        <v>5.5106999999999999</v>
      </c>
      <c r="X62" s="15">
        <v>0</v>
      </c>
      <c r="Y62" s="12">
        <v>51.033700000000003</v>
      </c>
      <c r="Z62" s="12">
        <v>51.033700000000003</v>
      </c>
      <c r="AA62" s="15">
        <v>0</v>
      </c>
      <c r="AB62" s="12">
        <v>67.478499999999997</v>
      </c>
      <c r="AC62" s="12">
        <v>67.478499999999997</v>
      </c>
      <c r="AD62" s="15">
        <v>0</v>
      </c>
      <c r="AE62" s="12">
        <v>83.922300000000007</v>
      </c>
      <c r="AF62" s="12">
        <v>83.922300000000007</v>
      </c>
      <c r="AG62" s="15">
        <v>0</v>
      </c>
      <c r="AH62" s="5">
        <f t="shared" si="3"/>
        <v>207.9452</v>
      </c>
      <c r="AI62" s="5">
        <f t="shared" si="4"/>
        <v>207.9452</v>
      </c>
      <c r="AJ62" s="5">
        <f t="shared" si="8"/>
        <v>0</v>
      </c>
      <c r="AK62" s="16">
        <f t="shared" si="9"/>
        <v>478.67410000000001</v>
      </c>
      <c r="AL62" s="16">
        <f t="shared" si="10"/>
        <v>478.67410000000001</v>
      </c>
      <c r="AM62" s="16">
        <f t="shared" si="11"/>
        <v>0</v>
      </c>
      <c r="AN62" s="20"/>
    </row>
    <row r="63" spans="1:40" s="4" customFormat="1" ht="20.100000000000001" customHeight="1" thickBot="1" x14ac:dyDescent="0.25">
      <c r="A63" s="26">
        <f t="shared" si="12"/>
        <v>57</v>
      </c>
      <c r="B63" s="27" t="s">
        <v>58</v>
      </c>
      <c r="C63" s="27"/>
      <c r="D63" s="25">
        <v>1803.59</v>
      </c>
      <c r="E63" s="24">
        <v>1876.63</v>
      </c>
      <c r="F63" s="24">
        <v>2045.53</v>
      </c>
      <c r="G63" s="12">
        <v>117.83629999999999</v>
      </c>
      <c r="H63" s="12">
        <v>114.7375</v>
      </c>
      <c r="I63" s="12">
        <v>3.0988000000000002</v>
      </c>
      <c r="J63" s="12">
        <v>91.921499999999995</v>
      </c>
      <c r="K63" s="12">
        <v>89.504199999999997</v>
      </c>
      <c r="L63" s="12">
        <v>2.4173</v>
      </c>
      <c r="M63" s="12">
        <v>97.507199999999997</v>
      </c>
      <c r="N63" s="12">
        <v>94.942999999999998</v>
      </c>
      <c r="O63" s="12">
        <v>2.5642</v>
      </c>
      <c r="P63" s="12">
        <v>45.342500000000001</v>
      </c>
      <c r="Q63" s="12">
        <v>44.150100000000002</v>
      </c>
      <c r="R63" s="12">
        <v>1.1923999999999999</v>
      </c>
      <c r="S63" s="5">
        <f t="shared" si="5"/>
        <v>352.60749999999996</v>
      </c>
      <c r="T63" s="5">
        <f t="shared" si="6"/>
        <v>343.33479999999997</v>
      </c>
      <c r="U63" s="5">
        <f t="shared" si="7"/>
        <v>9.2726999999999986</v>
      </c>
      <c r="V63" s="12">
        <v>7.1334</v>
      </c>
      <c r="W63" s="12">
        <v>6.9458000000000002</v>
      </c>
      <c r="X63" s="12">
        <v>0.18759999999999999</v>
      </c>
      <c r="Y63" s="12">
        <v>69.481899999999996</v>
      </c>
      <c r="Z63" s="12">
        <v>67.654700000000005</v>
      </c>
      <c r="AA63" s="12">
        <v>1.8271999999999999</v>
      </c>
      <c r="AB63" s="12">
        <v>92.512900000000002</v>
      </c>
      <c r="AC63" s="12">
        <v>90.08</v>
      </c>
      <c r="AD63" s="12">
        <v>2.4329000000000001</v>
      </c>
      <c r="AE63" s="12">
        <v>124.6255</v>
      </c>
      <c r="AF63" s="12">
        <v>121.3481</v>
      </c>
      <c r="AG63" s="12">
        <v>3.2774000000000001</v>
      </c>
      <c r="AH63" s="5">
        <f t="shared" si="3"/>
        <v>293.75369999999998</v>
      </c>
      <c r="AI63" s="5">
        <f t="shared" si="4"/>
        <v>286.02859999999998</v>
      </c>
      <c r="AJ63" s="5">
        <f t="shared" si="8"/>
        <v>7.7251000000000003</v>
      </c>
      <c r="AK63" s="16">
        <f t="shared" si="9"/>
        <v>646.36119999999994</v>
      </c>
      <c r="AL63" s="16">
        <f t="shared" si="10"/>
        <v>629.36339999999996</v>
      </c>
      <c r="AM63" s="16">
        <f t="shared" si="11"/>
        <v>16.997799999999998</v>
      </c>
      <c r="AN63" s="20"/>
    </row>
    <row r="64" spans="1:40" s="4" customFormat="1" ht="20.100000000000001" customHeight="1" thickBot="1" x14ac:dyDescent="0.25">
      <c r="A64" s="26">
        <f t="shared" si="12"/>
        <v>58</v>
      </c>
      <c r="B64" s="27" t="s">
        <v>59</v>
      </c>
      <c r="C64" s="27"/>
      <c r="D64" s="25">
        <v>1803.59</v>
      </c>
      <c r="E64" s="24">
        <v>1876.63</v>
      </c>
      <c r="F64" s="24">
        <v>2045.53</v>
      </c>
      <c r="G64" s="23">
        <v>95.025499999999994</v>
      </c>
      <c r="H64" s="23">
        <v>92.485399999999998</v>
      </c>
      <c r="I64" s="23">
        <v>2.5400999999999998</v>
      </c>
      <c r="J64" s="12">
        <v>72.465000000000003</v>
      </c>
      <c r="K64" s="12">
        <v>70.526399999999995</v>
      </c>
      <c r="L64" s="12">
        <v>1.9386000000000001</v>
      </c>
      <c r="M64" s="12">
        <v>78.264799999999994</v>
      </c>
      <c r="N64" s="12">
        <v>76.171099999999996</v>
      </c>
      <c r="O64" s="12">
        <v>2.0937000000000001</v>
      </c>
      <c r="P64" s="12">
        <v>40.551499999999997</v>
      </c>
      <c r="Q64" s="12">
        <v>39.393099999999997</v>
      </c>
      <c r="R64" s="12">
        <v>1.1584000000000001</v>
      </c>
      <c r="S64" s="5">
        <f t="shared" si="5"/>
        <v>286.30679999999995</v>
      </c>
      <c r="T64" s="5">
        <f t="shared" si="6"/>
        <v>278.57599999999996</v>
      </c>
      <c r="U64" s="5">
        <f t="shared" si="7"/>
        <v>7.7308000000000003</v>
      </c>
      <c r="V64" s="12">
        <v>19.235399999999998</v>
      </c>
      <c r="W64" s="12">
        <v>18.994800000000001</v>
      </c>
      <c r="X64" s="12">
        <v>0.24060000000000001</v>
      </c>
      <c r="Y64" s="12">
        <v>49.365200000000002</v>
      </c>
      <c r="Z64" s="12">
        <v>48.232599999999998</v>
      </c>
      <c r="AA64" s="12">
        <v>1.1326000000000001</v>
      </c>
      <c r="AB64" s="12">
        <v>72.1023</v>
      </c>
      <c r="AC64" s="12">
        <v>70.433400000000006</v>
      </c>
      <c r="AD64" s="12">
        <v>1.6689000000000001</v>
      </c>
      <c r="AE64" s="12">
        <v>98.769800000000004</v>
      </c>
      <c r="AF64" s="12">
        <v>96.471999999999994</v>
      </c>
      <c r="AG64" s="12">
        <v>2.2978000000000001</v>
      </c>
      <c r="AH64" s="5">
        <f t="shared" si="3"/>
        <v>239.4727</v>
      </c>
      <c r="AI64" s="5">
        <f t="shared" si="4"/>
        <v>234.13279999999997</v>
      </c>
      <c r="AJ64" s="5">
        <f t="shared" si="8"/>
        <v>5.3399000000000001</v>
      </c>
      <c r="AK64" s="16">
        <f t="shared" si="9"/>
        <v>525.77949999999998</v>
      </c>
      <c r="AL64" s="16">
        <f t="shared" si="10"/>
        <v>512.70879999999988</v>
      </c>
      <c r="AM64" s="16">
        <f t="shared" si="11"/>
        <v>13.0707</v>
      </c>
      <c r="AN64" s="20"/>
    </row>
    <row r="65" spans="1:40" s="4" customFormat="1" ht="20.100000000000001" customHeight="1" thickBot="1" x14ac:dyDescent="0.25">
      <c r="A65" s="26">
        <f t="shared" si="12"/>
        <v>59</v>
      </c>
      <c r="B65" s="27" t="s">
        <v>60</v>
      </c>
      <c r="C65" s="27"/>
      <c r="D65" s="25">
        <v>1803.59</v>
      </c>
      <c r="E65" s="24">
        <v>1876.63</v>
      </c>
      <c r="F65" s="24">
        <v>2045.53</v>
      </c>
      <c r="G65" s="12">
        <v>99.311599999999999</v>
      </c>
      <c r="H65" s="12">
        <v>99.311599999999999</v>
      </c>
      <c r="I65" s="15">
        <v>0</v>
      </c>
      <c r="J65" s="12">
        <v>69.522800000000004</v>
      </c>
      <c r="K65" s="12">
        <v>69.522800000000004</v>
      </c>
      <c r="L65" s="15">
        <v>0</v>
      </c>
      <c r="M65" s="12">
        <v>76.966399999999993</v>
      </c>
      <c r="N65" s="12">
        <v>76.966399999999993</v>
      </c>
      <c r="O65" s="15">
        <v>0</v>
      </c>
      <c r="P65" s="12">
        <v>37.206200000000003</v>
      </c>
      <c r="Q65" s="12">
        <v>37.206200000000003</v>
      </c>
      <c r="R65" s="15">
        <v>0</v>
      </c>
      <c r="S65" s="5">
        <f t="shared" si="5"/>
        <v>283.00700000000001</v>
      </c>
      <c r="T65" s="5">
        <f t="shared" si="6"/>
        <v>283.00700000000001</v>
      </c>
      <c r="U65" s="5">
        <f t="shared" si="7"/>
        <v>0</v>
      </c>
      <c r="V65" s="12">
        <v>4.5452000000000004</v>
      </c>
      <c r="W65" s="12">
        <v>4.5452000000000004</v>
      </c>
      <c r="X65" s="15">
        <v>0</v>
      </c>
      <c r="Y65" s="12">
        <v>54.372999999999998</v>
      </c>
      <c r="Z65" s="12">
        <v>54.372999999999998</v>
      </c>
      <c r="AA65" s="15">
        <v>0</v>
      </c>
      <c r="AB65" s="12">
        <v>72.290499999999994</v>
      </c>
      <c r="AC65" s="12">
        <v>72.290499999999994</v>
      </c>
      <c r="AD65" s="15">
        <v>0</v>
      </c>
      <c r="AE65" s="12">
        <v>102.9939</v>
      </c>
      <c r="AF65" s="12">
        <v>102.9939</v>
      </c>
      <c r="AG65" s="15">
        <v>0</v>
      </c>
      <c r="AH65" s="5">
        <f t="shared" si="3"/>
        <v>234.20259999999999</v>
      </c>
      <c r="AI65" s="5">
        <f t="shared" si="4"/>
        <v>234.20259999999999</v>
      </c>
      <c r="AJ65" s="5">
        <f t="shared" si="8"/>
        <v>0</v>
      </c>
      <c r="AK65" s="16">
        <f t="shared" si="9"/>
        <v>517.20960000000002</v>
      </c>
      <c r="AL65" s="16">
        <f t="shared" si="10"/>
        <v>517.20960000000002</v>
      </c>
      <c r="AM65" s="16">
        <f t="shared" si="11"/>
        <v>0</v>
      </c>
      <c r="AN65" s="20"/>
    </row>
    <row r="66" spans="1:40" s="4" customFormat="1" ht="20.100000000000001" customHeight="1" thickBot="1" x14ac:dyDescent="0.25">
      <c r="A66" s="26">
        <f t="shared" si="12"/>
        <v>60</v>
      </c>
      <c r="B66" s="27" t="s">
        <v>61</v>
      </c>
      <c r="C66" s="27"/>
      <c r="D66" s="25">
        <v>1803.59</v>
      </c>
      <c r="E66" s="24">
        <v>1876.63</v>
      </c>
      <c r="F66" s="24">
        <v>2045.53</v>
      </c>
      <c r="G66" s="12">
        <v>67.461399999999998</v>
      </c>
      <c r="H66" s="12">
        <v>52.545900000000003</v>
      </c>
      <c r="I66" s="12">
        <v>14.9155</v>
      </c>
      <c r="J66" s="12">
        <v>50.331699999999998</v>
      </c>
      <c r="K66" s="12">
        <v>39.203499999999998</v>
      </c>
      <c r="L66" s="12">
        <v>11.1282</v>
      </c>
      <c r="M66" s="12">
        <v>51.827300000000001</v>
      </c>
      <c r="N66" s="12">
        <v>40.368499999999997</v>
      </c>
      <c r="O66" s="12">
        <v>11.4588</v>
      </c>
      <c r="P66" s="12">
        <v>23.106000000000002</v>
      </c>
      <c r="Q66" s="12">
        <v>17.997299999999999</v>
      </c>
      <c r="R66" s="12">
        <v>5.1086999999999998</v>
      </c>
      <c r="S66" s="5">
        <f t="shared" si="5"/>
        <v>192.72639999999998</v>
      </c>
      <c r="T66" s="5">
        <f t="shared" si="6"/>
        <v>150.11520000000002</v>
      </c>
      <c r="U66" s="5">
        <f t="shared" si="7"/>
        <v>42.611199999999997</v>
      </c>
      <c r="V66" s="12">
        <v>1.4456</v>
      </c>
      <c r="W66" s="12">
        <v>1.3011999999999999</v>
      </c>
      <c r="X66" s="12">
        <v>0.1444</v>
      </c>
      <c r="Y66" s="12">
        <v>32.002299999999998</v>
      </c>
      <c r="Z66" s="12">
        <v>26.418700000000001</v>
      </c>
      <c r="AA66" s="12">
        <v>5.5835999999999997</v>
      </c>
      <c r="AB66" s="12">
        <v>47.033799999999999</v>
      </c>
      <c r="AC66" s="12">
        <v>36.634799999999998</v>
      </c>
      <c r="AD66" s="12">
        <v>10.398999999999999</v>
      </c>
      <c r="AE66" s="12">
        <v>69.180000000000007</v>
      </c>
      <c r="AF66" s="12">
        <v>53.904200000000003</v>
      </c>
      <c r="AG66" s="12">
        <v>15.2758</v>
      </c>
      <c r="AH66" s="5">
        <f t="shared" si="3"/>
        <v>149.6617</v>
      </c>
      <c r="AI66" s="5">
        <f t="shared" si="4"/>
        <v>118.25890000000001</v>
      </c>
      <c r="AJ66" s="5">
        <f t="shared" si="8"/>
        <v>31.402799999999999</v>
      </c>
      <c r="AK66" s="16">
        <f t="shared" si="9"/>
        <v>342.38810000000001</v>
      </c>
      <c r="AL66" s="16">
        <f t="shared" si="10"/>
        <v>268.3741</v>
      </c>
      <c r="AM66" s="16">
        <f t="shared" si="11"/>
        <v>74.013999999999996</v>
      </c>
      <c r="AN66" s="20"/>
    </row>
    <row r="67" spans="1:40" s="4" customFormat="1" ht="20.100000000000001" customHeight="1" thickBot="1" x14ac:dyDescent="0.25">
      <c r="A67" s="26">
        <f t="shared" si="12"/>
        <v>61</v>
      </c>
      <c r="B67" s="27" t="s">
        <v>62</v>
      </c>
      <c r="C67" s="27"/>
      <c r="D67" s="25">
        <v>1803.59</v>
      </c>
      <c r="E67" s="24">
        <v>1876.63</v>
      </c>
      <c r="F67" s="24">
        <v>2045.53</v>
      </c>
      <c r="G67" s="12">
        <v>50.620899999999999</v>
      </c>
      <c r="H67" s="12">
        <v>50.620899999999999</v>
      </c>
      <c r="I67" s="15">
        <v>0</v>
      </c>
      <c r="J67" s="12">
        <v>36.868899999999996</v>
      </c>
      <c r="K67" s="12">
        <v>36.868899999999996</v>
      </c>
      <c r="L67" s="15">
        <v>0</v>
      </c>
      <c r="M67" s="12">
        <v>40.143599999999999</v>
      </c>
      <c r="N67" s="12">
        <v>40.143599999999999</v>
      </c>
      <c r="O67" s="15">
        <v>0</v>
      </c>
      <c r="P67" s="12">
        <v>17.187000000000001</v>
      </c>
      <c r="Q67" s="12">
        <v>17.187000000000001</v>
      </c>
      <c r="R67" s="15">
        <v>0</v>
      </c>
      <c r="S67" s="5">
        <f t="shared" si="5"/>
        <v>144.82040000000001</v>
      </c>
      <c r="T67" s="5">
        <f t="shared" si="6"/>
        <v>144.82040000000001</v>
      </c>
      <c r="U67" s="5">
        <f t="shared" si="7"/>
        <v>0</v>
      </c>
      <c r="V67" s="12">
        <v>1.1818</v>
      </c>
      <c r="W67" s="12">
        <v>1.1818</v>
      </c>
      <c r="X67" s="15">
        <v>0</v>
      </c>
      <c r="Y67" s="12">
        <v>24.694099999999999</v>
      </c>
      <c r="Z67" s="12">
        <v>24.694099999999999</v>
      </c>
      <c r="AA67" s="15">
        <v>0</v>
      </c>
      <c r="AB67" s="12">
        <v>36.412199999999999</v>
      </c>
      <c r="AC67" s="12">
        <v>36.412199999999999</v>
      </c>
      <c r="AD67" s="15">
        <v>0</v>
      </c>
      <c r="AE67" s="12">
        <v>51.230200000000004</v>
      </c>
      <c r="AF67" s="12">
        <v>51.230200000000004</v>
      </c>
      <c r="AG67" s="15">
        <v>0</v>
      </c>
      <c r="AH67" s="5">
        <f t="shared" si="3"/>
        <v>113.51830000000001</v>
      </c>
      <c r="AI67" s="5">
        <f t="shared" si="4"/>
        <v>113.51830000000001</v>
      </c>
      <c r="AJ67" s="5">
        <f t="shared" si="8"/>
        <v>0</v>
      </c>
      <c r="AK67" s="16">
        <f t="shared" si="9"/>
        <v>258.33870000000002</v>
      </c>
      <c r="AL67" s="16">
        <f t="shared" si="10"/>
        <v>258.33870000000002</v>
      </c>
      <c r="AM67" s="16">
        <f t="shared" si="11"/>
        <v>0</v>
      </c>
      <c r="AN67" s="20"/>
    </row>
    <row r="68" spans="1:40" s="4" customFormat="1" ht="20.100000000000001" customHeight="1" thickBot="1" x14ac:dyDescent="0.25">
      <c r="A68" s="26">
        <f t="shared" si="12"/>
        <v>62</v>
      </c>
      <c r="B68" s="27" t="s">
        <v>63</v>
      </c>
      <c r="C68" s="27"/>
      <c r="D68" s="25">
        <v>1803.59</v>
      </c>
      <c r="E68" s="24">
        <v>1876.63</v>
      </c>
      <c r="F68" s="24">
        <v>2045.53</v>
      </c>
      <c r="G68" s="12">
        <v>65.049000000000007</v>
      </c>
      <c r="H68" s="12">
        <v>65.049000000000007</v>
      </c>
      <c r="I68" s="15">
        <v>0</v>
      </c>
      <c r="J68" s="12">
        <v>47.333799999999997</v>
      </c>
      <c r="K68" s="12">
        <v>47.333799999999997</v>
      </c>
      <c r="L68" s="15">
        <v>0</v>
      </c>
      <c r="M68" s="12">
        <v>52.940199999999997</v>
      </c>
      <c r="N68" s="12">
        <v>52.940199999999997</v>
      </c>
      <c r="O68" s="15">
        <v>0</v>
      </c>
      <c r="P68" s="12">
        <v>24.055399999999999</v>
      </c>
      <c r="Q68" s="12">
        <v>24.055399999999999</v>
      </c>
      <c r="R68" s="15">
        <v>0</v>
      </c>
      <c r="S68" s="5">
        <f t="shared" si="5"/>
        <v>189.3784</v>
      </c>
      <c r="T68" s="5">
        <f t="shared" si="6"/>
        <v>189.3784</v>
      </c>
      <c r="U68" s="5">
        <f t="shared" si="7"/>
        <v>0</v>
      </c>
      <c r="V68" s="12">
        <v>5.5883000000000003</v>
      </c>
      <c r="W68" s="12">
        <v>5.5883000000000003</v>
      </c>
      <c r="X68" s="15">
        <v>0</v>
      </c>
      <c r="Y68" s="12">
        <v>34.220399999999998</v>
      </c>
      <c r="Z68" s="12">
        <v>34.220399999999998</v>
      </c>
      <c r="AA68" s="15">
        <v>0</v>
      </c>
      <c r="AB68" s="12">
        <v>51.776299999999999</v>
      </c>
      <c r="AC68" s="12">
        <v>51.776299999999999</v>
      </c>
      <c r="AD68" s="15">
        <v>0</v>
      </c>
      <c r="AE68" s="12">
        <v>63.523200000000003</v>
      </c>
      <c r="AF68" s="12">
        <v>63.523200000000003</v>
      </c>
      <c r="AG68" s="15">
        <v>0</v>
      </c>
      <c r="AH68" s="5">
        <f t="shared" si="3"/>
        <v>155.10820000000001</v>
      </c>
      <c r="AI68" s="5">
        <f t="shared" si="4"/>
        <v>155.10820000000001</v>
      </c>
      <c r="AJ68" s="5">
        <f t="shared" si="8"/>
        <v>0</v>
      </c>
      <c r="AK68" s="16">
        <f t="shared" si="9"/>
        <v>344.48660000000001</v>
      </c>
      <c r="AL68" s="16">
        <f t="shared" si="10"/>
        <v>344.48660000000001</v>
      </c>
      <c r="AM68" s="16">
        <f t="shared" si="11"/>
        <v>0</v>
      </c>
      <c r="AN68" s="20"/>
    </row>
    <row r="69" spans="1:40" s="4" customFormat="1" ht="20.100000000000001" customHeight="1" thickBot="1" x14ac:dyDescent="0.25">
      <c r="A69" s="26">
        <f t="shared" si="12"/>
        <v>63</v>
      </c>
      <c r="B69" s="27" t="s">
        <v>64</v>
      </c>
      <c r="C69" s="27"/>
      <c r="D69" s="25">
        <v>1803.59</v>
      </c>
      <c r="E69" s="24">
        <v>1876.63</v>
      </c>
      <c r="F69" s="24">
        <v>2045.53</v>
      </c>
      <c r="G69" s="12">
        <v>34.454500000000003</v>
      </c>
      <c r="H69" s="12">
        <v>34.454500000000003</v>
      </c>
      <c r="I69" s="15">
        <v>0</v>
      </c>
      <c r="J69" s="12">
        <v>26.936800000000002</v>
      </c>
      <c r="K69" s="12">
        <v>26.936800000000002</v>
      </c>
      <c r="L69" s="15">
        <v>0</v>
      </c>
      <c r="M69" s="12">
        <v>29.823899999999998</v>
      </c>
      <c r="N69" s="12">
        <v>29.823899999999998</v>
      </c>
      <c r="O69" s="15">
        <v>0</v>
      </c>
      <c r="P69" s="12">
        <v>15.9946</v>
      </c>
      <c r="Q69" s="12">
        <v>15.9946</v>
      </c>
      <c r="R69" s="15">
        <v>0</v>
      </c>
      <c r="S69" s="5">
        <f t="shared" si="5"/>
        <v>107.2098</v>
      </c>
      <c r="T69" s="5">
        <f t="shared" si="6"/>
        <v>107.2098</v>
      </c>
      <c r="U69" s="5">
        <f t="shared" si="7"/>
        <v>0</v>
      </c>
      <c r="V69" s="12">
        <v>6.4519000000000002</v>
      </c>
      <c r="W69" s="12">
        <v>6.4519000000000002</v>
      </c>
      <c r="X69" s="15">
        <v>0</v>
      </c>
      <c r="Y69" s="12">
        <v>17.343599999999999</v>
      </c>
      <c r="Z69" s="12">
        <v>17.343599999999999</v>
      </c>
      <c r="AA69" s="15">
        <v>0</v>
      </c>
      <c r="AB69" s="12">
        <v>24.3812</v>
      </c>
      <c r="AC69" s="12">
        <v>24.3812</v>
      </c>
      <c r="AD69" s="15">
        <v>0</v>
      </c>
      <c r="AE69" s="12">
        <v>34.729100000000003</v>
      </c>
      <c r="AF69" s="12">
        <v>34.729100000000003</v>
      </c>
      <c r="AG69" s="15">
        <v>0</v>
      </c>
      <c r="AH69" s="5">
        <f t="shared" si="3"/>
        <v>82.905799999999999</v>
      </c>
      <c r="AI69" s="5">
        <f t="shared" si="4"/>
        <v>82.905799999999999</v>
      </c>
      <c r="AJ69" s="5">
        <f t="shared" si="8"/>
        <v>0</v>
      </c>
      <c r="AK69" s="16">
        <f t="shared" si="9"/>
        <v>190.1156</v>
      </c>
      <c r="AL69" s="16">
        <f t="shared" si="10"/>
        <v>190.1156</v>
      </c>
      <c r="AM69" s="16">
        <f t="shared" si="11"/>
        <v>0</v>
      </c>
      <c r="AN69" s="20"/>
    </row>
    <row r="70" spans="1:40" s="4" customFormat="1" ht="20.100000000000001" customHeight="1" thickBot="1" x14ac:dyDescent="0.25">
      <c r="A70" s="26">
        <f t="shared" si="12"/>
        <v>64</v>
      </c>
      <c r="B70" s="27" t="s">
        <v>65</v>
      </c>
      <c r="C70" s="27"/>
      <c r="D70" s="25">
        <v>1803.59</v>
      </c>
      <c r="E70" s="24">
        <v>1876.63</v>
      </c>
      <c r="F70" s="24">
        <v>2045.53</v>
      </c>
      <c r="G70" s="12">
        <v>129.72800000000001</v>
      </c>
      <c r="H70" s="12">
        <v>129.72800000000001</v>
      </c>
      <c r="I70" s="15">
        <v>0</v>
      </c>
      <c r="J70" s="12">
        <v>102.55800000000001</v>
      </c>
      <c r="K70" s="12">
        <v>102.55800000000001</v>
      </c>
      <c r="L70" s="15">
        <v>0</v>
      </c>
      <c r="M70" s="12">
        <v>110.6523</v>
      </c>
      <c r="N70" s="12">
        <v>110.6523</v>
      </c>
      <c r="O70" s="15">
        <v>0</v>
      </c>
      <c r="P70" s="12">
        <v>52.476599999999998</v>
      </c>
      <c r="Q70" s="12">
        <v>52.476599999999998</v>
      </c>
      <c r="R70" s="15">
        <v>0</v>
      </c>
      <c r="S70" s="5">
        <f t="shared" si="5"/>
        <v>395.41490000000005</v>
      </c>
      <c r="T70" s="5">
        <f t="shared" si="6"/>
        <v>395.41490000000005</v>
      </c>
      <c r="U70" s="5">
        <f t="shared" si="7"/>
        <v>0</v>
      </c>
      <c r="V70" s="12">
        <v>6.4227999999999996</v>
      </c>
      <c r="W70" s="12">
        <v>6.4227999999999996</v>
      </c>
      <c r="X70" s="15">
        <v>0</v>
      </c>
      <c r="Y70" s="12">
        <v>75.900700000000001</v>
      </c>
      <c r="Z70" s="12">
        <v>75.900700000000001</v>
      </c>
      <c r="AA70" s="15">
        <v>0</v>
      </c>
      <c r="AB70" s="12">
        <v>96.695300000000003</v>
      </c>
      <c r="AC70" s="12">
        <v>96.695300000000003</v>
      </c>
      <c r="AD70" s="15">
        <v>0</v>
      </c>
      <c r="AE70" s="12">
        <v>140.79230000000001</v>
      </c>
      <c r="AF70" s="12">
        <v>140.79230000000001</v>
      </c>
      <c r="AG70" s="15">
        <v>0</v>
      </c>
      <c r="AH70" s="5">
        <f t="shared" si="3"/>
        <v>319.81110000000001</v>
      </c>
      <c r="AI70" s="5">
        <f t="shared" si="4"/>
        <v>319.81110000000001</v>
      </c>
      <c r="AJ70" s="5">
        <f t="shared" si="8"/>
        <v>0</v>
      </c>
      <c r="AK70" s="16">
        <f t="shared" si="9"/>
        <v>715.22600000000011</v>
      </c>
      <c r="AL70" s="16">
        <f t="shared" si="10"/>
        <v>715.22600000000011</v>
      </c>
      <c r="AM70" s="16">
        <f t="shared" si="11"/>
        <v>0</v>
      </c>
      <c r="AN70" s="20"/>
    </row>
    <row r="71" spans="1:40" s="4" customFormat="1" ht="20.100000000000001" customHeight="1" thickBot="1" x14ac:dyDescent="0.25">
      <c r="A71" s="26">
        <f t="shared" si="12"/>
        <v>65</v>
      </c>
      <c r="B71" s="27" t="s">
        <v>66</v>
      </c>
      <c r="C71" s="27"/>
      <c r="D71" s="25">
        <v>1803.59</v>
      </c>
      <c r="E71" s="24">
        <v>1876.63</v>
      </c>
      <c r="F71" s="24">
        <v>2045.53</v>
      </c>
      <c r="G71" s="12">
        <v>178.9402</v>
      </c>
      <c r="H71" s="12">
        <v>178.9402</v>
      </c>
      <c r="I71" s="15">
        <v>0</v>
      </c>
      <c r="J71" s="12">
        <v>136.05699999999999</v>
      </c>
      <c r="K71" s="12">
        <v>136.05699999999999</v>
      </c>
      <c r="L71" s="15">
        <v>0</v>
      </c>
      <c r="M71" s="12">
        <v>145.6277</v>
      </c>
      <c r="N71" s="12">
        <v>145.6277</v>
      </c>
      <c r="O71" s="15">
        <v>0</v>
      </c>
      <c r="P71" s="12">
        <v>72.609899999999996</v>
      </c>
      <c r="Q71" s="12">
        <v>72.609899999999996</v>
      </c>
      <c r="R71" s="15">
        <v>0</v>
      </c>
      <c r="S71" s="5">
        <f t="shared" ref="S71:S137" si="13">G71+J71+M71+P71</f>
        <v>533.23480000000006</v>
      </c>
      <c r="T71" s="5">
        <f t="shared" ref="T71:T137" si="14">H71+K71+N71+Q71</f>
        <v>533.23480000000006</v>
      </c>
      <c r="U71" s="5">
        <f t="shared" ref="U71:U137" si="15">I71+L71+O71+R71</f>
        <v>0</v>
      </c>
      <c r="V71" s="12">
        <v>10.545500000000001</v>
      </c>
      <c r="W71" s="12">
        <v>10.545500000000001</v>
      </c>
      <c r="X71" s="15">
        <v>0</v>
      </c>
      <c r="Y71" s="12">
        <v>110.43300000000001</v>
      </c>
      <c r="Z71" s="12">
        <v>110.43300000000001</v>
      </c>
      <c r="AA71" s="15">
        <v>0</v>
      </c>
      <c r="AB71" s="12">
        <v>135.45339999999999</v>
      </c>
      <c r="AC71" s="12">
        <v>135.45339999999999</v>
      </c>
      <c r="AD71" s="15">
        <v>0</v>
      </c>
      <c r="AE71" s="12">
        <v>192.8117</v>
      </c>
      <c r="AF71" s="12">
        <v>192.8117</v>
      </c>
      <c r="AG71" s="15">
        <v>0</v>
      </c>
      <c r="AH71" s="5">
        <f t="shared" ref="AH71:AH134" si="16">V71+Y71+AB71+AE71</f>
        <v>449.24360000000001</v>
      </c>
      <c r="AI71" s="5">
        <f t="shared" ref="AI71:AI134" si="17">W71+Z71+AC71+AF71</f>
        <v>449.24360000000001</v>
      </c>
      <c r="AJ71" s="5">
        <f t="shared" si="8"/>
        <v>0</v>
      </c>
      <c r="AK71" s="16">
        <f t="shared" si="9"/>
        <v>982.47840000000008</v>
      </c>
      <c r="AL71" s="16">
        <f t="shared" si="10"/>
        <v>982.47840000000008</v>
      </c>
      <c r="AM71" s="16">
        <f t="shared" si="11"/>
        <v>0</v>
      </c>
      <c r="AN71" s="20"/>
    </row>
    <row r="72" spans="1:40" s="4" customFormat="1" ht="20.100000000000001" customHeight="1" thickBot="1" x14ac:dyDescent="0.25">
      <c r="A72" s="26">
        <f t="shared" si="12"/>
        <v>66</v>
      </c>
      <c r="B72" s="27" t="s">
        <v>67</v>
      </c>
      <c r="C72" s="27"/>
      <c r="D72" s="25">
        <v>1803.59</v>
      </c>
      <c r="E72" s="24">
        <v>1876.63</v>
      </c>
      <c r="F72" s="24">
        <v>2045.53</v>
      </c>
      <c r="G72" s="12">
        <v>197.07599999999999</v>
      </c>
      <c r="H72" s="12">
        <v>197.07599999999999</v>
      </c>
      <c r="I72" s="15">
        <v>0</v>
      </c>
      <c r="J72" s="12">
        <v>144.85</v>
      </c>
      <c r="K72" s="12">
        <v>144.85</v>
      </c>
      <c r="L72" s="15">
        <v>0</v>
      </c>
      <c r="M72" s="12">
        <v>161.6456</v>
      </c>
      <c r="N72" s="12">
        <v>161.6456</v>
      </c>
      <c r="O72" s="15">
        <v>0</v>
      </c>
      <c r="P72" s="12">
        <v>81.173900000000003</v>
      </c>
      <c r="Q72" s="12">
        <v>81.173900000000003</v>
      </c>
      <c r="R72" s="15">
        <v>0</v>
      </c>
      <c r="S72" s="5">
        <f t="shared" si="13"/>
        <v>584.74549999999999</v>
      </c>
      <c r="T72" s="5">
        <f t="shared" si="14"/>
        <v>584.74549999999999</v>
      </c>
      <c r="U72" s="5">
        <f t="shared" si="15"/>
        <v>0</v>
      </c>
      <c r="V72" s="12">
        <v>10.255599999999999</v>
      </c>
      <c r="W72" s="12">
        <v>10.255599999999999</v>
      </c>
      <c r="X72" s="15">
        <v>0</v>
      </c>
      <c r="Y72" s="12">
        <v>113.3711</v>
      </c>
      <c r="Z72" s="12">
        <v>113.3711</v>
      </c>
      <c r="AA72" s="15">
        <v>0</v>
      </c>
      <c r="AB72" s="12">
        <v>143.6164</v>
      </c>
      <c r="AC72" s="12">
        <v>143.6164</v>
      </c>
      <c r="AD72" s="15">
        <v>0</v>
      </c>
      <c r="AE72" s="12">
        <v>201.55539999999999</v>
      </c>
      <c r="AF72" s="12">
        <v>201.55539999999999</v>
      </c>
      <c r="AG72" s="15">
        <v>0</v>
      </c>
      <c r="AH72" s="5">
        <f t="shared" si="16"/>
        <v>468.79849999999999</v>
      </c>
      <c r="AI72" s="5">
        <f t="shared" si="17"/>
        <v>468.79849999999999</v>
      </c>
      <c r="AJ72" s="5">
        <f t="shared" ref="AJ72:AJ135" si="18">X72+AA72+AD72+AG72</f>
        <v>0</v>
      </c>
      <c r="AK72" s="16">
        <f t="shared" ref="AK72:AK135" si="19">S72+AH72</f>
        <v>1053.5439999999999</v>
      </c>
      <c r="AL72" s="16">
        <f t="shared" ref="AL72:AL135" si="20">T72+AI72</f>
        <v>1053.5439999999999</v>
      </c>
      <c r="AM72" s="16">
        <f t="shared" ref="AM72:AM135" si="21">U72+AJ72</f>
        <v>0</v>
      </c>
      <c r="AN72" s="20"/>
    </row>
    <row r="73" spans="1:40" s="4" customFormat="1" ht="20.100000000000001" customHeight="1" thickBot="1" x14ac:dyDescent="0.25">
      <c r="A73" s="26">
        <f t="shared" ref="A73:A136" si="22">A72+1</f>
        <v>67</v>
      </c>
      <c r="B73" s="27" t="s">
        <v>68</v>
      </c>
      <c r="C73" s="27"/>
      <c r="D73" s="25">
        <v>1803.59</v>
      </c>
      <c r="E73" s="24">
        <v>1876.63</v>
      </c>
      <c r="F73" s="24">
        <v>2045.53</v>
      </c>
      <c r="G73" s="12">
        <v>146.9932</v>
      </c>
      <c r="H73" s="12">
        <v>113.5903</v>
      </c>
      <c r="I73" s="12">
        <v>33.402900000000002</v>
      </c>
      <c r="J73" s="12">
        <v>102.33759999999999</v>
      </c>
      <c r="K73" s="12">
        <v>79.082300000000004</v>
      </c>
      <c r="L73" s="12">
        <v>23.255299999999998</v>
      </c>
      <c r="M73" s="12">
        <v>113.5476</v>
      </c>
      <c r="N73" s="12">
        <v>87.744799999999998</v>
      </c>
      <c r="O73" s="12">
        <v>25.802800000000001</v>
      </c>
      <c r="P73" s="12">
        <v>54.248800000000003</v>
      </c>
      <c r="Q73" s="12">
        <v>41.921199999999999</v>
      </c>
      <c r="R73" s="12">
        <v>12.3276</v>
      </c>
      <c r="S73" s="5">
        <f t="shared" si="13"/>
        <v>417.12720000000002</v>
      </c>
      <c r="T73" s="5">
        <f t="shared" si="14"/>
        <v>322.33859999999999</v>
      </c>
      <c r="U73" s="5">
        <f t="shared" si="15"/>
        <v>94.788600000000002</v>
      </c>
      <c r="V73" s="12">
        <v>8.3969000000000005</v>
      </c>
      <c r="W73" s="12">
        <v>6.4888000000000003</v>
      </c>
      <c r="X73" s="12">
        <v>1.9080999999999999</v>
      </c>
      <c r="Y73" s="12">
        <v>78.330200000000005</v>
      </c>
      <c r="Z73" s="12">
        <v>60.5304</v>
      </c>
      <c r="AA73" s="12">
        <v>17.799800000000001</v>
      </c>
      <c r="AB73" s="12">
        <v>108.9312</v>
      </c>
      <c r="AC73" s="12">
        <v>84.177499999999995</v>
      </c>
      <c r="AD73" s="12">
        <v>24.753699999999998</v>
      </c>
      <c r="AE73" s="12">
        <v>149.38380000000001</v>
      </c>
      <c r="AF73" s="12">
        <v>115.4378</v>
      </c>
      <c r="AG73" s="12">
        <v>33.945999999999998</v>
      </c>
      <c r="AH73" s="5">
        <f t="shared" si="16"/>
        <v>345.0421</v>
      </c>
      <c r="AI73" s="5">
        <f t="shared" si="17"/>
        <v>266.6345</v>
      </c>
      <c r="AJ73" s="5">
        <f t="shared" si="18"/>
        <v>78.407600000000002</v>
      </c>
      <c r="AK73" s="16">
        <f t="shared" si="19"/>
        <v>762.16930000000002</v>
      </c>
      <c r="AL73" s="16">
        <f t="shared" si="20"/>
        <v>588.97309999999993</v>
      </c>
      <c r="AM73" s="16">
        <f t="shared" si="21"/>
        <v>173.1962</v>
      </c>
      <c r="AN73" s="20"/>
    </row>
    <row r="74" spans="1:40" s="4" customFormat="1" ht="20.100000000000001" customHeight="1" thickBot="1" x14ac:dyDescent="0.25">
      <c r="A74" s="26">
        <f t="shared" si="22"/>
        <v>68</v>
      </c>
      <c r="B74" s="27" t="s">
        <v>69</v>
      </c>
      <c r="C74" s="27"/>
      <c r="D74" s="25">
        <v>1803.59</v>
      </c>
      <c r="E74" s="24">
        <v>1876.63</v>
      </c>
      <c r="F74" s="24">
        <v>2045.53</v>
      </c>
      <c r="G74" s="12">
        <v>194.4239</v>
      </c>
      <c r="H74" s="12">
        <v>192.28059999999999</v>
      </c>
      <c r="I74" s="12">
        <v>2.1433</v>
      </c>
      <c r="J74" s="12">
        <v>143.96770000000001</v>
      </c>
      <c r="K74" s="12">
        <v>142.38050000000001</v>
      </c>
      <c r="L74" s="12">
        <v>1.5871999999999999</v>
      </c>
      <c r="M74" s="12">
        <v>159.13589999999999</v>
      </c>
      <c r="N74" s="12">
        <v>157.38159999999999</v>
      </c>
      <c r="O74" s="12">
        <v>1.7543</v>
      </c>
      <c r="P74" s="12">
        <v>79.193200000000004</v>
      </c>
      <c r="Q74" s="12">
        <v>78.320099999999996</v>
      </c>
      <c r="R74" s="12">
        <v>0.87309999999999999</v>
      </c>
      <c r="S74" s="5">
        <f t="shared" si="13"/>
        <v>576.72070000000008</v>
      </c>
      <c r="T74" s="5">
        <f t="shared" si="14"/>
        <v>570.36279999999999</v>
      </c>
      <c r="U74" s="5">
        <f t="shared" si="15"/>
        <v>6.3578999999999999</v>
      </c>
      <c r="V74" s="12">
        <v>9.9274000000000004</v>
      </c>
      <c r="W74" s="12">
        <v>9.8178999999999998</v>
      </c>
      <c r="X74" s="12">
        <v>0.1095</v>
      </c>
      <c r="Y74" s="12">
        <v>114.44110000000001</v>
      </c>
      <c r="Z74" s="12">
        <v>113.1794</v>
      </c>
      <c r="AA74" s="12">
        <v>1.2617</v>
      </c>
      <c r="AB74" s="12">
        <v>145.8613</v>
      </c>
      <c r="AC74" s="12">
        <v>144.2533</v>
      </c>
      <c r="AD74" s="12">
        <v>1.6080000000000001</v>
      </c>
      <c r="AE74" s="12">
        <v>202.89859999999999</v>
      </c>
      <c r="AF74" s="12">
        <v>200.6618</v>
      </c>
      <c r="AG74" s="12">
        <v>2.2368000000000001</v>
      </c>
      <c r="AH74" s="5">
        <f t="shared" si="16"/>
        <v>473.1284</v>
      </c>
      <c r="AI74" s="5">
        <f t="shared" si="17"/>
        <v>467.91239999999993</v>
      </c>
      <c r="AJ74" s="5">
        <f t="shared" si="18"/>
        <v>5.2160000000000002</v>
      </c>
      <c r="AK74" s="16">
        <f t="shared" si="19"/>
        <v>1049.8491000000001</v>
      </c>
      <c r="AL74" s="16">
        <f t="shared" si="20"/>
        <v>1038.2752</v>
      </c>
      <c r="AM74" s="16">
        <f t="shared" si="21"/>
        <v>11.5739</v>
      </c>
      <c r="AN74" s="20"/>
    </row>
    <row r="75" spans="1:40" s="4" customFormat="1" ht="20.100000000000001" customHeight="1" thickBot="1" x14ac:dyDescent="0.25">
      <c r="A75" s="26">
        <f t="shared" si="22"/>
        <v>69</v>
      </c>
      <c r="B75" s="27" t="s">
        <v>70</v>
      </c>
      <c r="C75" s="27"/>
      <c r="D75" s="25">
        <v>1803.59</v>
      </c>
      <c r="E75" s="24">
        <v>1876.63</v>
      </c>
      <c r="F75" s="24">
        <v>2045.53</v>
      </c>
      <c r="G75" s="12">
        <v>146.9982</v>
      </c>
      <c r="H75" s="12">
        <v>128.45740000000001</v>
      </c>
      <c r="I75" s="12">
        <v>18.540800000000001</v>
      </c>
      <c r="J75" s="12">
        <v>107.3674</v>
      </c>
      <c r="K75" s="12">
        <v>93.825199999999995</v>
      </c>
      <c r="L75" s="12">
        <v>13.542199999999999</v>
      </c>
      <c r="M75" s="12">
        <v>108.60080000000001</v>
      </c>
      <c r="N75" s="12">
        <v>94.903099999999995</v>
      </c>
      <c r="O75" s="12">
        <v>13.697699999999999</v>
      </c>
      <c r="P75" s="12">
        <v>55.003599999999999</v>
      </c>
      <c r="Q75" s="12">
        <v>48.065300000000001</v>
      </c>
      <c r="R75" s="12">
        <v>6.9382999999999999</v>
      </c>
      <c r="S75" s="5">
        <f t="shared" si="13"/>
        <v>417.97</v>
      </c>
      <c r="T75" s="5">
        <f t="shared" si="14"/>
        <v>365.25099999999998</v>
      </c>
      <c r="U75" s="5">
        <f t="shared" si="15"/>
        <v>52.718999999999994</v>
      </c>
      <c r="V75" s="12">
        <v>5.91</v>
      </c>
      <c r="W75" s="12">
        <v>5.1643999999999997</v>
      </c>
      <c r="X75" s="12">
        <v>0.74560000000000004</v>
      </c>
      <c r="Y75" s="12">
        <v>90.628600000000006</v>
      </c>
      <c r="Z75" s="12">
        <v>79.196399999999997</v>
      </c>
      <c r="AA75" s="12">
        <v>11.4322</v>
      </c>
      <c r="AB75" s="12">
        <v>108.9316</v>
      </c>
      <c r="AC75" s="12">
        <v>95.190899999999999</v>
      </c>
      <c r="AD75" s="12">
        <v>13.7407</v>
      </c>
      <c r="AE75" s="12">
        <v>150.77359999999999</v>
      </c>
      <c r="AF75" s="12">
        <v>131.75450000000001</v>
      </c>
      <c r="AG75" s="12">
        <v>19.019100000000002</v>
      </c>
      <c r="AH75" s="5">
        <f t="shared" si="16"/>
        <v>356.24379999999996</v>
      </c>
      <c r="AI75" s="5">
        <f t="shared" si="17"/>
        <v>311.30619999999999</v>
      </c>
      <c r="AJ75" s="5">
        <f t="shared" si="18"/>
        <v>44.937600000000003</v>
      </c>
      <c r="AK75" s="16">
        <f t="shared" si="19"/>
        <v>774.21379999999999</v>
      </c>
      <c r="AL75" s="16">
        <f t="shared" si="20"/>
        <v>676.55719999999997</v>
      </c>
      <c r="AM75" s="16">
        <f t="shared" si="21"/>
        <v>97.656599999999997</v>
      </c>
      <c r="AN75" s="20"/>
    </row>
    <row r="76" spans="1:40" s="4" customFormat="1" ht="20.100000000000001" customHeight="1" thickBot="1" x14ac:dyDescent="0.25">
      <c r="A76" s="26">
        <f t="shared" si="22"/>
        <v>70</v>
      </c>
      <c r="B76" s="27" t="s">
        <v>71</v>
      </c>
      <c r="C76" s="27"/>
      <c r="D76" s="25">
        <v>1803.59</v>
      </c>
      <c r="E76" s="24">
        <v>1876.63</v>
      </c>
      <c r="F76" s="24">
        <v>2045.53</v>
      </c>
      <c r="G76" s="12">
        <v>135.3612</v>
      </c>
      <c r="H76" s="12">
        <v>121.3604</v>
      </c>
      <c r="I76" s="12">
        <v>14.0008</v>
      </c>
      <c r="J76" s="12">
        <v>99.772300000000001</v>
      </c>
      <c r="K76" s="12">
        <v>89.452600000000004</v>
      </c>
      <c r="L76" s="12">
        <v>10.319699999999999</v>
      </c>
      <c r="M76" s="12">
        <v>98.514499999999998</v>
      </c>
      <c r="N76" s="12">
        <v>88.324799999999996</v>
      </c>
      <c r="O76" s="12">
        <v>10.1897</v>
      </c>
      <c r="P76" s="12">
        <v>55.3628</v>
      </c>
      <c r="Q76" s="12">
        <v>49.636499999999998</v>
      </c>
      <c r="R76" s="12">
        <v>5.7263000000000002</v>
      </c>
      <c r="S76" s="5">
        <f t="shared" si="13"/>
        <v>389.01080000000002</v>
      </c>
      <c r="T76" s="5">
        <f t="shared" si="14"/>
        <v>348.77429999999998</v>
      </c>
      <c r="U76" s="5">
        <f t="shared" si="15"/>
        <v>40.236499999999999</v>
      </c>
      <c r="V76" s="12">
        <v>5.7435</v>
      </c>
      <c r="W76" s="12">
        <v>5.1494</v>
      </c>
      <c r="X76" s="12">
        <v>0.59409999999999996</v>
      </c>
      <c r="Y76" s="12">
        <v>63.961100000000002</v>
      </c>
      <c r="Z76" s="12">
        <v>57.345300000000002</v>
      </c>
      <c r="AA76" s="12">
        <v>6.6158000000000001</v>
      </c>
      <c r="AB76" s="12">
        <v>99.082099999999997</v>
      </c>
      <c r="AC76" s="12">
        <v>88.833699999999993</v>
      </c>
      <c r="AD76" s="12">
        <v>10.2484</v>
      </c>
      <c r="AE76" s="12">
        <v>143.13310000000001</v>
      </c>
      <c r="AF76" s="12">
        <v>128.32830000000001</v>
      </c>
      <c r="AG76" s="12">
        <v>14.8048</v>
      </c>
      <c r="AH76" s="5">
        <f t="shared" si="16"/>
        <v>311.91980000000001</v>
      </c>
      <c r="AI76" s="5">
        <f t="shared" si="17"/>
        <v>279.6567</v>
      </c>
      <c r="AJ76" s="5">
        <f t="shared" si="18"/>
        <v>32.263100000000001</v>
      </c>
      <c r="AK76" s="16">
        <f t="shared" si="19"/>
        <v>700.93060000000003</v>
      </c>
      <c r="AL76" s="16">
        <f t="shared" si="20"/>
        <v>628.43100000000004</v>
      </c>
      <c r="AM76" s="16">
        <f t="shared" si="21"/>
        <v>72.499600000000001</v>
      </c>
      <c r="AN76" s="20"/>
    </row>
    <row r="77" spans="1:40" s="4" customFormat="1" ht="20.100000000000001" customHeight="1" thickBot="1" x14ac:dyDescent="0.25">
      <c r="A77" s="26">
        <f t="shared" si="22"/>
        <v>71</v>
      </c>
      <c r="B77" s="27" t="s">
        <v>72</v>
      </c>
      <c r="C77" s="27"/>
      <c r="D77" s="25">
        <v>1803.59</v>
      </c>
      <c r="E77" s="24">
        <v>1876.63</v>
      </c>
      <c r="F77" s="24">
        <v>2045.53</v>
      </c>
      <c r="G77" s="12">
        <v>141.50620000000001</v>
      </c>
      <c r="H77" s="12">
        <v>133.77780000000001</v>
      </c>
      <c r="I77" s="12">
        <v>7.7283999999999997</v>
      </c>
      <c r="J77" s="12">
        <v>107.1045</v>
      </c>
      <c r="K77" s="12">
        <v>101.25490000000001</v>
      </c>
      <c r="L77" s="12">
        <v>5.8495999999999997</v>
      </c>
      <c r="M77" s="12">
        <v>111.7333</v>
      </c>
      <c r="N77" s="12">
        <v>105.6313</v>
      </c>
      <c r="O77" s="12">
        <v>6.1020000000000003</v>
      </c>
      <c r="P77" s="12">
        <v>47.752699999999997</v>
      </c>
      <c r="Q77" s="12">
        <v>45.144799999999996</v>
      </c>
      <c r="R77" s="12">
        <v>2.6078999999999999</v>
      </c>
      <c r="S77" s="5">
        <f t="shared" si="13"/>
        <v>408.0967</v>
      </c>
      <c r="T77" s="5">
        <f t="shared" si="14"/>
        <v>385.80880000000002</v>
      </c>
      <c r="U77" s="5">
        <f t="shared" si="15"/>
        <v>22.2879</v>
      </c>
      <c r="V77" s="12">
        <v>9.1585000000000001</v>
      </c>
      <c r="W77" s="12">
        <v>8.6583000000000006</v>
      </c>
      <c r="X77" s="12">
        <v>0.50019999999999998</v>
      </c>
      <c r="Y77" s="12">
        <v>76.705799999999996</v>
      </c>
      <c r="Z77" s="12">
        <v>72.5167</v>
      </c>
      <c r="AA77" s="12">
        <v>4.1890999999999998</v>
      </c>
      <c r="AB77" s="12">
        <v>106.1078</v>
      </c>
      <c r="AC77" s="12">
        <v>100.31310000000001</v>
      </c>
      <c r="AD77" s="12">
        <v>5.7946999999999997</v>
      </c>
      <c r="AE77" s="12">
        <v>148.05940000000001</v>
      </c>
      <c r="AF77" s="12">
        <v>139.9736</v>
      </c>
      <c r="AG77" s="12">
        <v>8.0858000000000008</v>
      </c>
      <c r="AH77" s="5">
        <f t="shared" si="16"/>
        <v>340.03150000000005</v>
      </c>
      <c r="AI77" s="5">
        <f t="shared" si="17"/>
        <v>321.46170000000001</v>
      </c>
      <c r="AJ77" s="5">
        <f t="shared" si="18"/>
        <v>18.569800000000001</v>
      </c>
      <c r="AK77" s="16">
        <f t="shared" si="19"/>
        <v>748.12820000000011</v>
      </c>
      <c r="AL77" s="16">
        <f t="shared" si="20"/>
        <v>707.27050000000008</v>
      </c>
      <c r="AM77" s="16">
        <f t="shared" si="21"/>
        <v>40.857700000000001</v>
      </c>
      <c r="AN77" s="20"/>
    </row>
    <row r="78" spans="1:40" s="4" customFormat="1" ht="20.100000000000001" customHeight="1" thickBot="1" x14ac:dyDescent="0.25">
      <c r="A78" s="26">
        <f t="shared" si="22"/>
        <v>72</v>
      </c>
      <c r="B78" s="27" t="s">
        <v>73</v>
      </c>
      <c r="C78" s="27"/>
      <c r="D78" s="25">
        <v>1803.59</v>
      </c>
      <c r="E78" s="24">
        <v>1876.63</v>
      </c>
      <c r="F78" s="24">
        <v>2045.53</v>
      </c>
      <c r="G78" s="12">
        <v>102.5719</v>
      </c>
      <c r="H78" s="12">
        <v>91.248599999999996</v>
      </c>
      <c r="I78" s="12">
        <v>11.3233</v>
      </c>
      <c r="J78" s="12">
        <v>76.570400000000006</v>
      </c>
      <c r="K78" s="12">
        <v>68.117500000000007</v>
      </c>
      <c r="L78" s="12">
        <v>8.4528999999999996</v>
      </c>
      <c r="M78" s="12">
        <v>83.961500000000001</v>
      </c>
      <c r="N78" s="12">
        <v>74.692700000000002</v>
      </c>
      <c r="O78" s="12">
        <v>9.2688000000000006</v>
      </c>
      <c r="P78" s="12">
        <v>40.306699999999999</v>
      </c>
      <c r="Q78" s="12">
        <v>35.857100000000003</v>
      </c>
      <c r="R78" s="12">
        <v>4.4496000000000002</v>
      </c>
      <c r="S78" s="5">
        <f t="shared" si="13"/>
        <v>303.41049999999996</v>
      </c>
      <c r="T78" s="5">
        <f t="shared" si="14"/>
        <v>269.91590000000002</v>
      </c>
      <c r="U78" s="5">
        <f t="shared" si="15"/>
        <v>33.494600000000005</v>
      </c>
      <c r="V78" s="12">
        <v>5.5012999999999996</v>
      </c>
      <c r="W78" s="12">
        <v>4.8940000000000001</v>
      </c>
      <c r="X78" s="12">
        <v>0.60729999999999995</v>
      </c>
      <c r="Y78" s="12">
        <v>55.085299999999997</v>
      </c>
      <c r="Z78" s="12">
        <v>49.004199999999997</v>
      </c>
      <c r="AA78" s="12">
        <v>6.0811000000000002</v>
      </c>
      <c r="AB78" s="12">
        <v>74.064400000000006</v>
      </c>
      <c r="AC78" s="12">
        <v>65.888199999999998</v>
      </c>
      <c r="AD78" s="12">
        <v>8.1761999999999997</v>
      </c>
      <c r="AE78" s="12">
        <v>103.51990000000001</v>
      </c>
      <c r="AF78" s="12">
        <v>92.091999999999999</v>
      </c>
      <c r="AG78" s="12">
        <v>11.427899999999999</v>
      </c>
      <c r="AH78" s="5">
        <f t="shared" si="16"/>
        <v>238.17090000000002</v>
      </c>
      <c r="AI78" s="5">
        <f t="shared" si="17"/>
        <v>211.8784</v>
      </c>
      <c r="AJ78" s="5">
        <f t="shared" si="18"/>
        <v>26.292499999999997</v>
      </c>
      <c r="AK78" s="16">
        <f t="shared" si="19"/>
        <v>541.58140000000003</v>
      </c>
      <c r="AL78" s="16">
        <f t="shared" si="20"/>
        <v>481.79430000000002</v>
      </c>
      <c r="AM78" s="16">
        <f t="shared" si="21"/>
        <v>59.787100000000002</v>
      </c>
      <c r="AN78" s="20"/>
    </row>
    <row r="79" spans="1:40" s="4" customFormat="1" ht="20.100000000000001" customHeight="1" thickBot="1" x14ac:dyDescent="0.25">
      <c r="A79" s="26">
        <f t="shared" si="22"/>
        <v>73</v>
      </c>
      <c r="B79" s="27" t="s">
        <v>74</v>
      </c>
      <c r="C79" s="27"/>
      <c r="D79" s="25">
        <v>1803.59</v>
      </c>
      <c r="E79" s="24">
        <v>1876.63</v>
      </c>
      <c r="F79" s="24">
        <v>2045.53</v>
      </c>
      <c r="G79" s="12">
        <v>157.61439999999999</v>
      </c>
      <c r="H79" s="12">
        <v>144.62260000000001</v>
      </c>
      <c r="I79" s="12">
        <v>12.9918</v>
      </c>
      <c r="J79" s="12">
        <v>112.7264</v>
      </c>
      <c r="K79" s="12">
        <v>103.4346</v>
      </c>
      <c r="L79" s="12">
        <v>9.2918000000000003</v>
      </c>
      <c r="M79" s="12">
        <v>120.67829999999999</v>
      </c>
      <c r="N79" s="12">
        <v>110.7311</v>
      </c>
      <c r="O79" s="12">
        <v>9.9472000000000005</v>
      </c>
      <c r="P79" s="12">
        <v>55.647500000000001</v>
      </c>
      <c r="Q79" s="12">
        <v>51.060600000000001</v>
      </c>
      <c r="R79" s="12">
        <v>4.5869</v>
      </c>
      <c r="S79" s="5">
        <f t="shared" si="13"/>
        <v>446.66659999999996</v>
      </c>
      <c r="T79" s="5">
        <f t="shared" si="14"/>
        <v>409.84890000000007</v>
      </c>
      <c r="U79" s="5">
        <f t="shared" si="15"/>
        <v>36.817700000000002</v>
      </c>
      <c r="V79" s="12">
        <v>7.1402999999999999</v>
      </c>
      <c r="W79" s="12">
        <v>6.5518000000000001</v>
      </c>
      <c r="X79" s="12">
        <v>0.58850000000000002</v>
      </c>
      <c r="Y79" s="12">
        <v>79.616699999999994</v>
      </c>
      <c r="Z79" s="12">
        <v>73.054100000000005</v>
      </c>
      <c r="AA79" s="12">
        <v>6.5625999999999998</v>
      </c>
      <c r="AB79" s="12">
        <v>114.3069</v>
      </c>
      <c r="AC79" s="12">
        <v>104.8849</v>
      </c>
      <c r="AD79" s="12">
        <v>9.4220000000000006</v>
      </c>
      <c r="AE79" s="12">
        <v>165.0198</v>
      </c>
      <c r="AF79" s="12">
        <v>151.41759999999999</v>
      </c>
      <c r="AG79" s="12">
        <v>13.6022</v>
      </c>
      <c r="AH79" s="5">
        <f t="shared" si="16"/>
        <v>366.08370000000002</v>
      </c>
      <c r="AI79" s="5">
        <f t="shared" si="17"/>
        <v>335.90840000000003</v>
      </c>
      <c r="AJ79" s="5">
        <f t="shared" si="18"/>
        <v>30.1753</v>
      </c>
      <c r="AK79" s="16">
        <f t="shared" si="19"/>
        <v>812.75029999999992</v>
      </c>
      <c r="AL79" s="16">
        <f t="shared" si="20"/>
        <v>745.7573000000001</v>
      </c>
      <c r="AM79" s="16">
        <f t="shared" si="21"/>
        <v>66.992999999999995</v>
      </c>
      <c r="AN79" s="20"/>
    </row>
    <row r="80" spans="1:40" s="4" customFormat="1" ht="20.100000000000001" customHeight="1" thickBot="1" x14ac:dyDescent="0.25">
      <c r="A80" s="26">
        <f t="shared" si="22"/>
        <v>74</v>
      </c>
      <c r="B80" s="27" t="s">
        <v>75</v>
      </c>
      <c r="C80" s="27"/>
      <c r="D80" s="25">
        <v>1803.59</v>
      </c>
      <c r="E80" s="24">
        <v>1876.63</v>
      </c>
      <c r="F80" s="24">
        <v>2045.53</v>
      </c>
      <c r="G80" s="12">
        <v>95.176699999999997</v>
      </c>
      <c r="H80" s="12">
        <v>90.4221</v>
      </c>
      <c r="I80" s="12">
        <v>4.7545999999999999</v>
      </c>
      <c r="J80" s="12">
        <v>73.94</v>
      </c>
      <c r="K80" s="12">
        <v>70.246300000000005</v>
      </c>
      <c r="L80" s="12">
        <v>3.6937000000000002</v>
      </c>
      <c r="M80" s="12">
        <v>77.600099999999998</v>
      </c>
      <c r="N80" s="12">
        <v>73.723600000000005</v>
      </c>
      <c r="O80" s="12">
        <v>3.8765000000000001</v>
      </c>
      <c r="P80" s="12">
        <v>34.040799999999997</v>
      </c>
      <c r="Q80" s="12">
        <v>32.340299999999999</v>
      </c>
      <c r="R80" s="12">
        <v>1.7004999999999999</v>
      </c>
      <c r="S80" s="5">
        <f t="shared" si="13"/>
        <v>280.75759999999997</v>
      </c>
      <c r="T80" s="5">
        <f t="shared" si="14"/>
        <v>266.73230000000001</v>
      </c>
      <c r="U80" s="5">
        <f t="shared" si="15"/>
        <v>14.0253</v>
      </c>
      <c r="V80" s="12">
        <v>4.883</v>
      </c>
      <c r="W80" s="12">
        <v>4.883</v>
      </c>
      <c r="X80" s="15">
        <v>0</v>
      </c>
      <c r="Y80" s="12">
        <v>50.261099999999999</v>
      </c>
      <c r="Z80" s="12">
        <v>50.261099999999999</v>
      </c>
      <c r="AA80" s="15">
        <v>0</v>
      </c>
      <c r="AB80" s="12">
        <v>69.506100000000004</v>
      </c>
      <c r="AC80" s="12">
        <v>69.506100000000004</v>
      </c>
      <c r="AD80" s="15">
        <v>0</v>
      </c>
      <c r="AE80" s="12">
        <v>95.804699999999997</v>
      </c>
      <c r="AF80" s="12">
        <v>95.804699999999997</v>
      </c>
      <c r="AG80" s="15">
        <v>0</v>
      </c>
      <c r="AH80" s="5">
        <f t="shared" si="16"/>
        <v>220.45490000000001</v>
      </c>
      <c r="AI80" s="5">
        <f t="shared" si="17"/>
        <v>220.45490000000001</v>
      </c>
      <c r="AJ80" s="5">
        <f t="shared" si="18"/>
        <v>0</v>
      </c>
      <c r="AK80" s="16">
        <f t="shared" si="19"/>
        <v>501.21249999999998</v>
      </c>
      <c r="AL80" s="16">
        <f t="shared" si="20"/>
        <v>487.18720000000002</v>
      </c>
      <c r="AM80" s="16">
        <f t="shared" si="21"/>
        <v>14.0253</v>
      </c>
      <c r="AN80" s="20"/>
    </row>
    <row r="81" spans="1:40" s="4" customFormat="1" ht="20.100000000000001" customHeight="1" thickBot="1" x14ac:dyDescent="0.25">
      <c r="A81" s="26">
        <f t="shared" si="22"/>
        <v>75</v>
      </c>
      <c r="B81" s="27" t="s">
        <v>76</v>
      </c>
      <c r="C81" s="27"/>
      <c r="D81" s="25">
        <v>1803.59</v>
      </c>
      <c r="E81" s="24">
        <v>1876.63</v>
      </c>
      <c r="F81" s="24">
        <v>2045.53</v>
      </c>
      <c r="G81" s="12">
        <v>86.168400000000005</v>
      </c>
      <c r="H81" s="12">
        <v>86.168400000000005</v>
      </c>
      <c r="I81" s="15">
        <v>0</v>
      </c>
      <c r="J81" s="12">
        <v>63.57</v>
      </c>
      <c r="K81" s="12">
        <v>63.57</v>
      </c>
      <c r="L81" s="15">
        <v>0</v>
      </c>
      <c r="M81" s="12">
        <v>70.764799999999994</v>
      </c>
      <c r="N81" s="12">
        <v>70.764799999999994</v>
      </c>
      <c r="O81" s="15">
        <v>0</v>
      </c>
      <c r="P81" s="12">
        <v>31.2028</v>
      </c>
      <c r="Q81" s="12">
        <v>31.2028</v>
      </c>
      <c r="R81" s="15">
        <v>0</v>
      </c>
      <c r="S81" s="5">
        <f t="shared" si="13"/>
        <v>251.70599999999999</v>
      </c>
      <c r="T81" s="5">
        <f t="shared" si="14"/>
        <v>251.70599999999999</v>
      </c>
      <c r="U81" s="5">
        <f t="shared" si="15"/>
        <v>0</v>
      </c>
      <c r="V81" s="12">
        <v>3.0731999999999999</v>
      </c>
      <c r="W81" s="12">
        <v>3.0731999999999999</v>
      </c>
      <c r="X81" s="15">
        <v>0</v>
      </c>
      <c r="Y81" s="12">
        <v>48.561399999999999</v>
      </c>
      <c r="Z81" s="12">
        <v>48.561399999999999</v>
      </c>
      <c r="AA81" s="15">
        <v>0</v>
      </c>
      <c r="AB81" s="12">
        <v>67.515299999999996</v>
      </c>
      <c r="AC81" s="12">
        <v>67.515299999999996</v>
      </c>
      <c r="AD81" s="15">
        <v>0</v>
      </c>
      <c r="AE81" s="12">
        <v>87.763000000000005</v>
      </c>
      <c r="AF81" s="12">
        <v>87.763000000000005</v>
      </c>
      <c r="AG81" s="15">
        <v>0</v>
      </c>
      <c r="AH81" s="5">
        <f t="shared" si="16"/>
        <v>206.91290000000001</v>
      </c>
      <c r="AI81" s="5">
        <f t="shared" si="17"/>
        <v>206.91290000000001</v>
      </c>
      <c r="AJ81" s="5">
        <f t="shared" si="18"/>
        <v>0</v>
      </c>
      <c r="AK81" s="16">
        <f t="shared" si="19"/>
        <v>458.6189</v>
      </c>
      <c r="AL81" s="16">
        <f t="shared" si="20"/>
        <v>458.6189</v>
      </c>
      <c r="AM81" s="16">
        <f t="shared" si="21"/>
        <v>0</v>
      </c>
      <c r="AN81" s="20"/>
    </row>
    <row r="82" spans="1:40" s="4" customFormat="1" ht="20.100000000000001" customHeight="1" thickBot="1" x14ac:dyDescent="0.25">
      <c r="A82" s="26">
        <f t="shared" si="22"/>
        <v>76</v>
      </c>
      <c r="B82" s="27" t="s">
        <v>77</v>
      </c>
      <c r="C82" s="27"/>
      <c r="D82" s="25">
        <v>1803.59</v>
      </c>
      <c r="E82" s="24">
        <v>1876.63</v>
      </c>
      <c r="F82" s="24">
        <v>2045.53</v>
      </c>
      <c r="G82" s="12">
        <v>178.3135</v>
      </c>
      <c r="H82" s="12">
        <v>164.2192</v>
      </c>
      <c r="I82" s="12">
        <v>14.0943</v>
      </c>
      <c r="J82" s="12">
        <v>108.7518</v>
      </c>
      <c r="K82" s="12">
        <v>100.1558</v>
      </c>
      <c r="L82" s="12">
        <v>8.5960000000000001</v>
      </c>
      <c r="M82" s="12">
        <v>113.9641</v>
      </c>
      <c r="N82" s="12">
        <v>104.95610000000001</v>
      </c>
      <c r="O82" s="12">
        <v>9.0079999999999991</v>
      </c>
      <c r="P82" s="12">
        <v>47.680100000000003</v>
      </c>
      <c r="Q82" s="12">
        <v>43.9114</v>
      </c>
      <c r="R82" s="12">
        <v>3.7686999999999999</v>
      </c>
      <c r="S82" s="5">
        <f t="shared" si="13"/>
        <v>448.70949999999999</v>
      </c>
      <c r="T82" s="5">
        <f t="shared" si="14"/>
        <v>413.24250000000001</v>
      </c>
      <c r="U82" s="5">
        <f t="shared" si="15"/>
        <v>35.466999999999999</v>
      </c>
      <c r="V82" s="12">
        <v>4.7683</v>
      </c>
      <c r="W82" s="12">
        <v>4.3914</v>
      </c>
      <c r="X82" s="12">
        <v>0.37690000000000001</v>
      </c>
      <c r="Y82" s="12">
        <v>101.5436</v>
      </c>
      <c r="Z82" s="12">
        <v>93.517300000000006</v>
      </c>
      <c r="AA82" s="12">
        <v>8.0263000000000009</v>
      </c>
      <c r="AB82" s="12">
        <v>130.45699999999999</v>
      </c>
      <c r="AC82" s="12">
        <v>120.1452</v>
      </c>
      <c r="AD82" s="12">
        <v>10.3118</v>
      </c>
      <c r="AE82" s="12">
        <v>191.8331</v>
      </c>
      <c r="AF82" s="12">
        <v>176.66990000000001</v>
      </c>
      <c r="AG82" s="12">
        <v>15.1632</v>
      </c>
      <c r="AH82" s="5">
        <f t="shared" si="16"/>
        <v>428.60199999999998</v>
      </c>
      <c r="AI82" s="5">
        <f t="shared" si="17"/>
        <v>394.72379999999998</v>
      </c>
      <c r="AJ82" s="5">
        <f t="shared" si="18"/>
        <v>33.878200000000007</v>
      </c>
      <c r="AK82" s="16">
        <f t="shared" si="19"/>
        <v>877.31150000000002</v>
      </c>
      <c r="AL82" s="16">
        <f t="shared" si="20"/>
        <v>807.96630000000005</v>
      </c>
      <c r="AM82" s="16">
        <f t="shared" si="21"/>
        <v>69.345200000000006</v>
      </c>
      <c r="AN82" s="20"/>
    </row>
    <row r="83" spans="1:40" s="4" customFormat="1" ht="20.100000000000001" customHeight="1" thickBot="1" x14ac:dyDescent="0.25">
      <c r="A83" s="26">
        <f t="shared" si="22"/>
        <v>77</v>
      </c>
      <c r="B83" s="27" t="s">
        <v>328</v>
      </c>
      <c r="C83" s="27"/>
      <c r="D83" s="25">
        <v>1803.59</v>
      </c>
      <c r="E83" s="24">
        <v>1876.63</v>
      </c>
      <c r="F83" s="24">
        <v>2045.53</v>
      </c>
      <c r="G83" s="12">
        <v>11.2872</v>
      </c>
      <c r="H83" s="12">
        <v>11.2872</v>
      </c>
      <c r="I83" s="15">
        <v>0</v>
      </c>
      <c r="J83" s="12">
        <v>8.3952000000000009</v>
      </c>
      <c r="K83" s="12">
        <v>8.3952000000000009</v>
      </c>
      <c r="L83" s="15">
        <v>0</v>
      </c>
      <c r="M83" s="12">
        <v>9.4573</v>
      </c>
      <c r="N83" s="12">
        <v>9.4573</v>
      </c>
      <c r="O83" s="15">
        <v>0</v>
      </c>
      <c r="P83" s="12">
        <v>4.4382000000000001</v>
      </c>
      <c r="Q83" s="12">
        <v>4.4382000000000001</v>
      </c>
      <c r="R83" s="15">
        <v>0</v>
      </c>
      <c r="S83" s="5">
        <f t="shared" si="13"/>
        <v>33.5779</v>
      </c>
      <c r="T83" s="5">
        <f t="shared" si="14"/>
        <v>33.5779</v>
      </c>
      <c r="U83" s="5">
        <f t="shared" si="15"/>
        <v>0</v>
      </c>
      <c r="V83" s="12">
        <v>0.43830000000000002</v>
      </c>
      <c r="W83" s="12">
        <v>0.43830000000000002</v>
      </c>
      <c r="X83" s="15">
        <v>0</v>
      </c>
      <c r="Y83" s="12">
        <v>5.7313999999999998</v>
      </c>
      <c r="Z83" s="12">
        <v>5.7313999999999998</v>
      </c>
      <c r="AA83" s="15">
        <v>0</v>
      </c>
      <c r="AB83" s="12">
        <v>8.3846000000000007</v>
      </c>
      <c r="AC83" s="12">
        <v>8.3846000000000007</v>
      </c>
      <c r="AD83" s="15">
        <v>0</v>
      </c>
      <c r="AE83" s="12">
        <v>12.076000000000001</v>
      </c>
      <c r="AF83" s="12">
        <v>12.076000000000001</v>
      </c>
      <c r="AG83" s="15">
        <v>0</v>
      </c>
      <c r="AH83" s="5">
        <f t="shared" si="16"/>
        <v>26.630300000000002</v>
      </c>
      <c r="AI83" s="5">
        <f t="shared" si="17"/>
        <v>26.630300000000002</v>
      </c>
      <c r="AJ83" s="5">
        <f t="shared" si="18"/>
        <v>0</v>
      </c>
      <c r="AK83" s="16">
        <f t="shared" si="19"/>
        <v>60.208200000000005</v>
      </c>
      <c r="AL83" s="16">
        <f t="shared" si="20"/>
        <v>60.208200000000005</v>
      </c>
      <c r="AM83" s="16">
        <f t="shared" si="21"/>
        <v>0</v>
      </c>
      <c r="AN83" s="20"/>
    </row>
    <row r="84" spans="1:40" s="4" customFormat="1" ht="20.100000000000001" customHeight="1" thickBot="1" x14ac:dyDescent="0.25">
      <c r="A84" s="26">
        <f t="shared" si="22"/>
        <v>78</v>
      </c>
      <c r="B84" s="27" t="s">
        <v>78</v>
      </c>
      <c r="C84" s="27"/>
      <c r="D84" s="25">
        <v>1803.59</v>
      </c>
      <c r="E84" s="24">
        <v>1876.63</v>
      </c>
      <c r="F84" s="24">
        <v>2045.53</v>
      </c>
      <c r="G84" s="12">
        <v>135.50460000000001</v>
      </c>
      <c r="H84" s="12">
        <v>133.08410000000001</v>
      </c>
      <c r="I84" s="12">
        <v>2.4205000000000001</v>
      </c>
      <c r="J84" s="12">
        <v>100.9618</v>
      </c>
      <c r="K84" s="12">
        <v>99.158299999999997</v>
      </c>
      <c r="L84" s="12">
        <v>1.8035000000000001</v>
      </c>
      <c r="M84" s="12">
        <v>114.6292</v>
      </c>
      <c r="N84" s="12">
        <v>112.58159999999999</v>
      </c>
      <c r="O84" s="12">
        <v>2.0476000000000001</v>
      </c>
      <c r="P84" s="12">
        <v>57.388800000000003</v>
      </c>
      <c r="Q84" s="12">
        <v>56.363700000000001</v>
      </c>
      <c r="R84" s="12">
        <v>1.0250999999999999</v>
      </c>
      <c r="S84" s="5">
        <f t="shared" si="13"/>
        <v>408.48439999999999</v>
      </c>
      <c r="T84" s="5">
        <f t="shared" si="14"/>
        <v>401.18770000000001</v>
      </c>
      <c r="U84" s="5">
        <f t="shared" si="15"/>
        <v>7.2967000000000004</v>
      </c>
      <c r="V84" s="12">
        <v>7.6483999999999996</v>
      </c>
      <c r="W84" s="12">
        <v>7.5118</v>
      </c>
      <c r="X84" s="12">
        <v>0.1366</v>
      </c>
      <c r="Y84" s="12">
        <v>70.707400000000007</v>
      </c>
      <c r="Z84" s="12">
        <v>69.444400000000002</v>
      </c>
      <c r="AA84" s="12">
        <v>1.2629999999999999</v>
      </c>
      <c r="AB84" s="12">
        <v>108.5125</v>
      </c>
      <c r="AC84" s="12">
        <v>106.5741</v>
      </c>
      <c r="AD84" s="12">
        <v>1.9383999999999999</v>
      </c>
      <c r="AE84" s="12">
        <v>148.02109999999999</v>
      </c>
      <c r="AF84" s="12">
        <v>145.37719999999999</v>
      </c>
      <c r="AG84" s="12">
        <v>2.6438999999999999</v>
      </c>
      <c r="AH84" s="5">
        <f t="shared" si="16"/>
        <v>334.88940000000002</v>
      </c>
      <c r="AI84" s="5">
        <f t="shared" si="17"/>
        <v>328.90750000000003</v>
      </c>
      <c r="AJ84" s="5">
        <f t="shared" si="18"/>
        <v>5.9818999999999996</v>
      </c>
      <c r="AK84" s="16">
        <f t="shared" si="19"/>
        <v>743.37380000000007</v>
      </c>
      <c r="AL84" s="16">
        <f t="shared" si="20"/>
        <v>730.09519999999998</v>
      </c>
      <c r="AM84" s="16">
        <f t="shared" si="21"/>
        <v>13.278600000000001</v>
      </c>
      <c r="AN84" s="20"/>
    </row>
    <row r="85" spans="1:40" s="4" customFormat="1" ht="20.100000000000001" customHeight="1" thickBot="1" x14ac:dyDescent="0.25">
      <c r="A85" s="26">
        <f t="shared" si="22"/>
        <v>79</v>
      </c>
      <c r="B85" s="27" t="s">
        <v>79</v>
      </c>
      <c r="C85" s="27"/>
      <c r="D85" s="25">
        <v>1803.59</v>
      </c>
      <c r="E85" s="24">
        <v>1876.63</v>
      </c>
      <c r="F85" s="24">
        <v>2045.53</v>
      </c>
      <c r="G85" s="12">
        <v>36.709899999999998</v>
      </c>
      <c r="H85" s="12">
        <v>36.709899999999998</v>
      </c>
      <c r="I85" s="15">
        <v>0</v>
      </c>
      <c r="J85" s="12">
        <v>27.326599999999999</v>
      </c>
      <c r="K85" s="12">
        <v>27.326599999999999</v>
      </c>
      <c r="L85" s="15">
        <v>0</v>
      </c>
      <c r="M85" s="12">
        <v>26.507899999999999</v>
      </c>
      <c r="N85" s="12">
        <v>26.507899999999999</v>
      </c>
      <c r="O85" s="15">
        <v>0</v>
      </c>
      <c r="P85" s="12">
        <v>12.502800000000001</v>
      </c>
      <c r="Q85" s="12">
        <v>12.502800000000001</v>
      </c>
      <c r="R85" s="15">
        <v>0</v>
      </c>
      <c r="S85" s="5">
        <f t="shared" si="13"/>
        <v>103.0472</v>
      </c>
      <c r="T85" s="5">
        <f t="shared" si="14"/>
        <v>103.0472</v>
      </c>
      <c r="U85" s="5">
        <f t="shared" si="15"/>
        <v>0</v>
      </c>
      <c r="V85" s="12">
        <v>1.6758</v>
      </c>
      <c r="W85" s="12">
        <v>1.6758</v>
      </c>
      <c r="X85" s="15">
        <v>0</v>
      </c>
      <c r="Y85" s="12">
        <v>16.8752</v>
      </c>
      <c r="Z85" s="12">
        <v>16.8752</v>
      </c>
      <c r="AA85" s="15">
        <v>0</v>
      </c>
      <c r="AB85" s="12">
        <v>25.816299999999998</v>
      </c>
      <c r="AC85" s="12">
        <v>25.816299999999998</v>
      </c>
      <c r="AD85" s="15">
        <v>0</v>
      </c>
      <c r="AE85" s="12">
        <v>37.525500000000001</v>
      </c>
      <c r="AF85" s="12">
        <v>37.525500000000001</v>
      </c>
      <c r="AG85" s="15">
        <v>0</v>
      </c>
      <c r="AH85" s="5">
        <f t="shared" si="16"/>
        <v>81.892799999999994</v>
      </c>
      <c r="AI85" s="5">
        <f t="shared" si="17"/>
        <v>81.892799999999994</v>
      </c>
      <c r="AJ85" s="5">
        <f t="shared" si="18"/>
        <v>0</v>
      </c>
      <c r="AK85" s="16">
        <f t="shared" si="19"/>
        <v>184.94</v>
      </c>
      <c r="AL85" s="16">
        <f t="shared" si="20"/>
        <v>184.94</v>
      </c>
      <c r="AM85" s="16">
        <f t="shared" si="21"/>
        <v>0</v>
      </c>
      <c r="AN85" s="20"/>
    </row>
    <row r="86" spans="1:40" s="4" customFormat="1" ht="20.100000000000001" customHeight="1" thickBot="1" x14ac:dyDescent="0.25">
      <c r="A86" s="26">
        <f t="shared" si="22"/>
        <v>80</v>
      </c>
      <c r="B86" s="27" t="s">
        <v>80</v>
      </c>
      <c r="C86" s="27"/>
      <c r="D86" s="25">
        <v>1803.59</v>
      </c>
      <c r="E86" s="24">
        <v>1876.63</v>
      </c>
      <c r="F86" s="24">
        <v>2045.53</v>
      </c>
      <c r="G86" s="12">
        <v>44.094099999999997</v>
      </c>
      <c r="H86" s="12">
        <v>44.094099999999997</v>
      </c>
      <c r="I86" s="15">
        <v>0</v>
      </c>
      <c r="J86" s="12">
        <v>31.349599999999999</v>
      </c>
      <c r="K86" s="12">
        <v>31.349599999999999</v>
      </c>
      <c r="L86" s="15">
        <v>0</v>
      </c>
      <c r="M86" s="12">
        <v>32.759599999999999</v>
      </c>
      <c r="N86" s="12">
        <v>32.759599999999999</v>
      </c>
      <c r="O86" s="15">
        <v>0</v>
      </c>
      <c r="P86" s="12">
        <v>13.7037</v>
      </c>
      <c r="Q86" s="12">
        <v>13.7037</v>
      </c>
      <c r="R86" s="15">
        <v>0</v>
      </c>
      <c r="S86" s="5">
        <f t="shared" si="13"/>
        <v>121.90699999999998</v>
      </c>
      <c r="T86" s="5">
        <f t="shared" si="14"/>
        <v>121.90699999999998</v>
      </c>
      <c r="U86" s="5">
        <f t="shared" si="15"/>
        <v>0</v>
      </c>
      <c r="V86" s="12">
        <v>1.5629</v>
      </c>
      <c r="W86" s="12">
        <v>1.5629</v>
      </c>
      <c r="X86" s="15">
        <v>0</v>
      </c>
      <c r="Y86" s="12">
        <v>21.329000000000001</v>
      </c>
      <c r="Z86" s="12">
        <v>21.329000000000001</v>
      </c>
      <c r="AA86" s="15">
        <v>0</v>
      </c>
      <c r="AB86" s="12">
        <v>30.909400000000002</v>
      </c>
      <c r="AC86" s="12">
        <v>30.909400000000002</v>
      </c>
      <c r="AD86" s="15">
        <v>0</v>
      </c>
      <c r="AE86" s="12">
        <v>44.402999999999999</v>
      </c>
      <c r="AF86" s="12">
        <v>44.402999999999999</v>
      </c>
      <c r="AG86" s="15">
        <v>0</v>
      </c>
      <c r="AH86" s="5">
        <f t="shared" si="16"/>
        <v>98.204299999999989</v>
      </c>
      <c r="AI86" s="5">
        <f t="shared" si="17"/>
        <v>98.204299999999989</v>
      </c>
      <c r="AJ86" s="5">
        <f t="shared" si="18"/>
        <v>0</v>
      </c>
      <c r="AK86" s="16">
        <f t="shared" si="19"/>
        <v>220.11129999999997</v>
      </c>
      <c r="AL86" s="16">
        <f t="shared" si="20"/>
        <v>220.11129999999997</v>
      </c>
      <c r="AM86" s="16">
        <f t="shared" si="21"/>
        <v>0</v>
      </c>
      <c r="AN86" s="20"/>
    </row>
    <row r="87" spans="1:40" s="4" customFormat="1" ht="20.100000000000001" customHeight="1" thickBot="1" x14ac:dyDescent="0.25">
      <c r="A87" s="26">
        <f t="shared" si="22"/>
        <v>81</v>
      </c>
      <c r="B87" s="27" t="s">
        <v>81</v>
      </c>
      <c r="C87" s="27"/>
      <c r="D87" s="25">
        <v>1803.59</v>
      </c>
      <c r="E87" s="24">
        <v>1876.63</v>
      </c>
      <c r="F87" s="24">
        <v>2045.53</v>
      </c>
      <c r="G87" s="12">
        <v>33.671999999999997</v>
      </c>
      <c r="H87" s="12">
        <v>33.671999999999997</v>
      </c>
      <c r="I87" s="15">
        <v>0</v>
      </c>
      <c r="J87" s="12">
        <v>23.4572</v>
      </c>
      <c r="K87" s="12">
        <v>23.4572</v>
      </c>
      <c r="L87" s="15">
        <v>0</v>
      </c>
      <c r="M87" s="12">
        <v>26.703099999999999</v>
      </c>
      <c r="N87" s="12">
        <v>26.703099999999999</v>
      </c>
      <c r="O87" s="15">
        <v>0</v>
      </c>
      <c r="P87" s="12">
        <v>11.551500000000001</v>
      </c>
      <c r="Q87" s="12">
        <v>11.551500000000001</v>
      </c>
      <c r="R87" s="15">
        <v>0</v>
      </c>
      <c r="S87" s="5">
        <f t="shared" si="13"/>
        <v>95.383800000000008</v>
      </c>
      <c r="T87" s="5">
        <f t="shared" si="14"/>
        <v>95.383800000000008</v>
      </c>
      <c r="U87" s="5">
        <f t="shared" si="15"/>
        <v>0</v>
      </c>
      <c r="V87" s="12">
        <v>1.1532</v>
      </c>
      <c r="W87" s="12">
        <v>1.1532</v>
      </c>
      <c r="X87" s="15">
        <v>0</v>
      </c>
      <c r="Y87" s="12">
        <v>14.5886</v>
      </c>
      <c r="Z87" s="12">
        <v>14.5886</v>
      </c>
      <c r="AA87" s="15">
        <v>0</v>
      </c>
      <c r="AB87" s="12">
        <v>22.5733</v>
      </c>
      <c r="AC87" s="12">
        <v>22.5733</v>
      </c>
      <c r="AD87" s="15">
        <v>0</v>
      </c>
      <c r="AE87" s="12">
        <v>32.340699999999998</v>
      </c>
      <c r="AF87" s="12">
        <v>32.340699999999998</v>
      </c>
      <c r="AG87" s="15">
        <v>0</v>
      </c>
      <c r="AH87" s="5">
        <f t="shared" si="16"/>
        <v>70.655799999999999</v>
      </c>
      <c r="AI87" s="5">
        <f t="shared" si="17"/>
        <v>70.655799999999999</v>
      </c>
      <c r="AJ87" s="5">
        <f t="shared" si="18"/>
        <v>0</v>
      </c>
      <c r="AK87" s="16">
        <f t="shared" si="19"/>
        <v>166.03960000000001</v>
      </c>
      <c r="AL87" s="16">
        <f t="shared" si="20"/>
        <v>166.03960000000001</v>
      </c>
      <c r="AM87" s="16">
        <f t="shared" si="21"/>
        <v>0</v>
      </c>
      <c r="AN87" s="20"/>
    </row>
    <row r="88" spans="1:40" s="4" customFormat="1" ht="20.100000000000001" customHeight="1" thickBot="1" x14ac:dyDescent="0.25">
      <c r="A88" s="26">
        <f t="shared" si="22"/>
        <v>82</v>
      </c>
      <c r="B88" s="27" t="s">
        <v>82</v>
      </c>
      <c r="C88" s="27"/>
      <c r="D88" s="25">
        <v>1803.59</v>
      </c>
      <c r="E88" s="24">
        <v>1876.63</v>
      </c>
      <c r="F88" s="24">
        <v>2045.53</v>
      </c>
      <c r="G88" s="12">
        <v>46.290599999999998</v>
      </c>
      <c r="H88" s="12">
        <v>46.290599999999998</v>
      </c>
      <c r="I88" s="15">
        <v>0</v>
      </c>
      <c r="J88" s="12">
        <v>33.222299999999997</v>
      </c>
      <c r="K88" s="12">
        <v>33.222299999999997</v>
      </c>
      <c r="L88" s="15">
        <v>0</v>
      </c>
      <c r="M88" s="12">
        <v>36.493299999999998</v>
      </c>
      <c r="N88" s="12">
        <v>36.493299999999998</v>
      </c>
      <c r="O88" s="15">
        <v>0</v>
      </c>
      <c r="P88" s="12">
        <v>15.566599999999999</v>
      </c>
      <c r="Q88" s="12">
        <v>15.566599999999999</v>
      </c>
      <c r="R88" s="15">
        <v>0</v>
      </c>
      <c r="S88" s="5">
        <f t="shared" si="13"/>
        <v>131.5728</v>
      </c>
      <c r="T88" s="5">
        <f t="shared" si="14"/>
        <v>131.5728</v>
      </c>
      <c r="U88" s="5">
        <f t="shared" si="15"/>
        <v>0</v>
      </c>
      <c r="V88" s="12">
        <v>1.5583</v>
      </c>
      <c r="W88" s="12">
        <v>1.5583</v>
      </c>
      <c r="X88" s="15">
        <v>0</v>
      </c>
      <c r="Y88" s="12">
        <v>20.411000000000001</v>
      </c>
      <c r="Z88" s="12">
        <v>20.411000000000001</v>
      </c>
      <c r="AA88" s="15">
        <v>0</v>
      </c>
      <c r="AB88" s="12">
        <v>32.438200000000002</v>
      </c>
      <c r="AC88" s="12">
        <v>32.438200000000002</v>
      </c>
      <c r="AD88" s="15">
        <v>0</v>
      </c>
      <c r="AE88" s="12">
        <v>48.79</v>
      </c>
      <c r="AF88" s="12">
        <v>48.79</v>
      </c>
      <c r="AG88" s="15">
        <v>0</v>
      </c>
      <c r="AH88" s="5">
        <f t="shared" si="16"/>
        <v>103.19749999999999</v>
      </c>
      <c r="AI88" s="5">
        <f t="shared" si="17"/>
        <v>103.19749999999999</v>
      </c>
      <c r="AJ88" s="5">
        <f t="shared" si="18"/>
        <v>0</v>
      </c>
      <c r="AK88" s="16">
        <f t="shared" si="19"/>
        <v>234.77029999999999</v>
      </c>
      <c r="AL88" s="16">
        <f t="shared" si="20"/>
        <v>234.77029999999999</v>
      </c>
      <c r="AM88" s="16">
        <f t="shared" si="21"/>
        <v>0</v>
      </c>
      <c r="AN88" s="20"/>
    </row>
    <row r="89" spans="1:40" s="4" customFormat="1" ht="20.100000000000001" customHeight="1" thickBot="1" x14ac:dyDescent="0.25">
      <c r="A89" s="26">
        <f t="shared" si="22"/>
        <v>83</v>
      </c>
      <c r="B89" s="27" t="s">
        <v>83</v>
      </c>
      <c r="C89" s="27"/>
      <c r="D89" s="25">
        <v>1803.59</v>
      </c>
      <c r="E89" s="24">
        <v>1876.63</v>
      </c>
      <c r="F89" s="24">
        <v>2045.53</v>
      </c>
      <c r="G89" s="12">
        <v>47.8279</v>
      </c>
      <c r="H89" s="12">
        <v>38.297800000000002</v>
      </c>
      <c r="I89" s="12">
        <v>9.5300999999999991</v>
      </c>
      <c r="J89" s="12">
        <v>34.448700000000002</v>
      </c>
      <c r="K89" s="12">
        <v>27.584599999999998</v>
      </c>
      <c r="L89" s="12">
        <v>6.8640999999999996</v>
      </c>
      <c r="M89" s="12">
        <v>38.260199999999998</v>
      </c>
      <c r="N89" s="12">
        <v>30.636600000000001</v>
      </c>
      <c r="O89" s="12">
        <v>7.6235999999999997</v>
      </c>
      <c r="P89" s="12">
        <v>16.482299999999999</v>
      </c>
      <c r="Q89" s="12">
        <v>13.1996</v>
      </c>
      <c r="R89" s="12">
        <v>3.2827000000000002</v>
      </c>
      <c r="S89" s="5">
        <f t="shared" si="13"/>
        <v>137.01910000000001</v>
      </c>
      <c r="T89" s="5">
        <f t="shared" si="14"/>
        <v>109.71860000000001</v>
      </c>
      <c r="U89" s="5">
        <f t="shared" si="15"/>
        <v>27.3005</v>
      </c>
      <c r="V89" s="12">
        <v>3.7993000000000001</v>
      </c>
      <c r="W89" s="12">
        <v>3.0425</v>
      </c>
      <c r="X89" s="12">
        <v>0.75680000000000003</v>
      </c>
      <c r="Y89" s="12">
        <v>25.345700000000001</v>
      </c>
      <c r="Z89" s="12">
        <v>20.297699999999999</v>
      </c>
      <c r="AA89" s="12">
        <v>5.048</v>
      </c>
      <c r="AB89" s="12">
        <v>35.036999999999999</v>
      </c>
      <c r="AC89" s="12">
        <v>28.058900000000001</v>
      </c>
      <c r="AD89" s="12">
        <v>6.9781000000000004</v>
      </c>
      <c r="AE89" s="12">
        <v>46.547699999999999</v>
      </c>
      <c r="AF89" s="12">
        <v>37.277099999999997</v>
      </c>
      <c r="AG89" s="12">
        <v>9.2706</v>
      </c>
      <c r="AH89" s="5">
        <f t="shared" si="16"/>
        <v>110.72970000000001</v>
      </c>
      <c r="AI89" s="5">
        <f t="shared" si="17"/>
        <v>88.676199999999994</v>
      </c>
      <c r="AJ89" s="5">
        <f t="shared" si="18"/>
        <v>22.0535</v>
      </c>
      <c r="AK89" s="16">
        <f t="shared" si="19"/>
        <v>247.74880000000002</v>
      </c>
      <c r="AL89" s="16">
        <f t="shared" si="20"/>
        <v>198.3948</v>
      </c>
      <c r="AM89" s="16">
        <f t="shared" si="21"/>
        <v>49.353999999999999</v>
      </c>
      <c r="AN89" s="20"/>
    </row>
    <row r="90" spans="1:40" s="4" customFormat="1" ht="20.100000000000001" customHeight="1" thickBot="1" x14ac:dyDescent="0.25">
      <c r="A90" s="26">
        <f t="shared" si="22"/>
        <v>84</v>
      </c>
      <c r="B90" s="27" t="s">
        <v>84</v>
      </c>
      <c r="C90" s="27"/>
      <c r="D90" s="25">
        <v>1803.59</v>
      </c>
      <c r="E90" s="24">
        <v>1876.63</v>
      </c>
      <c r="F90" s="24">
        <v>2045.53</v>
      </c>
      <c r="G90" s="12">
        <v>46.0548</v>
      </c>
      <c r="H90" s="12">
        <v>39.832900000000002</v>
      </c>
      <c r="I90" s="12">
        <v>6.2218999999999998</v>
      </c>
      <c r="J90" s="12">
        <v>33.502099999999999</v>
      </c>
      <c r="K90" s="12">
        <v>28.975999999999999</v>
      </c>
      <c r="L90" s="12">
        <v>4.5260999999999996</v>
      </c>
      <c r="M90" s="12">
        <v>37.459400000000002</v>
      </c>
      <c r="N90" s="12">
        <v>32.398699999999998</v>
      </c>
      <c r="O90" s="12">
        <v>5.0606999999999998</v>
      </c>
      <c r="P90" s="12">
        <v>19.032699999999998</v>
      </c>
      <c r="Q90" s="12">
        <v>16.461400000000001</v>
      </c>
      <c r="R90" s="12">
        <v>2.5712999999999999</v>
      </c>
      <c r="S90" s="5">
        <f t="shared" si="13"/>
        <v>136.04900000000001</v>
      </c>
      <c r="T90" s="5">
        <f t="shared" si="14"/>
        <v>117.66899999999998</v>
      </c>
      <c r="U90" s="5">
        <f t="shared" si="15"/>
        <v>18.38</v>
      </c>
      <c r="V90" s="12">
        <v>2.2115</v>
      </c>
      <c r="W90" s="12">
        <v>1.9126000000000001</v>
      </c>
      <c r="X90" s="12">
        <v>0.2989</v>
      </c>
      <c r="Y90" s="12">
        <v>25.602599999999999</v>
      </c>
      <c r="Z90" s="12">
        <v>22.141999999999999</v>
      </c>
      <c r="AA90" s="12">
        <v>3.4605999999999999</v>
      </c>
      <c r="AB90" s="12">
        <v>34.052300000000002</v>
      </c>
      <c r="AC90" s="12">
        <v>29.4497</v>
      </c>
      <c r="AD90" s="12">
        <v>4.6025999999999998</v>
      </c>
      <c r="AE90" s="12">
        <v>47.977200000000003</v>
      </c>
      <c r="AF90" s="12">
        <v>41.4925</v>
      </c>
      <c r="AG90" s="12">
        <v>6.4847000000000001</v>
      </c>
      <c r="AH90" s="5">
        <f t="shared" si="16"/>
        <v>109.84360000000001</v>
      </c>
      <c r="AI90" s="5">
        <f t="shared" si="17"/>
        <v>94.996800000000007</v>
      </c>
      <c r="AJ90" s="5">
        <f t="shared" si="18"/>
        <v>14.8468</v>
      </c>
      <c r="AK90" s="16">
        <f t="shared" si="19"/>
        <v>245.89260000000002</v>
      </c>
      <c r="AL90" s="16">
        <f t="shared" si="20"/>
        <v>212.66579999999999</v>
      </c>
      <c r="AM90" s="16">
        <f t="shared" si="21"/>
        <v>33.226799999999997</v>
      </c>
      <c r="AN90" s="20"/>
    </row>
    <row r="91" spans="1:40" s="4" customFormat="1" ht="20.100000000000001" customHeight="1" thickBot="1" x14ac:dyDescent="0.25">
      <c r="A91" s="26">
        <f t="shared" si="22"/>
        <v>85</v>
      </c>
      <c r="B91" s="27" t="s">
        <v>85</v>
      </c>
      <c r="C91" s="27"/>
      <c r="D91" s="25">
        <v>1803.59</v>
      </c>
      <c r="E91" s="24">
        <v>1876.63</v>
      </c>
      <c r="F91" s="24">
        <v>2045.53</v>
      </c>
      <c r="G91" s="12">
        <v>98.012799999999999</v>
      </c>
      <c r="H91" s="12">
        <v>85.459400000000002</v>
      </c>
      <c r="I91" s="12">
        <v>12.5534</v>
      </c>
      <c r="J91" s="12">
        <v>71.908600000000007</v>
      </c>
      <c r="K91" s="12">
        <v>62.698599999999999</v>
      </c>
      <c r="L91" s="12">
        <v>9.2100000000000009</v>
      </c>
      <c r="M91" s="12">
        <v>79.947000000000003</v>
      </c>
      <c r="N91" s="12">
        <v>69.707499999999996</v>
      </c>
      <c r="O91" s="12">
        <v>10.2395</v>
      </c>
      <c r="P91" s="12">
        <v>35.378300000000003</v>
      </c>
      <c r="Q91" s="12">
        <v>30.847000000000001</v>
      </c>
      <c r="R91" s="12">
        <v>4.5312999999999999</v>
      </c>
      <c r="S91" s="5">
        <f t="shared" si="13"/>
        <v>285.24670000000003</v>
      </c>
      <c r="T91" s="5">
        <f t="shared" si="14"/>
        <v>248.71250000000001</v>
      </c>
      <c r="U91" s="5">
        <f t="shared" si="15"/>
        <v>36.534199999999998</v>
      </c>
      <c r="V91" s="12">
        <v>3.7422</v>
      </c>
      <c r="W91" s="12">
        <v>3.2629000000000001</v>
      </c>
      <c r="X91" s="12">
        <v>0.4793</v>
      </c>
      <c r="Y91" s="12">
        <v>55.446899999999999</v>
      </c>
      <c r="Z91" s="12">
        <v>48.345300000000002</v>
      </c>
      <c r="AA91" s="12">
        <v>7.1016000000000004</v>
      </c>
      <c r="AB91" s="12">
        <v>72.391099999999994</v>
      </c>
      <c r="AC91" s="12">
        <v>63.119300000000003</v>
      </c>
      <c r="AD91" s="12">
        <v>9.2718000000000007</v>
      </c>
      <c r="AE91" s="12">
        <v>100.7782</v>
      </c>
      <c r="AF91" s="12">
        <v>87.870699999999999</v>
      </c>
      <c r="AG91" s="12">
        <v>12.907500000000001</v>
      </c>
      <c r="AH91" s="5">
        <f t="shared" si="16"/>
        <v>232.35839999999999</v>
      </c>
      <c r="AI91" s="5">
        <f t="shared" si="17"/>
        <v>202.59820000000002</v>
      </c>
      <c r="AJ91" s="5">
        <f t="shared" si="18"/>
        <v>29.760200000000005</v>
      </c>
      <c r="AK91" s="16">
        <f t="shared" si="19"/>
        <v>517.60509999999999</v>
      </c>
      <c r="AL91" s="16">
        <f t="shared" si="20"/>
        <v>451.3107</v>
      </c>
      <c r="AM91" s="16">
        <f t="shared" si="21"/>
        <v>66.294399999999996</v>
      </c>
      <c r="AN91" s="20"/>
    </row>
    <row r="92" spans="1:40" s="4" customFormat="1" ht="20.100000000000001" customHeight="1" thickBot="1" x14ac:dyDescent="0.25">
      <c r="A92" s="26">
        <f t="shared" si="22"/>
        <v>86</v>
      </c>
      <c r="B92" s="27" t="s">
        <v>86</v>
      </c>
      <c r="C92" s="27"/>
      <c r="D92" s="25">
        <v>1803.59</v>
      </c>
      <c r="E92" s="24">
        <v>1876.63</v>
      </c>
      <c r="F92" s="24">
        <v>2045.53</v>
      </c>
      <c r="G92" s="12">
        <v>50.535400000000003</v>
      </c>
      <c r="H92" s="12">
        <v>44.279899999999998</v>
      </c>
      <c r="I92" s="12">
        <v>6.2554999999999996</v>
      </c>
      <c r="J92" s="12">
        <v>36.664299999999997</v>
      </c>
      <c r="K92" s="12">
        <v>32.125900000000001</v>
      </c>
      <c r="L92" s="12">
        <v>4.5384000000000002</v>
      </c>
      <c r="M92" s="12">
        <v>40.627699999999997</v>
      </c>
      <c r="N92" s="12">
        <v>35.598700000000001</v>
      </c>
      <c r="O92" s="12">
        <v>5.0289999999999999</v>
      </c>
      <c r="P92" s="12">
        <v>20.289200000000001</v>
      </c>
      <c r="Q92" s="12">
        <v>17.777799999999999</v>
      </c>
      <c r="R92" s="12">
        <v>2.5114000000000001</v>
      </c>
      <c r="S92" s="5">
        <f t="shared" si="13"/>
        <v>148.11660000000001</v>
      </c>
      <c r="T92" s="5">
        <f t="shared" si="14"/>
        <v>129.78230000000002</v>
      </c>
      <c r="U92" s="5">
        <f t="shared" si="15"/>
        <v>18.334299999999999</v>
      </c>
      <c r="V92" s="12">
        <v>2.2391999999999999</v>
      </c>
      <c r="W92" s="12">
        <v>1.962</v>
      </c>
      <c r="X92" s="12">
        <v>0.2772</v>
      </c>
      <c r="Y92" s="12">
        <v>21.2879</v>
      </c>
      <c r="Z92" s="12">
        <v>18.652799999999999</v>
      </c>
      <c r="AA92" s="12">
        <v>2.6351</v>
      </c>
      <c r="AB92" s="12">
        <v>35.839100000000002</v>
      </c>
      <c r="AC92" s="12">
        <v>31.402899999999999</v>
      </c>
      <c r="AD92" s="12">
        <v>4.4362000000000004</v>
      </c>
      <c r="AE92" s="12">
        <v>50.519500000000001</v>
      </c>
      <c r="AF92" s="12">
        <v>44.265999999999998</v>
      </c>
      <c r="AG92" s="12">
        <v>6.2534999999999998</v>
      </c>
      <c r="AH92" s="5">
        <f t="shared" si="16"/>
        <v>109.88570000000001</v>
      </c>
      <c r="AI92" s="5">
        <f t="shared" si="17"/>
        <v>96.283699999999996</v>
      </c>
      <c r="AJ92" s="5">
        <f t="shared" si="18"/>
        <v>13.602</v>
      </c>
      <c r="AK92" s="16">
        <f t="shared" si="19"/>
        <v>258.00229999999999</v>
      </c>
      <c r="AL92" s="16">
        <f t="shared" si="20"/>
        <v>226.06600000000003</v>
      </c>
      <c r="AM92" s="16">
        <f t="shared" si="21"/>
        <v>31.936299999999999</v>
      </c>
      <c r="AN92" s="20"/>
    </row>
    <row r="93" spans="1:40" s="4" customFormat="1" ht="20.100000000000001" customHeight="1" thickBot="1" x14ac:dyDescent="0.25">
      <c r="A93" s="26">
        <f t="shared" si="22"/>
        <v>87</v>
      </c>
      <c r="B93" s="27" t="s">
        <v>87</v>
      </c>
      <c r="C93" s="27"/>
      <c r="D93" s="25">
        <v>1803.59</v>
      </c>
      <c r="E93" s="24">
        <v>1876.63</v>
      </c>
      <c r="F93" s="24">
        <v>2045.53</v>
      </c>
      <c r="G93" s="12">
        <v>70.223600000000005</v>
      </c>
      <c r="H93" s="12">
        <v>52.0122</v>
      </c>
      <c r="I93" s="12">
        <v>18.211400000000001</v>
      </c>
      <c r="J93" s="12">
        <v>51.127400000000002</v>
      </c>
      <c r="K93" s="12">
        <v>37.868200000000002</v>
      </c>
      <c r="L93" s="12">
        <v>13.2592</v>
      </c>
      <c r="M93" s="12">
        <v>56.6571</v>
      </c>
      <c r="N93" s="12">
        <v>41.963799999999999</v>
      </c>
      <c r="O93" s="12">
        <v>14.693300000000001</v>
      </c>
      <c r="P93" s="12">
        <v>26.513100000000001</v>
      </c>
      <c r="Q93" s="12">
        <v>19.6373</v>
      </c>
      <c r="R93" s="12">
        <v>6.8757999999999999</v>
      </c>
      <c r="S93" s="5">
        <f t="shared" si="13"/>
        <v>204.52120000000002</v>
      </c>
      <c r="T93" s="5">
        <f t="shared" si="14"/>
        <v>151.48150000000001</v>
      </c>
      <c r="U93" s="5">
        <f t="shared" si="15"/>
        <v>53.039699999999996</v>
      </c>
      <c r="V93" s="12">
        <v>4.0374999999999996</v>
      </c>
      <c r="W93" s="12">
        <v>2.9904000000000002</v>
      </c>
      <c r="X93" s="12">
        <v>1.0470999999999999</v>
      </c>
      <c r="Y93" s="12">
        <v>36.842700000000001</v>
      </c>
      <c r="Z93" s="12">
        <v>27.2881</v>
      </c>
      <c r="AA93" s="12">
        <v>9.5546000000000006</v>
      </c>
      <c r="AB93" s="12">
        <v>53.987499999999997</v>
      </c>
      <c r="AC93" s="12">
        <v>39.986699999999999</v>
      </c>
      <c r="AD93" s="12">
        <v>14.0008</v>
      </c>
      <c r="AE93" s="12">
        <v>79.843599999999995</v>
      </c>
      <c r="AF93" s="12">
        <v>59.1374</v>
      </c>
      <c r="AG93" s="12">
        <v>20.706199999999999</v>
      </c>
      <c r="AH93" s="5">
        <f t="shared" si="16"/>
        <v>174.71129999999999</v>
      </c>
      <c r="AI93" s="5">
        <f t="shared" si="17"/>
        <v>129.40260000000001</v>
      </c>
      <c r="AJ93" s="5">
        <f t="shared" si="18"/>
        <v>45.308700000000002</v>
      </c>
      <c r="AK93" s="16">
        <f t="shared" si="19"/>
        <v>379.23250000000002</v>
      </c>
      <c r="AL93" s="16">
        <f t="shared" si="20"/>
        <v>280.88409999999999</v>
      </c>
      <c r="AM93" s="16">
        <f t="shared" si="21"/>
        <v>98.348399999999998</v>
      </c>
      <c r="AN93" s="20"/>
    </row>
    <row r="94" spans="1:40" s="4" customFormat="1" ht="20.100000000000001" customHeight="1" thickBot="1" x14ac:dyDescent="0.25">
      <c r="A94" s="26">
        <f t="shared" si="22"/>
        <v>88</v>
      </c>
      <c r="B94" s="27" t="s">
        <v>88</v>
      </c>
      <c r="C94" s="27"/>
      <c r="D94" s="25">
        <v>1803.59</v>
      </c>
      <c r="E94" s="24">
        <v>1876.63</v>
      </c>
      <c r="F94" s="24">
        <v>2045.53</v>
      </c>
      <c r="G94" s="12">
        <v>46.356900000000003</v>
      </c>
      <c r="H94" s="12">
        <v>37.030200000000001</v>
      </c>
      <c r="I94" s="12">
        <v>9.3267000000000007</v>
      </c>
      <c r="J94" s="12">
        <v>34.135599999999997</v>
      </c>
      <c r="K94" s="12">
        <v>27.267600000000002</v>
      </c>
      <c r="L94" s="12">
        <v>6.8680000000000003</v>
      </c>
      <c r="M94" s="12">
        <v>37.089199999999998</v>
      </c>
      <c r="N94" s="12">
        <v>29.626999999999999</v>
      </c>
      <c r="O94" s="12">
        <v>7.4622000000000002</v>
      </c>
      <c r="P94" s="12">
        <v>16.688199999999998</v>
      </c>
      <c r="Q94" s="12">
        <v>13.3306</v>
      </c>
      <c r="R94" s="12">
        <v>3.3576000000000001</v>
      </c>
      <c r="S94" s="5">
        <f t="shared" si="13"/>
        <v>134.26990000000001</v>
      </c>
      <c r="T94" s="5">
        <f t="shared" si="14"/>
        <v>107.25539999999999</v>
      </c>
      <c r="U94" s="5">
        <f t="shared" si="15"/>
        <v>27.014500000000002</v>
      </c>
      <c r="V94" s="12">
        <v>2.6051000000000002</v>
      </c>
      <c r="W94" s="12">
        <v>2.1318000000000001</v>
      </c>
      <c r="X94" s="12">
        <v>0.4733</v>
      </c>
      <c r="Y94" s="12">
        <v>27.934899999999999</v>
      </c>
      <c r="Z94" s="12">
        <v>22.8599</v>
      </c>
      <c r="AA94" s="12">
        <v>5.0750000000000002</v>
      </c>
      <c r="AB94" s="12">
        <v>31.993600000000001</v>
      </c>
      <c r="AC94" s="12">
        <v>26.181100000000001</v>
      </c>
      <c r="AD94" s="12">
        <v>5.8125</v>
      </c>
      <c r="AE94" s="12">
        <v>41.552500000000002</v>
      </c>
      <c r="AF94" s="12">
        <v>34.003300000000003</v>
      </c>
      <c r="AG94" s="12">
        <v>7.5491999999999999</v>
      </c>
      <c r="AH94" s="5">
        <f t="shared" si="16"/>
        <v>104.0861</v>
      </c>
      <c r="AI94" s="5">
        <f t="shared" si="17"/>
        <v>85.176100000000005</v>
      </c>
      <c r="AJ94" s="5">
        <f t="shared" si="18"/>
        <v>18.91</v>
      </c>
      <c r="AK94" s="16">
        <f t="shared" si="19"/>
        <v>238.35599999999999</v>
      </c>
      <c r="AL94" s="16">
        <f t="shared" si="20"/>
        <v>192.4315</v>
      </c>
      <c r="AM94" s="16">
        <f t="shared" si="21"/>
        <v>45.924500000000002</v>
      </c>
      <c r="AN94" s="20"/>
    </row>
    <row r="95" spans="1:40" s="4" customFormat="1" ht="20.100000000000001" customHeight="1" thickBot="1" x14ac:dyDescent="0.25">
      <c r="A95" s="26">
        <f t="shared" si="22"/>
        <v>89</v>
      </c>
      <c r="B95" s="27" t="s">
        <v>89</v>
      </c>
      <c r="C95" s="27"/>
      <c r="D95" s="25">
        <v>1803.59</v>
      </c>
      <c r="E95" s="24">
        <v>1876.63</v>
      </c>
      <c r="F95" s="24">
        <v>2045.53</v>
      </c>
      <c r="G95" s="12">
        <v>82.021799999999999</v>
      </c>
      <c r="H95" s="12">
        <v>63.379800000000003</v>
      </c>
      <c r="I95" s="12">
        <v>18.641999999999999</v>
      </c>
      <c r="J95" s="12">
        <v>59.140900000000002</v>
      </c>
      <c r="K95" s="12">
        <v>45.699300000000001</v>
      </c>
      <c r="L95" s="12">
        <v>13.441599999999999</v>
      </c>
      <c r="M95" s="12">
        <v>63.418399999999998</v>
      </c>
      <c r="N95" s="12">
        <v>49.004600000000003</v>
      </c>
      <c r="O95" s="12">
        <v>14.4138</v>
      </c>
      <c r="P95" s="12">
        <v>29.042000000000002</v>
      </c>
      <c r="Q95" s="12">
        <v>22.441400000000002</v>
      </c>
      <c r="R95" s="12">
        <v>6.6006</v>
      </c>
      <c r="S95" s="5">
        <f t="shared" si="13"/>
        <v>233.62309999999999</v>
      </c>
      <c r="T95" s="5">
        <f t="shared" si="14"/>
        <v>180.52510000000001</v>
      </c>
      <c r="U95" s="5">
        <f t="shared" si="15"/>
        <v>53.097999999999999</v>
      </c>
      <c r="V95" s="12">
        <v>3.3784999999999998</v>
      </c>
      <c r="W95" s="12">
        <v>2.6107</v>
      </c>
      <c r="X95" s="12">
        <v>0.76780000000000004</v>
      </c>
      <c r="Y95" s="12">
        <v>39.8247</v>
      </c>
      <c r="Z95" s="12">
        <v>30.773199999999999</v>
      </c>
      <c r="AA95" s="12">
        <v>9.0515000000000008</v>
      </c>
      <c r="AB95" s="12">
        <v>59.664200000000001</v>
      </c>
      <c r="AC95" s="12">
        <v>46.1038</v>
      </c>
      <c r="AD95" s="12">
        <v>13.5604</v>
      </c>
      <c r="AE95" s="12">
        <v>84.621200000000002</v>
      </c>
      <c r="AF95" s="12">
        <v>65.3887</v>
      </c>
      <c r="AG95" s="12">
        <v>19.232500000000002</v>
      </c>
      <c r="AH95" s="5">
        <f t="shared" si="16"/>
        <v>187.48860000000002</v>
      </c>
      <c r="AI95" s="5">
        <f t="shared" si="17"/>
        <v>144.87639999999999</v>
      </c>
      <c r="AJ95" s="5">
        <f t="shared" si="18"/>
        <v>42.612200000000001</v>
      </c>
      <c r="AK95" s="16">
        <f t="shared" si="19"/>
        <v>421.11170000000004</v>
      </c>
      <c r="AL95" s="16">
        <f t="shared" si="20"/>
        <v>325.4015</v>
      </c>
      <c r="AM95" s="16">
        <f t="shared" si="21"/>
        <v>95.7102</v>
      </c>
      <c r="AN95" s="20"/>
    </row>
    <row r="96" spans="1:40" s="4" customFormat="1" ht="20.100000000000001" customHeight="1" thickBot="1" x14ac:dyDescent="0.25">
      <c r="A96" s="26">
        <f t="shared" si="22"/>
        <v>90</v>
      </c>
      <c r="B96" s="27" t="s">
        <v>90</v>
      </c>
      <c r="C96" s="27"/>
      <c r="D96" s="25">
        <v>1803.59</v>
      </c>
      <c r="E96" s="24">
        <v>1876.63</v>
      </c>
      <c r="F96" s="24">
        <v>2045.53</v>
      </c>
      <c r="G96" s="12">
        <v>54.402700000000003</v>
      </c>
      <c r="H96" s="12">
        <v>46.274900000000002</v>
      </c>
      <c r="I96" s="12">
        <v>8.1278000000000006</v>
      </c>
      <c r="J96" s="12">
        <v>38.621400000000001</v>
      </c>
      <c r="K96" s="12">
        <v>32.851399999999998</v>
      </c>
      <c r="L96" s="12">
        <v>5.77</v>
      </c>
      <c r="M96" s="12">
        <v>45.631999999999998</v>
      </c>
      <c r="N96" s="12">
        <v>38.814599999999999</v>
      </c>
      <c r="O96" s="12">
        <v>6.8174000000000001</v>
      </c>
      <c r="P96" s="12">
        <v>21.205500000000001</v>
      </c>
      <c r="Q96" s="12">
        <v>18.037199999999999</v>
      </c>
      <c r="R96" s="12">
        <v>3.1682999999999999</v>
      </c>
      <c r="S96" s="5">
        <f t="shared" si="13"/>
        <v>159.86160000000001</v>
      </c>
      <c r="T96" s="5">
        <f t="shared" si="14"/>
        <v>135.97809999999998</v>
      </c>
      <c r="U96" s="5">
        <f t="shared" si="15"/>
        <v>23.883499999999998</v>
      </c>
      <c r="V96" s="12">
        <v>2.8336999999999999</v>
      </c>
      <c r="W96" s="12">
        <v>2.4102999999999999</v>
      </c>
      <c r="X96" s="12">
        <v>0.4234</v>
      </c>
      <c r="Y96" s="12">
        <v>27.1235</v>
      </c>
      <c r="Z96" s="12">
        <v>23.071000000000002</v>
      </c>
      <c r="AA96" s="12">
        <v>4.0525000000000002</v>
      </c>
      <c r="AB96" s="12">
        <v>41.566200000000002</v>
      </c>
      <c r="AC96" s="12">
        <v>35.355800000000002</v>
      </c>
      <c r="AD96" s="12">
        <v>6.2103999999999999</v>
      </c>
      <c r="AE96" s="12">
        <v>56.4101</v>
      </c>
      <c r="AF96" s="12">
        <v>47.981900000000003</v>
      </c>
      <c r="AG96" s="12">
        <v>8.4282000000000004</v>
      </c>
      <c r="AH96" s="5">
        <f t="shared" si="16"/>
        <v>127.93350000000001</v>
      </c>
      <c r="AI96" s="5">
        <f t="shared" si="17"/>
        <v>108.81900000000002</v>
      </c>
      <c r="AJ96" s="5">
        <f t="shared" si="18"/>
        <v>19.1145</v>
      </c>
      <c r="AK96" s="16">
        <f t="shared" si="19"/>
        <v>287.79510000000005</v>
      </c>
      <c r="AL96" s="16">
        <f t="shared" si="20"/>
        <v>244.7971</v>
      </c>
      <c r="AM96" s="16">
        <f t="shared" si="21"/>
        <v>42.997999999999998</v>
      </c>
      <c r="AN96" s="20"/>
    </row>
    <row r="97" spans="1:40" s="4" customFormat="1" ht="20.100000000000001" customHeight="1" thickBot="1" x14ac:dyDescent="0.25">
      <c r="A97" s="26">
        <f t="shared" si="22"/>
        <v>91</v>
      </c>
      <c r="B97" s="27" t="s">
        <v>91</v>
      </c>
      <c r="C97" s="27"/>
      <c r="D97" s="25">
        <v>1803.59</v>
      </c>
      <c r="E97" s="24">
        <v>1876.63</v>
      </c>
      <c r="F97" s="24">
        <v>2045.53</v>
      </c>
      <c r="G97" s="12">
        <v>48.6541</v>
      </c>
      <c r="H97" s="12">
        <v>39.9863</v>
      </c>
      <c r="I97" s="12">
        <v>8.6677999999999997</v>
      </c>
      <c r="J97" s="12">
        <v>36.147199999999998</v>
      </c>
      <c r="K97" s="12">
        <v>29.7074</v>
      </c>
      <c r="L97" s="12">
        <v>6.4398</v>
      </c>
      <c r="M97" s="12">
        <v>40.596899999999998</v>
      </c>
      <c r="N97" s="12">
        <v>33.3645</v>
      </c>
      <c r="O97" s="12">
        <v>7.2324000000000002</v>
      </c>
      <c r="P97" s="12">
        <v>19.276499999999999</v>
      </c>
      <c r="Q97" s="12">
        <v>15.8424</v>
      </c>
      <c r="R97" s="12">
        <v>3.4340999999999999</v>
      </c>
      <c r="S97" s="5">
        <f t="shared" si="13"/>
        <v>144.6747</v>
      </c>
      <c r="T97" s="5">
        <f t="shared" si="14"/>
        <v>118.9006</v>
      </c>
      <c r="U97" s="5">
        <f t="shared" si="15"/>
        <v>25.774100000000001</v>
      </c>
      <c r="V97" s="12">
        <v>2.206</v>
      </c>
      <c r="W97" s="12">
        <v>1.8129</v>
      </c>
      <c r="X97" s="12">
        <v>0.3931</v>
      </c>
      <c r="Y97" s="12">
        <v>25.367799999999999</v>
      </c>
      <c r="Z97" s="12">
        <v>20.848500000000001</v>
      </c>
      <c r="AA97" s="12">
        <v>4.5193000000000003</v>
      </c>
      <c r="AB97" s="12">
        <v>36.073399999999999</v>
      </c>
      <c r="AC97" s="12">
        <v>29.646899999999999</v>
      </c>
      <c r="AD97" s="12">
        <v>6.4264999999999999</v>
      </c>
      <c r="AE97" s="12">
        <v>50.687199999999997</v>
      </c>
      <c r="AF97" s="12">
        <v>41.6571</v>
      </c>
      <c r="AG97" s="12">
        <v>9.0300999999999991</v>
      </c>
      <c r="AH97" s="5">
        <f t="shared" si="16"/>
        <v>114.33439999999999</v>
      </c>
      <c r="AI97" s="5">
        <f t="shared" si="17"/>
        <v>93.965400000000002</v>
      </c>
      <c r="AJ97" s="5">
        <f t="shared" si="18"/>
        <v>20.369</v>
      </c>
      <c r="AK97" s="16">
        <f t="shared" si="19"/>
        <v>259.00909999999999</v>
      </c>
      <c r="AL97" s="16">
        <f t="shared" si="20"/>
        <v>212.86599999999999</v>
      </c>
      <c r="AM97" s="16">
        <f t="shared" si="21"/>
        <v>46.143100000000004</v>
      </c>
      <c r="AN97" s="20"/>
    </row>
    <row r="98" spans="1:40" s="4" customFormat="1" ht="20.100000000000001" customHeight="1" thickBot="1" x14ac:dyDescent="0.25">
      <c r="A98" s="26">
        <f t="shared" si="22"/>
        <v>92</v>
      </c>
      <c r="B98" s="27" t="s">
        <v>92</v>
      </c>
      <c r="C98" s="27"/>
      <c r="D98" s="25">
        <v>1803.59</v>
      </c>
      <c r="E98" s="24">
        <v>1876.63</v>
      </c>
      <c r="F98" s="24">
        <v>2045.53</v>
      </c>
      <c r="G98" s="12">
        <v>58.402000000000001</v>
      </c>
      <c r="H98" s="12">
        <v>53.110399999999998</v>
      </c>
      <c r="I98" s="12">
        <v>5.2915999999999999</v>
      </c>
      <c r="J98" s="12">
        <v>41.8752</v>
      </c>
      <c r="K98" s="12">
        <v>38.081000000000003</v>
      </c>
      <c r="L98" s="12">
        <v>3.7942</v>
      </c>
      <c r="M98" s="12">
        <v>45.903100000000002</v>
      </c>
      <c r="N98" s="12">
        <v>41.744</v>
      </c>
      <c r="O98" s="12">
        <v>4.1590999999999996</v>
      </c>
      <c r="P98" s="12">
        <v>17.3201</v>
      </c>
      <c r="Q98" s="12">
        <v>15.7507</v>
      </c>
      <c r="R98" s="12">
        <v>1.5693999999999999</v>
      </c>
      <c r="S98" s="5">
        <f t="shared" si="13"/>
        <v>163.50039999999998</v>
      </c>
      <c r="T98" s="5">
        <f t="shared" si="14"/>
        <v>148.68610000000001</v>
      </c>
      <c r="U98" s="5">
        <f t="shared" si="15"/>
        <v>14.814299999999998</v>
      </c>
      <c r="V98" s="12">
        <v>2.597</v>
      </c>
      <c r="W98" s="12">
        <v>2.3616999999999999</v>
      </c>
      <c r="X98" s="12">
        <v>0.23530000000000001</v>
      </c>
      <c r="Y98" s="12">
        <v>27.610199999999999</v>
      </c>
      <c r="Z98" s="12">
        <v>25.108599999999999</v>
      </c>
      <c r="AA98" s="12">
        <v>2.5015999999999998</v>
      </c>
      <c r="AB98" s="12">
        <v>44.970999999999997</v>
      </c>
      <c r="AC98" s="12">
        <v>40.8964</v>
      </c>
      <c r="AD98" s="12">
        <v>4.0746000000000002</v>
      </c>
      <c r="AE98" s="12">
        <v>61.910400000000003</v>
      </c>
      <c r="AF98" s="12">
        <v>56.300899999999999</v>
      </c>
      <c r="AG98" s="12">
        <v>5.6094999999999997</v>
      </c>
      <c r="AH98" s="5">
        <f t="shared" si="16"/>
        <v>137.08860000000001</v>
      </c>
      <c r="AI98" s="5">
        <f t="shared" si="17"/>
        <v>124.66759999999999</v>
      </c>
      <c r="AJ98" s="5">
        <f t="shared" si="18"/>
        <v>12.420999999999999</v>
      </c>
      <c r="AK98" s="16">
        <f t="shared" si="19"/>
        <v>300.589</v>
      </c>
      <c r="AL98" s="16">
        <f t="shared" si="20"/>
        <v>273.3537</v>
      </c>
      <c r="AM98" s="16">
        <f t="shared" si="21"/>
        <v>27.235299999999995</v>
      </c>
      <c r="AN98" s="20"/>
    </row>
    <row r="99" spans="1:40" s="4" customFormat="1" ht="20.100000000000001" customHeight="1" thickBot="1" x14ac:dyDescent="0.25">
      <c r="A99" s="26">
        <f t="shared" si="22"/>
        <v>93</v>
      </c>
      <c r="B99" s="27" t="s">
        <v>326</v>
      </c>
      <c r="C99" s="27"/>
      <c r="D99" s="25">
        <v>1803.59</v>
      </c>
      <c r="E99" s="24">
        <v>1876.63</v>
      </c>
      <c r="F99" s="24">
        <v>2045.53</v>
      </c>
      <c r="G99" s="12">
        <v>55.5411</v>
      </c>
      <c r="H99" s="12">
        <v>46.192</v>
      </c>
      <c r="I99" s="12">
        <v>9.3491</v>
      </c>
      <c r="J99" s="12">
        <v>39.9405</v>
      </c>
      <c r="K99" s="12">
        <v>33.217399999999998</v>
      </c>
      <c r="L99" s="12">
        <v>6.7230999999999996</v>
      </c>
      <c r="M99" s="12">
        <v>42.977899999999998</v>
      </c>
      <c r="N99" s="12">
        <v>35.743600000000001</v>
      </c>
      <c r="O99" s="12">
        <v>7.2343000000000002</v>
      </c>
      <c r="P99" s="12">
        <v>18.3584</v>
      </c>
      <c r="Q99" s="12">
        <v>15.2682</v>
      </c>
      <c r="R99" s="12">
        <v>3.0901999999999998</v>
      </c>
      <c r="S99" s="5">
        <f t="shared" si="13"/>
        <v>156.81789999999998</v>
      </c>
      <c r="T99" s="5">
        <f t="shared" si="14"/>
        <v>130.4212</v>
      </c>
      <c r="U99" s="5">
        <f t="shared" si="15"/>
        <v>26.396699999999999</v>
      </c>
      <c r="V99" s="12">
        <v>2.9422999999999999</v>
      </c>
      <c r="W99" s="12">
        <v>2.4470999999999998</v>
      </c>
      <c r="X99" s="12">
        <v>0.49519999999999997</v>
      </c>
      <c r="Y99" s="12">
        <v>24.983799999999999</v>
      </c>
      <c r="Z99" s="12">
        <v>20.778400000000001</v>
      </c>
      <c r="AA99" s="12">
        <v>4.2054</v>
      </c>
      <c r="AB99" s="12">
        <v>37.755400000000002</v>
      </c>
      <c r="AC99" s="12">
        <v>31.400099999999998</v>
      </c>
      <c r="AD99" s="12">
        <v>6.3552999999999997</v>
      </c>
      <c r="AE99" s="12">
        <v>52.042099999999998</v>
      </c>
      <c r="AF99" s="12">
        <v>43.281999999999996</v>
      </c>
      <c r="AG99" s="12">
        <v>8.7600999999999996</v>
      </c>
      <c r="AH99" s="5">
        <f t="shared" si="16"/>
        <v>117.7236</v>
      </c>
      <c r="AI99" s="5">
        <f t="shared" si="17"/>
        <v>97.907600000000002</v>
      </c>
      <c r="AJ99" s="5">
        <f t="shared" si="18"/>
        <v>19.815999999999999</v>
      </c>
      <c r="AK99" s="16">
        <f t="shared" si="19"/>
        <v>274.54149999999998</v>
      </c>
      <c r="AL99" s="16">
        <f t="shared" si="20"/>
        <v>228.3288</v>
      </c>
      <c r="AM99" s="16">
        <f t="shared" si="21"/>
        <v>46.212699999999998</v>
      </c>
      <c r="AN99" s="20"/>
    </row>
    <row r="100" spans="1:40" s="4" customFormat="1" ht="20.100000000000001" customHeight="1" thickBot="1" x14ac:dyDescent="0.25">
      <c r="A100" s="26">
        <f t="shared" si="22"/>
        <v>94</v>
      </c>
      <c r="B100" s="27" t="s">
        <v>93</v>
      </c>
      <c r="C100" s="27"/>
      <c r="D100" s="25">
        <v>1803.59</v>
      </c>
      <c r="E100" s="24">
        <v>1876.63</v>
      </c>
      <c r="F100" s="24">
        <v>2045.53</v>
      </c>
      <c r="G100" s="12">
        <v>65.198999999999998</v>
      </c>
      <c r="H100" s="12">
        <v>48.934100000000001</v>
      </c>
      <c r="I100" s="12">
        <v>16.264900000000001</v>
      </c>
      <c r="J100" s="12">
        <v>44.652999999999999</v>
      </c>
      <c r="K100" s="12">
        <v>33.5137</v>
      </c>
      <c r="L100" s="12">
        <v>11.1393</v>
      </c>
      <c r="M100" s="12">
        <v>48.0274</v>
      </c>
      <c r="N100" s="12">
        <v>36.046199999999999</v>
      </c>
      <c r="O100" s="12">
        <v>11.981199999999999</v>
      </c>
      <c r="P100" s="12">
        <v>23.195</v>
      </c>
      <c r="Q100" s="12">
        <v>17.4086</v>
      </c>
      <c r="R100" s="12">
        <v>5.7864000000000004</v>
      </c>
      <c r="S100" s="5">
        <f t="shared" si="13"/>
        <v>181.0744</v>
      </c>
      <c r="T100" s="5">
        <f t="shared" si="14"/>
        <v>135.90260000000001</v>
      </c>
      <c r="U100" s="5">
        <f t="shared" si="15"/>
        <v>45.171800000000005</v>
      </c>
      <c r="V100" s="12">
        <v>2.1446000000000001</v>
      </c>
      <c r="W100" s="12">
        <v>1.6094999999999999</v>
      </c>
      <c r="X100" s="12">
        <v>0.53510000000000002</v>
      </c>
      <c r="Y100" s="12">
        <v>29.134899999999998</v>
      </c>
      <c r="Z100" s="12">
        <v>21.866700000000002</v>
      </c>
      <c r="AA100" s="12">
        <v>7.2682000000000002</v>
      </c>
      <c r="AB100" s="12">
        <v>44.550699999999999</v>
      </c>
      <c r="AC100" s="12">
        <v>33.436900000000001</v>
      </c>
      <c r="AD100" s="12">
        <v>11.113799999999999</v>
      </c>
      <c r="AE100" s="12">
        <v>62.2423</v>
      </c>
      <c r="AF100" s="12">
        <v>46.7149</v>
      </c>
      <c r="AG100" s="12">
        <v>15.5274</v>
      </c>
      <c r="AH100" s="5">
        <f t="shared" si="16"/>
        <v>138.07249999999999</v>
      </c>
      <c r="AI100" s="5">
        <f t="shared" si="17"/>
        <v>103.628</v>
      </c>
      <c r="AJ100" s="5">
        <f t="shared" si="18"/>
        <v>34.444499999999998</v>
      </c>
      <c r="AK100" s="16">
        <f t="shared" si="19"/>
        <v>319.14689999999996</v>
      </c>
      <c r="AL100" s="16">
        <f t="shared" si="20"/>
        <v>239.53059999999999</v>
      </c>
      <c r="AM100" s="16">
        <f t="shared" si="21"/>
        <v>79.616299999999995</v>
      </c>
      <c r="AN100" s="20"/>
    </row>
    <row r="101" spans="1:40" s="4" customFormat="1" ht="20.100000000000001" customHeight="1" thickBot="1" x14ac:dyDescent="0.25">
      <c r="A101" s="26">
        <f t="shared" si="22"/>
        <v>95</v>
      </c>
      <c r="B101" s="27" t="s">
        <v>94</v>
      </c>
      <c r="C101" s="27"/>
      <c r="D101" s="25">
        <v>1803.59</v>
      </c>
      <c r="E101" s="24">
        <v>1876.63</v>
      </c>
      <c r="F101" s="24">
        <v>2045.53</v>
      </c>
      <c r="G101" s="12">
        <v>81.307199999999995</v>
      </c>
      <c r="H101" s="12">
        <v>64.171700000000001</v>
      </c>
      <c r="I101" s="12">
        <v>17.1355</v>
      </c>
      <c r="J101" s="12">
        <v>61.418300000000002</v>
      </c>
      <c r="K101" s="12">
        <v>48.474400000000003</v>
      </c>
      <c r="L101" s="12">
        <v>12.943899999999999</v>
      </c>
      <c r="M101" s="12">
        <v>59.753300000000003</v>
      </c>
      <c r="N101" s="12">
        <v>46.770499999999998</v>
      </c>
      <c r="O101" s="12">
        <v>12.982799999999999</v>
      </c>
      <c r="P101" s="12">
        <v>29.2973</v>
      </c>
      <c r="Q101" s="12">
        <v>22.931799999999999</v>
      </c>
      <c r="R101" s="12">
        <v>6.3654999999999999</v>
      </c>
      <c r="S101" s="5">
        <f t="shared" si="13"/>
        <v>231.77610000000001</v>
      </c>
      <c r="T101" s="5">
        <f t="shared" si="14"/>
        <v>182.34840000000003</v>
      </c>
      <c r="U101" s="5">
        <f t="shared" si="15"/>
        <v>49.427699999999994</v>
      </c>
      <c r="V101" s="12">
        <v>0.31790000000000002</v>
      </c>
      <c r="W101" s="12">
        <v>0.24879999999999999</v>
      </c>
      <c r="X101" s="12">
        <v>6.9099999999999995E-2</v>
      </c>
      <c r="Y101" s="12">
        <v>36.4863</v>
      </c>
      <c r="Z101" s="12">
        <v>28.558800000000002</v>
      </c>
      <c r="AA101" s="12">
        <v>7.9275000000000002</v>
      </c>
      <c r="AB101" s="12">
        <v>58.355499999999999</v>
      </c>
      <c r="AC101" s="12">
        <v>45.676499999999997</v>
      </c>
      <c r="AD101" s="12">
        <v>12.679</v>
      </c>
      <c r="AE101" s="12">
        <v>82.608699999999999</v>
      </c>
      <c r="AF101" s="12">
        <v>64.6601</v>
      </c>
      <c r="AG101" s="12">
        <v>17.948599999999999</v>
      </c>
      <c r="AH101" s="5">
        <f t="shared" si="16"/>
        <v>177.76839999999999</v>
      </c>
      <c r="AI101" s="5">
        <f t="shared" si="17"/>
        <v>139.14420000000001</v>
      </c>
      <c r="AJ101" s="5">
        <f t="shared" si="18"/>
        <v>38.624200000000002</v>
      </c>
      <c r="AK101" s="16">
        <f t="shared" si="19"/>
        <v>409.54449999999997</v>
      </c>
      <c r="AL101" s="16">
        <f t="shared" si="20"/>
        <v>321.49260000000004</v>
      </c>
      <c r="AM101" s="16">
        <f t="shared" si="21"/>
        <v>88.051899999999989</v>
      </c>
      <c r="AN101" s="20"/>
    </row>
    <row r="102" spans="1:40" s="4" customFormat="1" ht="20.100000000000001" customHeight="1" thickBot="1" x14ac:dyDescent="0.25">
      <c r="A102" s="26">
        <f t="shared" si="22"/>
        <v>96</v>
      </c>
      <c r="B102" s="27" t="s">
        <v>95</v>
      </c>
      <c r="C102" s="27"/>
      <c r="D102" s="25">
        <v>1803.59</v>
      </c>
      <c r="E102" s="24">
        <v>1876.63</v>
      </c>
      <c r="F102" s="24">
        <v>2045.53</v>
      </c>
      <c r="G102" s="12">
        <v>47.631399999999999</v>
      </c>
      <c r="H102" s="12">
        <v>38.912599999999998</v>
      </c>
      <c r="I102" s="12">
        <v>8.7187999999999999</v>
      </c>
      <c r="J102" s="12">
        <v>35.908799999999999</v>
      </c>
      <c r="K102" s="12">
        <v>29.335899999999999</v>
      </c>
      <c r="L102" s="12">
        <v>6.5728999999999997</v>
      </c>
      <c r="M102" s="12">
        <v>39.915199999999999</v>
      </c>
      <c r="N102" s="12">
        <v>32.608899999999998</v>
      </c>
      <c r="O102" s="12">
        <v>7.3063000000000002</v>
      </c>
      <c r="P102" s="12">
        <v>18.456099999999999</v>
      </c>
      <c r="Q102" s="12">
        <v>15.0778</v>
      </c>
      <c r="R102" s="12">
        <v>3.3782999999999999</v>
      </c>
      <c r="S102" s="5">
        <f t="shared" si="13"/>
        <v>141.91149999999999</v>
      </c>
      <c r="T102" s="5">
        <f t="shared" si="14"/>
        <v>115.93519999999998</v>
      </c>
      <c r="U102" s="5">
        <f t="shared" si="15"/>
        <v>25.976299999999998</v>
      </c>
      <c r="V102" s="12">
        <v>3.7395999999999998</v>
      </c>
      <c r="W102" s="12">
        <v>3.0550999999999999</v>
      </c>
      <c r="X102" s="12">
        <v>0.6845</v>
      </c>
      <c r="Y102" s="12">
        <v>30.052499999999998</v>
      </c>
      <c r="Z102" s="12">
        <v>24.551600000000001</v>
      </c>
      <c r="AA102" s="12">
        <v>5.5008999999999997</v>
      </c>
      <c r="AB102" s="12">
        <v>38.906799999999997</v>
      </c>
      <c r="AC102" s="12">
        <v>31.7851</v>
      </c>
      <c r="AD102" s="12">
        <v>7.1216999999999997</v>
      </c>
      <c r="AE102" s="12">
        <v>52.740299999999998</v>
      </c>
      <c r="AF102" s="12">
        <v>43.087600000000002</v>
      </c>
      <c r="AG102" s="12">
        <v>9.6526999999999994</v>
      </c>
      <c r="AH102" s="5">
        <f t="shared" si="16"/>
        <v>125.4392</v>
      </c>
      <c r="AI102" s="5">
        <f t="shared" si="17"/>
        <v>102.4794</v>
      </c>
      <c r="AJ102" s="5">
        <f t="shared" si="18"/>
        <v>22.959799999999998</v>
      </c>
      <c r="AK102" s="16">
        <f t="shared" si="19"/>
        <v>267.35069999999996</v>
      </c>
      <c r="AL102" s="16">
        <f t="shared" si="20"/>
        <v>218.41459999999998</v>
      </c>
      <c r="AM102" s="16">
        <f t="shared" si="21"/>
        <v>48.936099999999996</v>
      </c>
      <c r="AN102" s="20"/>
    </row>
    <row r="103" spans="1:40" s="4" customFormat="1" ht="20.100000000000001" customHeight="1" thickBot="1" x14ac:dyDescent="0.25">
      <c r="A103" s="26">
        <f t="shared" si="22"/>
        <v>97</v>
      </c>
      <c r="B103" s="27" t="s">
        <v>96</v>
      </c>
      <c r="C103" s="27"/>
      <c r="D103" s="25">
        <v>1803.59</v>
      </c>
      <c r="E103" s="24">
        <v>1876.63</v>
      </c>
      <c r="F103" s="24">
        <v>2045.53</v>
      </c>
      <c r="G103" s="12">
        <v>76.662400000000005</v>
      </c>
      <c r="H103" s="12">
        <v>60.445099999999996</v>
      </c>
      <c r="I103" s="12">
        <v>16.217300000000002</v>
      </c>
      <c r="J103" s="12">
        <v>56.826700000000002</v>
      </c>
      <c r="K103" s="12">
        <v>44.805500000000002</v>
      </c>
      <c r="L103" s="12">
        <v>12.0212</v>
      </c>
      <c r="M103" s="12">
        <v>63.649099999999997</v>
      </c>
      <c r="N103" s="12">
        <v>50.184699999999999</v>
      </c>
      <c r="O103" s="12">
        <v>13.464399999999999</v>
      </c>
      <c r="P103" s="12">
        <v>26.951799999999999</v>
      </c>
      <c r="Q103" s="12">
        <v>21.250399999999999</v>
      </c>
      <c r="R103" s="12">
        <v>5.7013999999999996</v>
      </c>
      <c r="S103" s="5">
        <f t="shared" si="13"/>
        <v>224.09</v>
      </c>
      <c r="T103" s="5">
        <f t="shared" si="14"/>
        <v>176.6857</v>
      </c>
      <c r="U103" s="5">
        <f t="shared" si="15"/>
        <v>47.404299999999999</v>
      </c>
      <c r="V103" s="12">
        <v>2.5225</v>
      </c>
      <c r="W103" s="12">
        <v>1.9975000000000001</v>
      </c>
      <c r="X103" s="12">
        <v>0.52500000000000002</v>
      </c>
      <c r="Y103" s="12">
        <v>44.118400000000001</v>
      </c>
      <c r="Z103" s="12">
        <v>34.937100000000001</v>
      </c>
      <c r="AA103" s="12">
        <v>9.1813000000000002</v>
      </c>
      <c r="AB103" s="12">
        <v>59.517099999999999</v>
      </c>
      <c r="AC103" s="12">
        <v>47.131300000000003</v>
      </c>
      <c r="AD103" s="12">
        <v>12.3858</v>
      </c>
      <c r="AE103" s="12">
        <v>83.520600000000002</v>
      </c>
      <c r="AF103" s="12">
        <v>66.139499999999998</v>
      </c>
      <c r="AG103" s="12">
        <v>17.3811</v>
      </c>
      <c r="AH103" s="5">
        <f t="shared" si="16"/>
        <v>189.67860000000002</v>
      </c>
      <c r="AI103" s="5">
        <f t="shared" si="17"/>
        <v>150.2054</v>
      </c>
      <c r="AJ103" s="5">
        <f t="shared" si="18"/>
        <v>39.473200000000006</v>
      </c>
      <c r="AK103" s="16">
        <f t="shared" si="19"/>
        <v>413.76859999999999</v>
      </c>
      <c r="AL103" s="16">
        <f t="shared" si="20"/>
        <v>326.89109999999999</v>
      </c>
      <c r="AM103" s="16">
        <f t="shared" si="21"/>
        <v>86.877499999999998</v>
      </c>
      <c r="AN103" s="20"/>
    </row>
    <row r="104" spans="1:40" s="4" customFormat="1" ht="20.100000000000001" customHeight="1" thickBot="1" x14ac:dyDescent="0.25">
      <c r="A104" s="26">
        <f t="shared" si="22"/>
        <v>98</v>
      </c>
      <c r="B104" s="27" t="s">
        <v>97</v>
      </c>
      <c r="C104" s="27"/>
      <c r="D104" s="25">
        <v>1803.59</v>
      </c>
      <c r="E104" s="24">
        <v>1876.63</v>
      </c>
      <c r="F104" s="24">
        <v>2045.53</v>
      </c>
      <c r="G104" s="12">
        <v>53.1843</v>
      </c>
      <c r="H104" s="12">
        <v>43.511200000000002</v>
      </c>
      <c r="I104" s="12">
        <v>9.6730999999999998</v>
      </c>
      <c r="J104" s="12">
        <v>38.259500000000003</v>
      </c>
      <c r="K104" s="12">
        <v>31.301100000000002</v>
      </c>
      <c r="L104" s="12">
        <v>6.9584000000000001</v>
      </c>
      <c r="M104" s="12">
        <v>41.819099999999999</v>
      </c>
      <c r="N104" s="12">
        <v>34.213200000000001</v>
      </c>
      <c r="O104" s="12">
        <v>7.6059000000000001</v>
      </c>
      <c r="P104" s="12">
        <v>18.243500000000001</v>
      </c>
      <c r="Q104" s="12">
        <v>14.9254</v>
      </c>
      <c r="R104" s="12">
        <v>3.3180999999999998</v>
      </c>
      <c r="S104" s="5">
        <f t="shared" si="13"/>
        <v>151.50640000000001</v>
      </c>
      <c r="T104" s="5">
        <f t="shared" si="14"/>
        <v>123.9509</v>
      </c>
      <c r="U104" s="5">
        <f t="shared" si="15"/>
        <v>27.555500000000002</v>
      </c>
      <c r="V104" s="12">
        <v>2.1193</v>
      </c>
      <c r="W104" s="12">
        <v>1.7339</v>
      </c>
      <c r="X104" s="12">
        <v>0.38540000000000002</v>
      </c>
      <c r="Y104" s="12">
        <v>25.144300000000001</v>
      </c>
      <c r="Z104" s="12">
        <v>20.5715</v>
      </c>
      <c r="AA104" s="12">
        <v>4.5728</v>
      </c>
      <c r="AB104" s="12">
        <v>35.875599999999999</v>
      </c>
      <c r="AC104" s="12">
        <v>29.351099999999999</v>
      </c>
      <c r="AD104" s="12">
        <v>6.5244999999999997</v>
      </c>
      <c r="AE104" s="12">
        <v>49.403300000000002</v>
      </c>
      <c r="AF104" s="12">
        <v>40.418700000000001</v>
      </c>
      <c r="AG104" s="12">
        <v>8.9846000000000004</v>
      </c>
      <c r="AH104" s="5">
        <f t="shared" si="16"/>
        <v>112.5425</v>
      </c>
      <c r="AI104" s="5">
        <f t="shared" si="17"/>
        <v>92.075199999999995</v>
      </c>
      <c r="AJ104" s="5">
        <f t="shared" si="18"/>
        <v>20.467300000000002</v>
      </c>
      <c r="AK104" s="16">
        <f t="shared" si="19"/>
        <v>264.0489</v>
      </c>
      <c r="AL104" s="16">
        <f t="shared" si="20"/>
        <v>216.02609999999999</v>
      </c>
      <c r="AM104" s="16">
        <f t="shared" si="21"/>
        <v>48.022800000000004</v>
      </c>
      <c r="AN104" s="20"/>
    </row>
    <row r="105" spans="1:40" s="4" customFormat="1" ht="20.100000000000001" customHeight="1" thickBot="1" x14ac:dyDescent="0.25">
      <c r="A105" s="26">
        <f t="shared" si="22"/>
        <v>99</v>
      </c>
      <c r="B105" s="27" t="s">
        <v>98</v>
      </c>
      <c r="C105" s="27"/>
      <c r="D105" s="25">
        <v>1803.59</v>
      </c>
      <c r="E105" s="24">
        <v>1876.63</v>
      </c>
      <c r="F105" s="24">
        <v>2045.53</v>
      </c>
      <c r="G105" s="12">
        <v>48.544699999999999</v>
      </c>
      <c r="H105" s="12">
        <v>41.600900000000003</v>
      </c>
      <c r="I105" s="12">
        <v>6.9438000000000004</v>
      </c>
      <c r="J105" s="12">
        <v>34.751800000000003</v>
      </c>
      <c r="K105" s="12">
        <v>29.781400000000001</v>
      </c>
      <c r="L105" s="12">
        <v>4.9703999999999997</v>
      </c>
      <c r="M105" s="12">
        <v>36.738100000000003</v>
      </c>
      <c r="N105" s="12">
        <v>31.483599999999999</v>
      </c>
      <c r="O105" s="12">
        <v>5.2545000000000002</v>
      </c>
      <c r="P105" s="12">
        <v>17.755299999999998</v>
      </c>
      <c r="Q105" s="12">
        <v>15.2158</v>
      </c>
      <c r="R105" s="12">
        <v>2.5394999999999999</v>
      </c>
      <c r="S105" s="5">
        <f t="shared" si="13"/>
        <v>137.78990000000002</v>
      </c>
      <c r="T105" s="5">
        <f t="shared" si="14"/>
        <v>118.0817</v>
      </c>
      <c r="U105" s="5">
        <f t="shared" si="15"/>
        <v>19.708200000000001</v>
      </c>
      <c r="V105" s="12">
        <v>3.1112000000000002</v>
      </c>
      <c r="W105" s="12">
        <v>2.6661999999999999</v>
      </c>
      <c r="X105" s="12">
        <v>0.44500000000000001</v>
      </c>
      <c r="Y105" s="12">
        <v>28.3001</v>
      </c>
      <c r="Z105" s="12">
        <v>24.252500000000001</v>
      </c>
      <c r="AA105" s="12">
        <v>4.0476000000000001</v>
      </c>
      <c r="AB105" s="12">
        <v>32.608899999999998</v>
      </c>
      <c r="AC105" s="12">
        <v>27.944900000000001</v>
      </c>
      <c r="AD105" s="12">
        <v>4.6639999999999997</v>
      </c>
      <c r="AE105" s="12">
        <v>47.732399999999998</v>
      </c>
      <c r="AF105" s="12">
        <v>40.9054</v>
      </c>
      <c r="AG105" s="12">
        <v>6.827</v>
      </c>
      <c r="AH105" s="5">
        <f t="shared" si="16"/>
        <v>111.7526</v>
      </c>
      <c r="AI105" s="5">
        <f t="shared" si="17"/>
        <v>95.769000000000005</v>
      </c>
      <c r="AJ105" s="5">
        <f t="shared" si="18"/>
        <v>15.983600000000001</v>
      </c>
      <c r="AK105" s="16">
        <f t="shared" si="19"/>
        <v>249.54250000000002</v>
      </c>
      <c r="AL105" s="16">
        <f t="shared" si="20"/>
        <v>213.85070000000002</v>
      </c>
      <c r="AM105" s="16">
        <f t="shared" si="21"/>
        <v>35.691800000000001</v>
      </c>
      <c r="AN105" s="20"/>
    </row>
    <row r="106" spans="1:40" s="4" customFormat="1" ht="20.100000000000001" customHeight="1" thickBot="1" x14ac:dyDescent="0.25">
      <c r="A106" s="26">
        <f t="shared" si="22"/>
        <v>100</v>
      </c>
      <c r="B106" s="27" t="s">
        <v>99</v>
      </c>
      <c r="C106" s="27"/>
      <c r="D106" s="25">
        <v>1803.59</v>
      </c>
      <c r="E106" s="24">
        <v>1876.63</v>
      </c>
      <c r="F106" s="24">
        <v>2045.53</v>
      </c>
      <c r="G106" s="12">
        <v>47.342599999999997</v>
      </c>
      <c r="H106" s="12">
        <v>36.9985</v>
      </c>
      <c r="I106" s="12">
        <v>10.344099999999999</v>
      </c>
      <c r="J106" s="12">
        <v>35.337499999999999</v>
      </c>
      <c r="K106" s="12">
        <v>27.616499999999998</v>
      </c>
      <c r="L106" s="12">
        <v>7.7210000000000001</v>
      </c>
      <c r="M106" s="12">
        <v>39.663899999999998</v>
      </c>
      <c r="N106" s="12">
        <v>30.997599999999998</v>
      </c>
      <c r="O106" s="12">
        <v>8.6662999999999997</v>
      </c>
      <c r="P106" s="12">
        <v>18.2698</v>
      </c>
      <c r="Q106" s="12">
        <v>14.277900000000001</v>
      </c>
      <c r="R106" s="12">
        <v>3.9918999999999998</v>
      </c>
      <c r="S106" s="5">
        <f t="shared" si="13"/>
        <v>140.6138</v>
      </c>
      <c r="T106" s="5">
        <f t="shared" si="14"/>
        <v>109.89049999999999</v>
      </c>
      <c r="U106" s="5">
        <f t="shared" si="15"/>
        <v>30.723300000000002</v>
      </c>
      <c r="V106" s="12">
        <v>2.1600999999999999</v>
      </c>
      <c r="W106" s="12">
        <v>1.6880999999999999</v>
      </c>
      <c r="X106" s="12">
        <v>0.47199999999999998</v>
      </c>
      <c r="Y106" s="12">
        <v>24.324999999999999</v>
      </c>
      <c r="Z106" s="12">
        <v>19.010200000000001</v>
      </c>
      <c r="AA106" s="12">
        <v>5.3148</v>
      </c>
      <c r="AB106" s="12">
        <v>34.882199999999997</v>
      </c>
      <c r="AC106" s="12">
        <v>27.2607</v>
      </c>
      <c r="AD106" s="12">
        <v>7.6215000000000002</v>
      </c>
      <c r="AE106" s="12">
        <v>49.316600000000001</v>
      </c>
      <c r="AF106" s="12">
        <v>38.541200000000003</v>
      </c>
      <c r="AG106" s="12">
        <v>10.775399999999999</v>
      </c>
      <c r="AH106" s="5">
        <f t="shared" si="16"/>
        <v>110.68389999999999</v>
      </c>
      <c r="AI106" s="5">
        <f t="shared" si="17"/>
        <v>86.500200000000007</v>
      </c>
      <c r="AJ106" s="5">
        <f t="shared" si="18"/>
        <v>24.183700000000002</v>
      </c>
      <c r="AK106" s="16">
        <f t="shared" si="19"/>
        <v>251.29769999999999</v>
      </c>
      <c r="AL106" s="16">
        <f t="shared" si="20"/>
        <v>196.39069999999998</v>
      </c>
      <c r="AM106" s="16">
        <f t="shared" si="21"/>
        <v>54.907000000000004</v>
      </c>
      <c r="AN106" s="20"/>
    </row>
    <row r="107" spans="1:40" s="4" customFormat="1" ht="20.100000000000001" customHeight="1" thickBot="1" x14ac:dyDescent="0.25">
      <c r="A107" s="26">
        <f t="shared" si="22"/>
        <v>101</v>
      </c>
      <c r="B107" s="27" t="s">
        <v>100</v>
      </c>
      <c r="C107" s="27"/>
      <c r="D107" s="25">
        <v>1803.59</v>
      </c>
      <c r="E107" s="24">
        <v>1876.63</v>
      </c>
      <c r="F107" s="24">
        <v>2045.53</v>
      </c>
      <c r="G107" s="12">
        <v>47.451799999999999</v>
      </c>
      <c r="H107" s="12">
        <v>23.765699999999999</v>
      </c>
      <c r="I107" s="12">
        <v>23.6861</v>
      </c>
      <c r="J107" s="12">
        <v>35.269199999999998</v>
      </c>
      <c r="K107" s="12">
        <v>17.664200000000001</v>
      </c>
      <c r="L107" s="12">
        <v>17.605</v>
      </c>
      <c r="M107" s="12">
        <v>39.463700000000003</v>
      </c>
      <c r="N107" s="12">
        <v>19.765000000000001</v>
      </c>
      <c r="O107" s="12">
        <v>19.698699999999999</v>
      </c>
      <c r="P107" s="12">
        <v>18.485700000000001</v>
      </c>
      <c r="Q107" s="12">
        <v>9.2584</v>
      </c>
      <c r="R107" s="12">
        <v>9.2272999999999996</v>
      </c>
      <c r="S107" s="5">
        <f t="shared" si="13"/>
        <v>140.6704</v>
      </c>
      <c r="T107" s="5">
        <f t="shared" si="14"/>
        <v>70.453299999999999</v>
      </c>
      <c r="U107" s="5">
        <f t="shared" si="15"/>
        <v>70.217100000000002</v>
      </c>
      <c r="V107" s="12">
        <v>1.8213999999999999</v>
      </c>
      <c r="W107" s="12">
        <v>0.91220000000000001</v>
      </c>
      <c r="X107" s="12">
        <v>0.90920000000000001</v>
      </c>
      <c r="Y107" s="12">
        <v>22.6587</v>
      </c>
      <c r="Z107" s="12">
        <v>11.3484</v>
      </c>
      <c r="AA107" s="12">
        <v>11.3103</v>
      </c>
      <c r="AB107" s="12">
        <v>37.2239</v>
      </c>
      <c r="AC107" s="12">
        <v>18.6432</v>
      </c>
      <c r="AD107" s="12">
        <v>18.5807</v>
      </c>
      <c r="AE107" s="12">
        <v>50.083100000000002</v>
      </c>
      <c r="AF107" s="12">
        <v>25.083600000000001</v>
      </c>
      <c r="AG107" s="12">
        <v>24.999500000000001</v>
      </c>
      <c r="AH107" s="5">
        <f t="shared" si="16"/>
        <v>111.78710000000001</v>
      </c>
      <c r="AI107" s="5">
        <f t="shared" si="17"/>
        <v>55.987400000000001</v>
      </c>
      <c r="AJ107" s="5">
        <f t="shared" si="18"/>
        <v>55.799700000000001</v>
      </c>
      <c r="AK107" s="16">
        <f t="shared" si="19"/>
        <v>252.45750000000001</v>
      </c>
      <c r="AL107" s="16">
        <f t="shared" si="20"/>
        <v>126.44069999999999</v>
      </c>
      <c r="AM107" s="16">
        <f t="shared" si="21"/>
        <v>126.0168</v>
      </c>
      <c r="AN107" s="20"/>
    </row>
    <row r="108" spans="1:40" s="4" customFormat="1" ht="20.100000000000001" customHeight="1" thickBot="1" x14ac:dyDescent="0.25">
      <c r="A108" s="26">
        <f t="shared" si="22"/>
        <v>102</v>
      </c>
      <c r="B108" s="27" t="s">
        <v>101</v>
      </c>
      <c r="C108" s="27"/>
      <c r="D108" s="25">
        <v>1803.59</v>
      </c>
      <c r="E108" s="24">
        <v>1876.63</v>
      </c>
      <c r="F108" s="24">
        <v>2045.53</v>
      </c>
      <c r="G108" s="12">
        <v>53.509099999999997</v>
      </c>
      <c r="H108" s="12">
        <v>43.746499999999997</v>
      </c>
      <c r="I108" s="12">
        <v>9.7626000000000008</v>
      </c>
      <c r="J108" s="12">
        <v>41.512599999999999</v>
      </c>
      <c r="K108" s="12">
        <v>33.938800000000001</v>
      </c>
      <c r="L108" s="12">
        <v>7.5738000000000003</v>
      </c>
      <c r="M108" s="12">
        <v>45.926000000000002</v>
      </c>
      <c r="N108" s="12">
        <v>37.5471</v>
      </c>
      <c r="O108" s="12">
        <v>8.3788999999999998</v>
      </c>
      <c r="P108" s="12">
        <v>20.692699999999999</v>
      </c>
      <c r="Q108" s="12">
        <v>16.917400000000001</v>
      </c>
      <c r="R108" s="12">
        <v>3.7753000000000001</v>
      </c>
      <c r="S108" s="5">
        <f t="shared" si="13"/>
        <v>161.6404</v>
      </c>
      <c r="T108" s="5">
        <f t="shared" si="14"/>
        <v>132.1498</v>
      </c>
      <c r="U108" s="5">
        <f t="shared" si="15"/>
        <v>29.490600000000001</v>
      </c>
      <c r="V108" s="12">
        <v>2.4813999999999998</v>
      </c>
      <c r="W108" s="12">
        <v>2.0286</v>
      </c>
      <c r="X108" s="12">
        <v>0.45279999999999998</v>
      </c>
      <c r="Y108" s="12">
        <v>30.302600000000002</v>
      </c>
      <c r="Z108" s="12">
        <v>24.773900000000001</v>
      </c>
      <c r="AA108" s="12">
        <v>5.5286999999999997</v>
      </c>
      <c r="AB108" s="12">
        <v>40.631</v>
      </c>
      <c r="AC108" s="12">
        <v>33.218000000000004</v>
      </c>
      <c r="AD108" s="12">
        <v>7.4130000000000003</v>
      </c>
      <c r="AE108" s="12">
        <v>57.625900000000001</v>
      </c>
      <c r="AF108" s="12">
        <v>47.112200000000001</v>
      </c>
      <c r="AG108" s="12">
        <v>10.5137</v>
      </c>
      <c r="AH108" s="5">
        <f t="shared" si="16"/>
        <v>131.04089999999999</v>
      </c>
      <c r="AI108" s="5">
        <f t="shared" si="17"/>
        <v>107.1327</v>
      </c>
      <c r="AJ108" s="5">
        <f t="shared" si="18"/>
        <v>23.908200000000001</v>
      </c>
      <c r="AK108" s="16">
        <f t="shared" si="19"/>
        <v>292.68129999999996</v>
      </c>
      <c r="AL108" s="16">
        <f t="shared" si="20"/>
        <v>239.2825</v>
      </c>
      <c r="AM108" s="16">
        <f t="shared" si="21"/>
        <v>53.398800000000001</v>
      </c>
      <c r="AN108" s="20"/>
    </row>
    <row r="109" spans="1:40" s="4" customFormat="1" ht="20.100000000000001" customHeight="1" thickBot="1" x14ac:dyDescent="0.25">
      <c r="A109" s="26">
        <f t="shared" si="22"/>
        <v>103</v>
      </c>
      <c r="B109" s="27" t="s">
        <v>102</v>
      </c>
      <c r="C109" s="27"/>
      <c r="D109" s="25">
        <v>1803.59</v>
      </c>
      <c r="E109" s="24">
        <v>1876.63</v>
      </c>
      <c r="F109" s="24">
        <v>2045.53</v>
      </c>
      <c r="G109" s="12">
        <v>48.137700000000002</v>
      </c>
      <c r="H109" s="12">
        <v>44.058300000000003</v>
      </c>
      <c r="I109" s="12">
        <v>4.0793999999999997</v>
      </c>
      <c r="J109" s="12">
        <v>34.538499999999999</v>
      </c>
      <c r="K109" s="12">
        <v>31.611699999999999</v>
      </c>
      <c r="L109" s="12">
        <v>2.9268000000000001</v>
      </c>
      <c r="M109" s="12">
        <v>37.660499999999999</v>
      </c>
      <c r="N109" s="12">
        <v>34.469000000000001</v>
      </c>
      <c r="O109" s="12">
        <v>3.1915</v>
      </c>
      <c r="P109" s="12">
        <v>18.7516</v>
      </c>
      <c r="Q109" s="12">
        <v>17.162500000000001</v>
      </c>
      <c r="R109" s="12">
        <v>1.5891</v>
      </c>
      <c r="S109" s="5">
        <f t="shared" si="13"/>
        <v>139.0883</v>
      </c>
      <c r="T109" s="5">
        <f t="shared" si="14"/>
        <v>127.3015</v>
      </c>
      <c r="U109" s="5">
        <f t="shared" si="15"/>
        <v>11.786799999999999</v>
      </c>
      <c r="V109" s="12">
        <v>2.6145999999999998</v>
      </c>
      <c r="W109" s="12">
        <v>2.3929999999999998</v>
      </c>
      <c r="X109" s="12">
        <v>0.22159999999999999</v>
      </c>
      <c r="Y109" s="12">
        <v>27.882899999999999</v>
      </c>
      <c r="Z109" s="12">
        <v>25.52</v>
      </c>
      <c r="AA109" s="12">
        <v>2.3628999999999998</v>
      </c>
      <c r="AB109" s="12">
        <v>35.7151</v>
      </c>
      <c r="AC109" s="12">
        <v>32.688499999999998</v>
      </c>
      <c r="AD109" s="12">
        <v>3.0266000000000002</v>
      </c>
      <c r="AE109" s="12">
        <v>49.007800000000003</v>
      </c>
      <c r="AF109" s="12">
        <v>43.487499999999997</v>
      </c>
      <c r="AG109" s="12">
        <v>5.5202999999999998</v>
      </c>
      <c r="AH109" s="5">
        <f t="shared" si="16"/>
        <v>115.2204</v>
      </c>
      <c r="AI109" s="5">
        <f t="shared" si="17"/>
        <v>104.089</v>
      </c>
      <c r="AJ109" s="5">
        <f t="shared" si="18"/>
        <v>11.131399999999999</v>
      </c>
      <c r="AK109" s="16">
        <f t="shared" si="19"/>
        <v>254.30869999999999</v>
      </c>
      <c r="AL109" s="16">
        <f t="shared" si="20"/>
        <v>231.3905</v>
      </c>
      <c r="AM109" s="16">
        <f t="shared" si="21"/>
        <v>22.918199999999999</v>
      </c>
      <c r="AN109" s="20"/>
    </row>
    <row r="110" spans="1:40" s="4" customFormat="1" ht="20.100000000000001" customHeight="1" thickBot="1" x14ac:dyDescent="0.25">
      <c r="A110" s="26">
        <f t="shared" si="22"/>
        <v>104</v>
      </c>
      <c r="B110" s="27" t="s">
        <v>103</v>
      </c>
      <c r="C110" s="27"/>
      <c r="D110" s="25">
        <v>1803.59</v>
      </c>
      <c r="E110" s="24">
        <v>1876.63</v>
      </c>
      <c r="F110" s="24">
        <v>2045.53</v>
      </c>
      <c r="G110" s="12">
        <v>82.644300000000001</v>
      </c>
      <c r="H110" s="12">
        <v>74.459000000000003</v>
      </c>
      <c r="I110" s="12">
        <v>8.1852999999999998</v>
      </c>
      <c r="J110" s="12">
        <v>63.5456</v>
      </c>
      <c r="K110" s="12">
        <v>57.252000000000002</v>
      </c>
      <c r="L110" s="12">
        <v>6.2935999999999996</v>
      </c>
      <c r="M110" s="12">
        <v>65.9893</v>
      </c>
      <c r="N110" s="12">
        <v>59.453699999999998</v>
      </c>
      <c r="O110" s="12">
        <v>6.5355999999999996</v>
      </c>
      <c r="P110" s="12">
        <v>29.2028</v>
      </c>
      <c r="Q110" s="12">
        <v>26.310400000000001</v>
      </c>
      <c r="R110" s="12">
        <v>2.8923999999999999</v>
      </c>
      <c r="S110" s="5">
        <f t="shared" si="13"/>
        <v>241.38199999999998</v>
      </c>
      <c r="T110" s="5">
        <f t="shared" si="14"/>
        <v>217.4751</v>
      </c>
      <c r="U110" s="5">
        <f t="shared" si="15"/>
        <v>23.906899999999997</v>
      </c>
      <c r="V110" s="12">
        <v>4.5570000000000004</v>
      </c>
      <c r="W110" s="12">
        <v>4.1056999999999997</v>
      </c>
      <c r="X110" s="12">
        <v>0.45129999999999998</v>
      </c>
      <c r="Y110" s="12">
        <v>45.723300000000002</v>
      </c>
      <c r="Z110" s="12">
        <v>41.194899999999997</v>
      </c>
      <c r="AA110" s="12">
        <v>4.5284000000000004</v>
      </c>
      <c r="AB110" s="12">
        <v>59.054900000000004</v>
      </c>
      <c r="AC110" s="12">
        <v>53.206000000000003</v>
      </c>
      <c r="AD110" s="12">
        <v>5.8489000000000004</v>
      </c>
      <c r="AE110" s="12">
        <v>88.521600000000007</v>
      </c>
      <c r="AF110" s="12">
        <v>79.754300000000001</v>
      </c>
      <c r="AG110" s="12">
        <v>8.7673000000000005</v>
      </c>
      <c r="AH110" s="5">
        <f t="shared" si="16"/>
        <v>197.85680000000002</v>
      </c>
      <c r="AI110" s="5">
        <f t="shared" si="17"/>
        <v>178.26089999999999</v>
      </c>
      <c r="AJ110" s="5">
        <f t="shared" si="18"/>
        <v>19.5959</v>
      </c>
      <c r="AK110" s="16">
        <f t="shared" si="19"/>
        <v>439.23879999999997</v>
      </c>
      <c r="AL110" s="16">
        <f t="shared" si="20"/>
        <v>395.73599999999999</v>
      </c>
      <c r="AM110" s="16">
        <f t="shared" si="21"/>
        <v>43.502799999999993</v>
      </c>
      <c r="AN110" s="20"/>
    </row>
    <row r="111" spans="1:40" s="4" customFormat="1" ht="20.100000000000001" customHeight="1" thickBot="1" x14ac:dyDescent="0.25">
      <c r="A111" s="26">
        <f t="shared" si="22"/>
        <v>105</v>
      </c>
      <c r="B111" s="27" t="s">
        <v>104</v>
      </c>
      <c r="C111" s="27"/>
      <c r="D111" s="25">
        <v>1803.59</v>
      </c>
      <c r="E111" s="24">
        <v>1876.63</v>
      </c>
      <c r="F111" s="24">
        <v>2045.53</v>
      </c>
      <c r="G111" s="12">
        <v>51.9846</v>
      </c>
      <c r="H111" s="12">
        <v>45.100299999999997</v>
      </c>
      <c r="I111" s="12">
        <v>6.8842999999999996</v>
      </c>
      <c r="J111" s="12">
        <v>38.492199999999997</v>
      </c>
      <c r="K111" s="12">
        <v>33.3947</v>
      </c>
      <c r="L111" s="12">
        <v>5.0975000000000001</v>
      </c>
      <c r="M111" s="12">
        <v>42.506399999999999</v>
      </c>
      <c r="N111" s="12">
        <v>36.877299999999998</v>
      </c>
      <c r="O111" s="12">
        <v>5.6291000000000002</v>
      </c>
      <c r="P111" s="12">
        <v>16.404900000000001</v>
      </c>
      <c r="Q111" s="12">
        <v>14.2324</v>
      </c>
      <c r="R111" s="12">
        <v>2.1724999999999999</v>
      </c>
      <c r="S111" s="5">
        <f t="shared" si="13"/>
        <v>149.38810000000001</v>
      </c>
      <c r="T111" s="5">
        <f t="shared" si="14"/>
        <v>129.60470000000001</v>
      </c>
      <c r="U111" s="5">
        <f t="shared" si="15"/>
        <v>19.7834</v>
      </c>
      <c r="V111" s="12">
        <v>2.5059999999999998</v>
      </c>
      <c r="W111" s="12">
        <v>2.1741999999999999</v>
      </c>
      <c r="X111" s="12">
        <v>0.33179999999999998</v>
      </c>
      <c r="Y111" s="12">
        <v>22.205300000000001</v>
      </c>
      <c r="Z111" s="12">
        <v>19.264700000000001</v>
      </c>
      <c r="AA111" s="12">
        <v>2.9405999999999999</v>
      </c>
      <c r="AB111" s="12">
        <v>37.7376</v>
      </c>
      <c r="AC111" s="12">
        <v>32.74</v>
      </c>
      <c r="AD111" s="12">
        <v>4.9976000000000003</v>
      </c>
      <c r="AE111" s="12">
        <v>51.724499999999999</v>
      </c>
      <c r="AF111" s="12">
        <v>44.874699999999997</v>
      </c>
      <c r="AG111" s="12">
        <v>6.8498000000000001</v>
      </c>
      <c r="AH111" s="5">
        <f t="shared" si="16"/>
        <v>114.1734</v>
      </c>
      <c r="AI111" s="5">
        <f t="shared" si="17"/>
        <v>99.053599999999989</v>
      </c>
      <c r="AJ111" s="5">
        <f t="shared" si="18"/>
        <v>15.1198</v>
      </c>
      <c r="AK111" s="16">
        <f t="shared" si="19"/>
        <v>263.56150000000002</v>
      </c>
      <c r="AL111" s="16">
        <f t="shared" si="20"/>
        <v>228.6583</v>
      </c>
      <c r="AM111" s="16">
        <f t="shared" si="21"/>
        <v>34.903199999999998</v>
      </c>
      <c r="AN111" s="20"/>
    </row>
    <row r="112" spans="1:40" s="4" customFormat="1" ht="20.100000000000001" customHeight="1" thickBot="1" x14ac:dyDescent="0.25">
      <c r="A112" s="26">
        <f t="shared" si="22"/>
        <v>106</v>
      </c>
      <c r="B112" s="27" t="s">
        <v>105</v>
      </c>
      <c r="C112" s="27"/>
      <c r="D112" s="25">
        <v>1803.59</v>
      </c>
      <c r="E112" s="24">
        <v>1876.63</v>
      </c>
      <c r="F112" s="24">
        <v>2045.53</v>
      </c>
      <c r="G112" s="12">
        <v>43.165399999999998</v>
      </c>
      <c r="H112" s="12">
        <v>35.134099999999997</v>
      </c>
      <c r="I112" s="12">
        <v>8.0312999999999999</v>
      </c>
      <c r="J112" s="12">
        <v>31.694700000000001</v>
      </c>
      <c r="K112" s="12">
        <v>25.797599999999999</v>
      </c>
      <c r="L112" s="12">
        <v>5.8971</v>
      </c>
      <c r="M112" s="12">
        <v>35.266599999999997</v>
      </c>
      <c r="N112" s="12">
        <v>28.704899999999999</v>
      </c>
      <c r="O112" s="12">
        <v>6.5617000000000001</v>
      </c>
      <c r="P112" s="12">
        <v>17.847000000000001</v>
      </c>
      <c r="Q112" s="12">
        <v>14.5265</v>
      </c>
      <c r="R112" s="12">
        <v>3.3205</v>
      </c>
      <c r="S112" s="5">
        <f t="shared" si="13"/>
        <v>127.97370000000001</v>
      </c>
      <c r="T112" s="5">
        <f t="shared" si="14"/>
        <v>104.16309999999999</v>
      </c>
      <c r="U112" s="5">
        <f t="shared" si="15"/>
        <v>23.810599999999997</v>
      </c>
      <c r="V112" s="12">
        <v>2.1263999999999998</v>
      </c>
      <c r="W112" s="12">
        <v>1.7307999999999999</v>
      </c>
      <c r="X112" s="12">
        <v>0.39560000000000001</v>
      </c>
      <c r="Y112" s="12">
        <v>24.542400000000001</v>
      </c>
      <c r="Z112" s="12">
        <v>19.976099999999999</v>
      </c>
      <c r="AA112" s="12">
        <v>4.5663</v>
      </c>
      <c r="AB112" s="12">
        <v>33.1355</v>
      </c>
      <c r="AC112" s="12">
        <v>26.970300000000002</v>
      </c>
      <c r="AD112" s="12">
        <v>6.1651999999999996</v>
      </c>
      <c r="AE112" s="12">
        <v>46.3232</v>
      </c>
      <c r="AF112" s="12">
        <v>37.704300000000003</v>
      </c>
      <c r="AG112" s="12">
        <v>8.6189</v>
      </c>
      <c r="AH112" s="5">
        <f t="shared" si="16"/>
        <v>106.1275</v>
      </c>
      <c r="AI112" s="5">
        <f t="shared" si="17"/>
        <v>86.381500000000003</v>
      </c>
      <c r="AJ112" s="5">
        <f t="shared" si="18"/>
        <v>19.745999999999999</v>
      </c>
      <c r="AK112" s="16">
        <f t="shared" si="19"/>
        <v>234.10120000000001</v>
      </c>
      <c r="AL112" s="16">
        <f t="shared" si="20"/>
        <v>190.5446</v>
      </c>
      <c r="AM112" s="16">
        <f t="shared" si="21"/>
        <v>43.556599999999996</v>
      </c>
      <c r="AN112" s="20"/>
    </row>
    <row r="113" spans="1:40" s="4" customFormat="1" ht="20.100000000000001" customHeight="1" thickBot="1" x14ac:dyDescent="0.25">
      <c r="A113" s="26">
        <f t="shared" si="22"/>
        <v>107</v>
      </c>
      <c r="B113" s="27" t="s">
        <v>106</v>
      </c>
      <c r="C113" s="27"/>
      <c r="D113" s="25">
        <v>1803.59</v>
      </c>
      <c r="E113" s="24">
        <v>1876.63</v>
      </c>
      <c r="F113" s="24">
        <v>2045.53</v>
      </c>
      <c r="G113" s="12">
        <v>47.474200000000003</v>
      </c>
      <c r="H113" s="12">
        <v>41.218699999999998</v>
      </c>
      <c r="I113" s="12">
        <v>6.2554999999999996</v>
      </c>
      <c r="J113" s="12">
        <v>34.697400000000002</v>
      </c>
      <c r="K113" s="12">
        <v>30.125399999999999</v>
      </c>
      <c r="L113" s="12">
        <v>4.5720000000000001</v>
      </c>
      <c r="M113" s="12">
        <v>38.727200000000003</v>
      </c>
      <c r="N113" s="12">
        <v>33.624200000000002</v>
      </c>
      <c r="O113" s="12">
        <v>5.1029999999999998</v>
      </c>
      <c r="P113" s="12">
        <v>16.072399999999998</v>
      </c>
      <c r="Q113" s="12">
        <v>13.954700000000001</v>
      </c>
      <c r="R113" s="12">
        <v>2.1177000000000001</v>
      </c>
      <c r="S113" s="5">
        <f t="shared" si="13"/>
        <v>136.97120000000001</v>
      </c>
      <c r="T113" s="5">
        <f t="shared" si="14"/>
        <v>118.923</v>
      </c>
      <c r="U113" s="5">
        <f t="shared" si="15"/>
        <v>18.048200000000001</v>
      </c>
      <c r="V113" s="12">
        <v>2.8130999999999999</v>
      </c>
      <c r="W113" s="12">
        <v>2.4424000000000001</v>
      </c>
      <c r="X113" s="12">
        <v>0.37069999999999997</v>
      </c>
      <c r="Y113" s="12">
        <v>26.151</v>
      </c>
      <c r="Z113" s="12">
        <v>22.705100000000002</v>
      </c>
      <c r="AA113" s="12">
        <v>3.4459</v>
      </c>
      <c r="AB113" s="12">
        <v>34.297600000000003</v>
      </c>
      <c r="AC113" s="12">
        <v>29.778300000000002</v>
      </c>
      <c r="AD113" s="12">
        <v>4.5193000000000003</v>
      </c>
      <c r="AE113" s="12">
        <v>49.465499999999999</v>
      </c>
      <c r="AF113" s="12">
        <v>42.947600000000001</v>
      </c>
      <c r="AG113" s="12">
        <v>6.5179</v>
      </c>
      <c r="AH113" s="5">
        <f t="shared" si="16"/>
        <v>112.72720000000001</v>
      </c>
      <c r="AI113" s="5">
        <f t="shared" si="17"/>
        <v>97.873400000000004</v>
      </c>
      <c r="AJ113" s="5">
        <f t="shared" si="18"/>
        <v>14.8538</v>
      </c>
      <c r="AK113" s="16">
        <f t="shared" si="19"/>
        <v>249.69840000000002</v>
      </c>
      <c r="AL113" s="16">
        <f t="shared" si="20"/>
        <v>216.79640000000001</v>
      </c>
      <c r="AM113" s="16">
        <f t="shared" si="21"/>
        <v>32.902000000000001</v>
      </c>
      <c r="AN113" s="20"/>
    </row>
    <row r="114" spans="1:40" s="4" customFormat="1" ht="20.100000000000001" customHeight="1" thickBot="1" x14ac:dyDescent="0.25">
      <c r="A114" s="26">
        <f t="shared" si="22"/>
        <v>108</v>
      </c>
      <c r="B114" s="27" t="s">
        <v>107</v>
      </c>
      <c r="C114" s="27"/>
      <c r="D114" s="25">
        <v>1803.59</v>
      </c>
      <c r="E114" s="24">
        <v>1876.63</v>
      </c>
      <c r="F114" s="24">
        <v>2045.53</v>
      </c>
      <c r="G114" s="12">
        <v>123.0145</v>
      </c>
      <c r="H114" s="12">
        <v>113.5698</v>
      </c>
      <c r="I114" s="12">
        <v>9.4446999999999992</v>
      </c>
      <c r="J114" s="12">
        <v>85.685500000000005</v>
      </c>
      <c r="K114" s="12">
        <v>79.106899999999996</v>
      </c>
      <c r="L114" s="12">
        <v>6.5785999999999998</v>
      </c>
      <c r="M114" s="12">
        <v>95.180800000000005</v>
      </c>
      <c r="N114" s="12">
        <v>87.873099999999994</v>
      </c>
      <c r="O114" s="12">
        <v>7.3076999999999996</v>
      </c>
      <c r="P114" s="12">
        <v>45.486499999999999</v>
      </c>
      <c r="Q114" s="12">
        <v>41.994300000000003</v>
      </c>
      <c r="R114" s="12">
        <v>3.4922</v>
      </c>
      <c r="S114" s="5">
        <f t="shared" si="13"/>
        <v>349.3673</v>
      </c>
      <c r="T114" s="5">
        <f t="shared" si="14"/>
        <v>322.54410000000001</v>
      </c>
      <c r="U114" s="5">
        <f t="shared" si="15"/>
        <v>26.8232</v>
      </c>
      <c r="V114" s="12">
        <v>5.9427000000000003</v>
      </c>
      <c r="W114" s="12">
        <v>5.4865000000000004</v>
      </c>
      <c r="X114" s="12">
        <v>0.45619999999999999</v>
      </c>
      <c r="Y114" s="12">
        <v>70.680899999999994</v>
      </c>
      <c r="Z114" s="12">
        <v>65.254300000000001</v>
      </c>
      <c r="AA114" s="12">
        <v>5.4265999999999996</v>
      </c>
      <c r="AB114" s="12">
        <v>95.411799999999999</v>
      </c>
      <c r="AC114" s="12">
        <v>88.086399999999998</v>
      </c>
      <c r="AD114" s="12">
        <v>7.3254000000000001</v>
      </c>
      <c r="AE114" s="12">
        <v>127.2559</v>
      </c>
      <c r="AF114" s="12">
        <v>117.48569999999999</v>
      </c>
      <c r="AG114" s="12">
        <v>9.7702000000000009</v>
      </c>
      <c r="AH114" s="5">
        <f t="shared" si="16"/>
        <v>299.29129999999998</v>
      </c>
      <c r="AI114" s="5">
        <f t="shared" si="17"/>
        <v>276.31290000000001</v>
      </c>
      <c r="AJ114" s="5">
        <f t="shared" si="18"/>
        <v>22.978400000000001</v>
      </c>
      <c r="AK114" s="16">
        <f t="shared" si="19"/>
        <v>648.65859999999998</v>
      </c>
      <c r="AL114" s="16">
        <f t="shared" si="20"/>
        <v>598.85699999999997</v>
      </c>
      <c r="AM114" s="16">
        <f t="shared" si="21"/>
        <v>49.801600000000001</v>
      </c>
      <c r="AN114" s="20"/>
    </row>
    <row r="115" spans="1:40" s="4" customFormat="1" ht="20.100000000000001" customHeight="1" thickBot="1" x14ac:dyDescent="0.25">
      <c r="A115" s="26">
        <f t="shared" si="22"/>
        <v>109</v>
      </c>
      <c r="B115" s="27" t="s">
        <v>108</v>
      </c>
      <c r="C115" s="27"/>
      <c r="D115" s="25">
        <v>1803.59</v>
      </c>
      <c r="E115" s="24">
        <v>1876.63</v>
      </c>
      <c r="F115" s="24">
        <v>2045.53</v>
      </c>
      <c r="G115" s="12">
        <v>40.2348</v>
      </c>
      <c r="H115" s="12">
        <v>40.2348</v>
      </c>
      <c r="I115" s="15">
        <v>0</v>
      </c>
      <c r="J115" s="12">
        <v>29.7194</v>
      </c>
      <c r="K115" s="12">
        <v>29.7194</v>
      </c>
      <c r="L115" s="15">
        <v>0</v>
      </c>
      <c r="M115" s="12">
        <v>32.564500000000002</v>
      </c>
      <c r="N115" s="12">
        <v>32.564500000000002</v>
      </c>
      <c r="O115" s="15">
        <v>0</v>
      </c>
      <c r="P115" s="12">
        <v>14.2043</v>
      </c>
      <c r="Q115" s="12">
        <v>14.2043</v>
      </c>
      <c r="R115" s="15">
        <v>0</v>
      </c>
      <c r="S115" s="5">
        <f t="shared" si="13"/>
        <v>116.723</v>
      </c>
      <c r="T115" s="5">
        <f t="shared" si="14"/>
        <v>116.723</v>
      </c>
      <c r="U115" s="5">
        <f t="shared" si="15"/>
        <v>0</v>
      </c>
      <c r="V115" s="12">
        <v>1.7519</v>
      </c>
      <c r="W115" s="12">
        <v>1.7519</v>
      </c>
      <c r="X115" s="15">
        <v>0</v>
      </c>
      <c r="Y115" s="12">
        <v>25.1585</v>
      </c>
      <c r="Z115" s="12">
        <v>25.1585</v>
      </c>
      <c r="AA115" s="15">
        <v>0</v>
      </c>
      <c r="AB115" s="12">
        <v>33.581299999999999</v>
      </c>
      <c r="AC115" s="12">
        <v>33.581299999999999</v>
      </c>
      <c r="AD115" s="15">
        <v>0</v>
      </c>
      <c r="AE115" s="12">
        <v>42.430700000000002</v>
      </c>
      <c r="AF115" s="12">
        <v>42.430700000000002</v>
      </c>
      <c r="AG115" s="15">
        <v>0</v>
      </c>
      <c r="AH115" s="5">
        <f t="shared" si="16"/>
        <v>102.9224</v>
      </c>
      <c r="AI115" s="5">
        <f t="shared" si="17"/>
        <v>102.9224</v>
      </c>
      <c r="AJ115" s="5">
        <f t="shared" si="18"/>
        <v>0</v>
      </c>
      <c r="AK115" s="16">
        <f t="shared" si="19"/>
        <v>219.6454</v>
      </c>
      <c r="AL115" s="16">
        <f t="shared" si="20"/>
        <v>219.6454</v>
      </c>
      <c r="AM115" s="16">
        <f t="shared" si="21"/>
        <v>0</v>
      </c>
      <c r="AN115" s="20"/>
    </row>
    <row r="116" spans="1:40" s="4" customFormat="1" ht="20.100000000000001" customHeight="1" thickBot="1" x14ac:dyDescent="0.25">
      <c r="A116" s="26">
        <f t="shared" si="22"/>
        <v>110</v>
      </c>
      <c r="B116" s="27" t="s">
        <v>109</v>
      </c>
      <c r="C116" s="27"/>
      <c r="D116" s="25">
        <v>1803.59</v>
      </c>
      <c r="E116" s="24">
        <v>1876.63</v>
      </c>
      <c r="F116" s="24">
        <v>2045.53</v>
      </c>
      <c r="G116" s="12">
        <v>154.85669999999999</v>
      </c>
      <c r="H116" s="12">
        <v>154.85669999999999</v>
      </c>
      <c r="I116" s="15">
        <v>0</v>
      </c>
      <c r="J116" s="12">
        <v>111.1016</v>
      </c>
      <c r="K116" s="12">
        <v>111.1016</v>
      </c>
      <c r="L116" s="15">
        <v>0</v>
      </c>
      <c r="M116" s="12">
        <v>124.0128</v>
      </c>
      <c r="N116" s="12">
        <v>124.0128</v>
      </c>
      <c r="O116" s="15">
        <v>0</v>
      </c>
      <c r="P116" s="12">
        <v>55.559899999999999</v>
      </c>
      <c r="Q116" s="12">
        <v>55.559899999999999</v>
      </c>
      <c r="R116" s="15">
        <v>0</v>
      </c>
      <c r="S116" s="5">
        <f t="shared" si="13"/>
        <v>445.53099999999995</v>
      </c>
      <c r="T116" s="5">
        <f t="shared" si="14"/>
        <v>445.53099999999995</v>
      </c>
      <c r="U116" s="5">
        <f t="shared" si="15"/>
        <v>0</v>
      </c>
      <c r="V116" s="12">
        <v>7.4252000000000002</v>
      </c>
      <c r="W116" s="12">
        <v>7.4252000000000002</v>
      </c>
      <c r="X116" s="15">
        <v>0</v>
      </c>
      <c r="Y116" s="12">
        <v>76.267799999999994</v>
      </c>
      <c r="Z116" s="12">
        <v>76.267799999999994</v>
      </c>
      <c r="AA116" s="15">
        <v>0</v>
      </c>
      <c r="AB116" s="12">
        <v>113.5471</v>
      </c>
      <c r="AC116" s="12">
        <v>113.5471</v>
      </c>
      <c r="AD116" s="15">
        <v>0</v>
      </c>
      <c r="AE116" s="12">
        <v>155.22049999999999</v>
      </c>
      <c r="AF116" s="12">
        <v>155.22049999999999</v>
      </c>
      <c r="AG116" s="15">
        <v>0</v>
      </c>
      <c r="AH116" s="5">
        <f t="shared" si="16"/>
        <v>352.4606</v>
      </c>
      <c r="AI116" s="5">
        <f t="shared" si="17"/>
        <v>352.4606</v>
      </c>
      <c r="AJ116" s="5">
        <f t="shared" si="18"/>
        <v>0</v>
      </c>
      <c r="AK116" s="16">
        <f t="shared" si="19"/>
        <v>797.99159999999995</v>
      </c>
      <c r="AL116" s="16">
        <f t="shared" si="20"/>
        <v>797.99159999999995</v>
      </c>
      <c r="AM116" s="16">
        <f t="shared" si="21"/>
        <v>0</v>
      </c>
      <c r="AN116" s="20"/>
    </row>
    <row r="117" spans="1:40" s="4" customFormat="1" ht="20.100000000000001" customHeight="1" thickBot="1" x14ac:dyDescent="0.25">
      <c r="A117" s="26">
        <f t="shared" si="22"/>
        <v>111</v>
      </c>
      <c r="B117" s="27" t="s">
        <v>110</v>
      </c>
      <c r="C117" s="27"/>
      <c r="D117" s="25">
        <v>1803.59</v>
      </c>
      <c r="E117" s="24">
        <v>1876.63</v>
      </c>
      <c r="F117" s="24">
        <v>2045.53</v>
      </c>
      <c r="G117" s="12">
        <v>100.3382</v>
      </c>
      <c r="H117" s="12">
        <v>100.3382</v>
      </c>
      <c r="I117" s="15">
        <v>0</v>
      </c>
      <c r="J117" s="12">
        <v>74.094099999999997</v>
      </c>
      <c r="K117" s="12">
        <v>74.094099999999997</v>
      </c>
      <c r="L117" s="15">
        <v>0</v>
      </c>
      <c r="M117" s="12">
        <v>79.097200000000001</v>
      </c>
      <c r="N117" s="12">
        <v>79.097200000000001</v>
      </c>
      <c r="O117" s="15">
        <v>0</v>
      </c>
      <c r="P117" s="12">
        <v>32.0916</v>
      </c>
      <c r="Q117" s="12">
        <v>32.0916</v>
      </c>
      <c r="R117" s="15">
        <v>0</v>
      </c>
      <c r="S117" s="5">
        <f t="shared" si="13"/>
        <v>285.62109999999996</v>
      </c>
      <c r="T117" s="5">
        <f t="shared" si="14"/>
        <v>285.62109999999996</v>
      </c>
      <c r="U117" s="5">
        <f t="shared" si="15"/>
        <v>0</v>
      </c>
      <c r="V117" s="12">
        <v>4.9257</v>
      </c>
      <c r="W117" s="12">
        <v>4.9257</v>
      </c>
      <c r="X117" s="15">
        <v>0</v>
      </c>
      <c r="Y117" s="12">
        <v>44.728000000000002</v>
      </c>
      <c r="Z117" s="12">
        <v>44.728000000000002</v>
      </c>
      <c r="AA117" s="15">
        <v>0</v>
      </c>
      <c r="AB117" s="12">
        <v>72.953999999999994</v>
      </c>
      <c r="AC117" s="12">
        <v>72.953999999999994</v>
      </c>
      <c r="AD117" s="15">
        <v>0</v>
      </c>
      <c r="AE117" s="12">
        <v>101.2869</v>
      </c>
      <c r="AF117" s="12">
        <v>101.2869</v>
      </c>
      <c r="AG117" s="15">
        <v>0</v>
      </c>
      <c r="AH117" s="5">
        <f t="shared" si="16"/>
        <v>223.8946</v>
      </c>
      <c r="AI117" s="5">
        <f t="shared" si="17"/>
        <v>223.8946</v>
      </c>
      <c r="AJ117" s="5">
        <f t="shared" si="18"/>
        <v>0</v>
      </c>
      <c r="AK117" s="16">
        <f t="shared" si="19"/>
        <v>509.51569999999992</v>
      </c>
      <c r="AL117" s="16">
        <f t="shared" si="20"/>
        <v>509.51569999999992</v>
      </c>
      <c r="AM117" s="16">
        <f t="shared" si="21"/>
        <v>0</v>
      </c>
      <c r="AN117" s="20"/>
    </row>
    <row r="118" spans="1:40" s="4" customFormat="1" ht="20.100000000000001" customHeight="1" thickBot="1" x14ac:dyDescent="0.25">
      <c r="A118" s="26">
        <f t="shared" si="22"/>
        <v>112</v>
      </c>
      <c r="B118" s="27" t="s">
        <v>111</v>
      </c>
      <c r="C118" s="27"/>
      <c r="D118" s="25">
        <v>1803.59</v>
      </c>
      <c r="E118" s="24">
        <v>1876.63</v>
      </c>
      <c r="F118" s="24">
        <v>2045.53</v>
      </c>
      <c r="G118" s="12">
        <v>102.14700000000001</v>
      </c>
      <c r="H118" s="12">
        <v>102.14700000000001</v>
      </c>
      <c r="I118" s="15">
        <v>0</v>
      </c>
      <c r="J118" s="12">
        <v>74.411699999999996</v>
      </c>
      <c r="K118" s="12">
        <v>74.411699999999996</v>
      </c>
      <c r="L118" s="15">
        <v>0</v>
      </c>
      <c r="M118" s="12">
        <v>76.81</v>
      </c>
      <c r="N118" s="12">
        <v>76.81</v>
      </c>
      <c r="O118" s="15">
        <v>0</v>
      </c>
      <c r="P118" s="12">
        <v>34.693800000000003</v>
      </c>
      <c r="Q118" s="12">
        <v>34.693800000000003</v>
      </c>
      <c r="R118" s="15">
        <v>0</v>
      </c>
      <c r="S118" s="5">
        <f t="shared" si="13"/>
        <v>288.0625</v>
      </c>
      <c r="T118" s="5">
        <f t="shared" si="14"/>
        <v>288.0625</v>
      </c>
      <c r="U118" s="5">
        <f t="shared" si="15"/>
        <v>0</v>
      </c>
      <c r="V118" s="12">
        <v>3.6941999999999999</v>
      </c>
      <c r="W118" s="12">
        <v>3.6941999999999999</v>
      </c>
      <c r="X118" s="15">
        <v>0</v>
      </c>
      <c r="Y118" s="12">
        <v>49.934800000000003</v>
      </c>
      <c r="Z118" s="12">
        <v>49.934800000000003</v>
      </c>
      <c r="AA118" s="15">
        <v>0</v>
      </c>
      <c r="AB118" s="12">
        <v>73.988500000000002</v>
      </c>
      <c r="AC118" s="12">
        <v>73.988500000000002</v>
      </c>
      <c r="AD118" s="15">
        <v>0</v>
      </c>
      <c r="AE118" s="12">
        <v>97.013000000000005</v>
      </c>
      <c r="AF118" s="12">
        <v>97.013000000000005</v>
      </c>
      <c r="AG118" s="15">
        <v>0</v>
      </c>
      <c r="AH118" s="5">
        <f t="shared" si="16"/>
        <v>224.63050000000001</v>
      </c>
      <c r="AI118" s="5">
        <f t="shared" si="17"/>
        <v>224.63050000000001</v>
      </c>
      <c r="AJ118" s="5">
        <f t="shared" si="18"/>
        <v>0</v>
      </c>
      <c r="AK118" s="16">
        <f t="shared" si="19"/>
        <v>512.69299999999998</v>
      </c>
      <c r="AL118" s="16">
        <f t="shared" si="20"/>
        <v>512.69299999999998</v>
      </c>
      <c r="AM118" s="16">
        <f t="shared" si="21"/>
        <v>0</v>
      </c>
      <c r="AN118" s="20"/>
    </row>
    <row r="119" spans="1:40" s="4" customFormat="1" ht="20.100000000000001" customHeight="1" thickBot="1" x14ac:dyDescent="0.25">
      <c r="A119" s="26">
        <f t="shared" si="22"/>
        <v>113</v>
      </c>
      <c r="B119" s="27" t="s">
        <v>112</v>
      </c>
      <c r="C119" s="27"/>
      <c r="D119" s="25">
        <v>1803.59</v>
      </c>
      <c r="E119" s="24">
        <v>1876.63</v>
      </c>
      <c r="F119" s="24">
        <v>2045.53</v>
      </c>
      <c r="G119" s="12">
        <v>68.365499999999997</v>
      </c>
      <c r="H119" s="12">
        <v>68.365499999999997</v>
      </c>
      <c r="I119" s="15">
        <v>0</v>
      </c>
      <c r="J119" s="12">
        <v>50.342500000000001</v>
      </c>
      <c r="K119" s="12">
        <v>50.342500000000001</v>
      </c>
      <c r="L119" s="15">
        <v>0</v>
      </c>
      <c r="M119" s="12">
        <v>52.142600000000002</v>
      </c>
      <c r="N119" s="12">
        <v>52.142600000000002</v>
      </c>
      <c r="O119" s="15">
        <v>0</v>
      </c>
      <c r="P119" s="12">
        <v>24.735600000000002</v>
      </c>
      <c r="Q119" s="12">
        <v>24.735600000000002</v>
      </c>
      <c r="R119" s="15">
        <v>0</v>
      </c>
      <c r="S119" s="5">
        <f t="shared" si="13"/>
        <v>195.58619999999999</v>
      </c>
      <c r="T119" s="5">
        <f t="shared" si="14"/>
        <v>195.58619999999999</v>
      </c>
      <c r="U119" s="5">
        <f t="shared" si="15"/>
        <v>0</v>
      </c>
      <c r="V119" s="12">
        <v>3.6598000000000002</v>
      </c>
      <c r="W119" s="12">
        <v>3.6598000000000002</v>
      </c>
      <c r="X119" s="15">
        <v>0</v>
      </c>
      <c r="Y119" s="12">
        <v>36.915300000000002</v>
      </c>
      <c r="Z119" s="12">
        <v>36.915300000000002</v>
      </c>
      <c r="AA119" s="15">
        <v>0</v>
      </c>
      <c r="AB119" s="12">
        <v>48.883000000000003</v>
      </c>
      <c r="AC119" s="12">
        <v>48.883000000000003</v>
      </c>
      <c r="AD119" s="15">
        <v>0</v>
      </c>
      <c r="AE119" s="12">
        <v>67.130700000000004</v>
      </c>
      <c r="AF119" s="12">
        <v>67.130700000000004</v>
      </c>
      <c r="AG119" s="15">
        <v>0</v>
      </c>
      <c r="AH119" s="5">
        <f t="shared" si="16"/>
        <v>156.58879999999999</v>
      </c>
      <c r="AI119" s="5">
        <f t="shared" si="17"/>
        <v>156.58879999999999</v>
      </c>
      <c r="AJ119" s="5">
        <f t="shared" si="18"/>
        <v>0</v>
      </c>
      <c r="AK119" s="16">
        <f t="shared" si="19"/>
        <v>352.17499999999995</v>
      </c>
      <c r="AL119" s="16">
        <f t="shared" si="20"/>
        <v>352.17499999999995</v>
      </c>
      <c r="AM119" s="16">
        <f t="shared" si="21"/>
        <v>0</v>
      </c>
      <c r="AN119" s="20"/>
    </row>
    <row r="120" spans="1:40" s="4" customFormat="1" ht="20.100000000000001" customHeight="1" thickBot="1" x14ac:dyDescent="0.25">
      <c r="A120" s="26">
        <f t="shared" si="22"/>
        <v>114</v>
      </c>
      <c r="B120" s="27" t="s">
        <v>113</v>
      </c>
      <c r="C120" s="27"/>
      <c r="D120" s="25">
        <v>1803.59</v>
      </c>
      <c r="E120" s="24">
        <v>1876.63</v>
      </c>
      <c r="F120" s="24">
        <v>2045.53</v>
      </c>
      <c r="G120" s="12">
        <v>68.955699999999993</v>
      </c>
      <c r="H120" s="12">
        <v>62.4893</v>
      </c>
      <c r="I120" s="12">
        <v>6.4664000000000001</v>
      </c>
      <c r="J120" s="12">
        <v>50.8673</v>
      </c>
      <c r="K120" s="12">
        <v>46.097200000000001</v>
      </c>
      <c r="L120" s="12">
        <v>4.7701000000000002</v>
      </c>
      <c r="M120" s="12">
        <v>52.837600000000002</v>
      </c>
      <c r="N120" s="12">
        <v>47.8827</v>
      </c>
      <c r="O120" s="12">
        <v>4.9549000000000003</v>
      </c>
      <c r="P120" s="12">
        <v>24.552</v>
      </c>
      <c r="Q120" s="12">
        <v>22.249600000000001</v>
      </c>
      <c r="R120" s="12">
        <v>2.3024</v>
      </c>
      <c r="S120" s="5">
        <f t="shared" si="13"/>
        <v>197.21259999999998</v>
      </c>
      <c r="T120" s="5">
        <f t="shared" si="14"/>
        <v>178.71879999999999</v>
      </c>
      <c r="U120" s="5">
        <f t="shared" si="15"/>
        <v>18.4938</v>
      </c>
      <c r="V120" s="12">
        <v>2.9820000000000002</v>
      </c>
      <c r="W120" s="12">
        <v>2.9820000000000002</v>
      </c>
      <c r="X120" s="15">
        <v>0</v>
      </c>
      <c r="Y120" s="12">
        <v>37.811199999999999</v>
      </c>
      <c r="Z120" s="12">
        <v>34.2654</v>
      </c>
      <c r="AA120" s="12">
        <v>3.5457999999999998</v>
      </c>
      <c r="AB120" s="12">
        <v>50.873699999999999</v>
      </c>
      <c r="AC120" s="12">
        <v>46.103000000000002</v>
      </c>
      <c r="AD120" s="12">
        <v>4.7706999999999997</v>
      </c>
      <c r="AE120" s="12">
        <v>69.816900000000004</v>
      </c>
      <c r="AF120" s="12">
        <v>63.2697</v>
      </c>
      <c r="AG120" s="12">
        <v>6.5472000000000001</v>
      </c>
      <c r="AH120" s="5">
        <f t="shared" si="16"/>
        <v>161.4838</v>
      </c>
      <c r="AI120" s="5">
        <f t="shared" si="17"/>
        <v>146.62010000000001</v>
      </c>
      <c r="AJ120" s="5">
        <f t="shared" si="18"/>
        <v>14.8637</v>
      </c>
      <c r="AK120" s="16">
        <f t="shared" si="19"/>
        <v>358.69639999999998</v>
      </c>
      <c r="AL120" s="16">
        <f t="shared" si="20"/>
        <v>325.33889999999997</v>
      </c>
      <c r="AM120" s="16">
        <f t="shared" si="21"/>
        <v>33.357500000000002</v>
      </c>
      <c r="AN120" s="20"/>
    </row>
    <row r="121" spans="1:40" s="4" customFormat="1" ht="20.100000000000001" customHeight="1" thickBot="1" x14ac:dyDescent="0.25">
      <c r="A121" s="26">
        <f t="shared" si="22"/>
        <v>115</v>
      </c>
      <c r="B121" s="27" t="s">
        <v>114</v>
      </c>
      <c r="C121" s="27"/>
      <c r="D121" s="25">
        <v>1803.59</v>
      </c>
      <c r="E121" s="24">
        <v>1876.63</v>
      </c>
      <c r="F121" s="24">
        <v>2045.53</v>
      </c>
      <c r="G121" s="12">
        <v>101.5998</v>
      </c>
      <c r="H121" s="12">
        <v>101.5998</v>
      </c>
      <c r="I121" s="15">
        <v>0</v>
      </c>
      <c r="J121" s="12">
        <v>72.3416</v>
      </c>
      <c r="K121" s="12">
        <v>72.3416</v>
      </c>
      <c r="L121" s="15">
        <v>0</v>
      </c>
      <c r="M121" s="12">
        <v>80.585700000000003</v>
      </c>
      <c r="N121" s="12">
        <v>80.585700000000003</v>
      </c>
      <c r="O121" s="15">
        <v>0</v>
      </c>
      <c r="P121" s="12">
        <v>37.282699999999998</v>
      </c>
      <c r="Q121" s="12">
        <v>37.282699999999998</v>
      </c>
      <c r="R121" s="15">
        <v>0</v>
      </c>
      <c r="S121" s="5">
        <f t="shared" si="13"/>
        <v>291.8098</v>
      </c>
      <c r="T121" s="5">
        <f t="shared" si="14"/>
        <v>291.8098</v>
      </c>
      <c r="U121" s="5">
        <f t="shared" si="15"/>
        <v>0</v>
      </c>
      <c r="V121" s="12">
        <v>4.1585000000000001</v>
      </c>
      <c r="W121" s="12">
        <v>4.1585000000000001</v>
      </c>
      <c r="X121" s="15">
        <v>0</v>
      </c>
      <c r="Y121" s="12">
        <v>53.718800000000002</v>
      </c>
      <c r="Z121" s="12">
        <v>53.718800000000002</v>
      </c>
      <c r="AA121" s="15">
        <v>0</v>
      </c>
      <c r="AB121" s="12">
        <v>70.723200000000006</v>
      </c>
      <c r="AC121" s="12">
        <v>70.723200000000006</v>
      </c>
      <c r="AD121" s="15">
        <v>0</v>
      </c>
      <c r="AE121" s="12">
        <v>105.5009</v>
      </c>
      <c r="AF121" s="12">
        <v>105.5009</v>
      </c>
      <c r="AG121" s="15">
        <v>0</v>
      </c>
      <c r="AH121" s="5">
        <f t="shared" si="16"/>
        <v>234.10140000000001</v>
      </c>
      <c r="AI121" s="5">
        <f t="shared" si="17"/>
        <v>234.10140000000001</v>
      </c>
      <c r="AJ121" s="5">
        <f t="shared" si="18"/>
        <v>0</v>
      </c>
      <c r="AK121" s="16">
        <f t="shared" si="19"/>
        <v>525.91120000000001</v>
      </c>
      <c r="AL121" s="16">
        <f t="shared" si="20"/>
        <v>525.91120000000001</v>
      </c>
      <c r="AM121" s="16">
        <f t="shared" si="21"/>
        <v>0</v>
      </c>
      <c r="AN121" s="20"/>
    </row>
    <row r="122" spans="1:40" s="4" customFormat="1" ht="20.100000000000001" customHeight="1" thickBot="1" x14ac:dyDescent="0.25">
      <c r="A122" s="26">
        <f t="shared" si="22"/>
        <v>116</v>
      </c>
      <c r="B122" s="27" t="s">
        <v>115</v>
      </c>
      <c r="C122" s="27"/>
      <c r="D122" s="25">
        <v>1803.59</v>
      </c>
      <c r="E122" s="24">
        <v>1876.63</v>
      </c>
      <c r="F122" s="24">
        <v>2045.53</v>
      </c>
      <c r="G122" s="12">
        <v>457.15600000000001</v>
      </c>
      <c r="H122" s="12">
        <v>416.46440000000001</v>
      </c>
      <c r="I122" s="12">
        <v>40.691600000000001</v>
      </c>
      <c r="J122" s="12">
        <v>320.52229999999997</v>
      </c>
      <c r="K122" s="12">
        <v>290.7122</v>
      </c>
      <c r="L122" s="12">
        <v>29.810099999999998</v>
      </c>
      <c r="M122" s="12">
        <v>357.40069999999997</v>
      </c>
      <c r="N122" s="12">
        <v>323.2808</v>
      </c>
      <c r="O122" s="12">
        <v>34.119900000000001</v>
      </c>
      <c r="P122" s="12">
        <v>191.00720000000001</v>
      </c>
      <c r="Q122" s="12">
        <v>172.4443</v>
      </c>
      <c r="R122" s="12">
        <v>18.562899999999999</v>
      </c>
      <c r="S122" s="5">
        <f t="shared" si="13"/>
        <v>1326.0862</v>
      </c>
      <c r="T122" s="5">
        <f t="shared" si="14"/>
        <v>1202.9016999999999</v>
      </c>
      <c r="U122" s="5">
        <f t="shared" si="15"/>
        <v>123.1845</v>
      </c>
      <c r="V122" s="12">
        <v>74.660399999999996</v>
      </c>
      <c r="W122" s="12">
        <v>68.299199999999999</v>
      </c>
      <c r="X122" s="12">
        <v>6.3612000000000002</v>
      </c>
      <c r="Y122" s="12">
        <v>224.667</v>
      </c>
      <c r="Z122" s="12">
        <v>211.01499999999999</v>
      </c>
      <c r="AA122" s="12">
        <v>13.651999999999999</v>
      </c>
      <c r="AB122" s="12">
        <v>354.64859999999999</v>
      </c>
      <c r="AC122" s="12">
        <v>323.40800000000002</v>
      </c>
      <c r="AD122" s="12">
        <v>31.240600000000001</v>
      </c>
      <c r="AE122" s="12">
        <v>473.65219999999999</v>
      </c>
      <c r="AF122" s="12">
        <v>429.62040000000002</v>
      </c>
      <c r="AG122" s="12">
        <v>44.031799999999997</v>
      </c>
      <c r="AH122" s="5">
        <f t="shared" si="16"/>
        <v>1127.6282000000001</v>
      </c>
      <c r="AI122" s="5">
        <f t="shared" si="17"/>
        <v>1032.3425999999999</v>
      </c>
      <c r="AJ122" s="5">
        <f t="shared" si="18"/>
        <v>95.285599999999988</v>
      </c>
      <c r="AK122" s="16">
        <f t="shared" si="19"/>
        <v>2453.7143999999998</v>
      </c>
      <c r="AL122" s="16">
        <f t="shared" si="20"/>
        <v>2235.2442999999998</v>
      </c>
      <c r="AM122" s="16">
        <f t="shared" si="21"/>
        <v>218.4701</v>
      </c>
      <c r="AN122" s="20"/>
    </row>
    <row r="123" spans="1:40" s="4" customFormat="1" ht="20.100000000000001" customHeight="1" thickBot="1" x14ac:dyDescent="0.25">
      <c r="A123" s="26">
        <f t="shared" si="22"/>
        <v>117</v>
      </c>
      <c r="B123" s="27" t="s">
        <v>116</v>
      </c>
      <c r="C123" s="27"/>
      <c r="D123" s="25">
        <v>1803.59</v>
      </c>
      <c r="E123" s="24">
        <v>1876.63</v>
      </c>
      <c r="F123" s="24">
        <v>2045.53</v>
      </c>
      <c r="G123" s="12">
        <v>22.115600000000001</v>
      </c>
      <c r="H123" s="12">
        <v>22.115600000000001</v>
      </c>
      <c r="I123" s="15">
        <v>0</v>
      </c>
      <c r="J123" s="12">
        <v>15.7265</v>
      </c>
      <c r="K123" s="12">
        <v>15.7265</v>
      </c>
      <c r="L123" s="15">
        <v>0</v>
      </c>
      <c r="M123" s="12">
        <v>15.8504</v>
      </c>
      <c r="N123" s="12">
        <v>15.8504</v>
      </c>
      <c r="O123" s="15">
        <v>0</v>
      </c>
      <c r="P123" s="12">
        <v>8.0833999999999993</v>
      </c>
      <c r="Q123" s="12">
        <v>8.0833999999999993</v>
      </c>
      <c r="R123" s="15">
        <v>0</v>
      </c>
      <c r="S123" s="5">
        <f t="shared" si="13"/>
        <v>61.7759</v>
      </c>
      <c r="T123" s="5">
        <f t="shared" si="14"/>
        <v>61.7759</v>
      </c>
      <c r="U123" s="5">
        <f t="shared" si="15"/>
        <v>0</v>
      </c>
      <c r="V123" s="12">
        <v>1.3099000000000001</v>
      </c>
      <c r="W123" s="12">
        <v>1.3099000000000001</v>
      </c>
      <c r="X123" s="15">
        <v>0</v>
      </c>
      <c r="Y123" s="12">
        <v>14.7637</v>
      </c>
      <c r="Z123" s="12">
        <v>14.7637</v>
      </c>
      <c r="AA123" s="15">
        <v>0</v>
      </c>
      <c r="AB123" s="12">
        <v>15.8851</v>
      </c>
      <c r="AC123" s="12">
        <v>15.8851</v>
      </c>
      <c r="AD123" s="15">
        <v>0</v>
      </c>
      <c r="AE123" s="12">
        <v>21.387899999999998</v>
      </c>
      <c r="AF123" s="12">
        <v>21.387899999999998</v>
      </c>
      <c r="AG123" s="15">
        <v>0</v>
      </c>
      <c r="AH123" s="5">
        <f t="shared" si="16"/>
        <v>53.346599999999995</v>
      </c>
      <c r="AI123" s="5">
        <f t="shared" si="17"/>
        <v>53.346599999999995</v>
      </c>
      <c r="AJ123" s="5">
        <f t="shared" si="18"/>
        <v>0</v>
      </c>
      <c r="AK123" s="16">
        <f t="shared" si="19"/>
        <v>115.1225</v>
      </c>
      <c r="AL123" s="16">
        <f t="shared" si="20"/>
        <v>115.1225</v>
      </c>
      <c r="AM123" s="16">
        <f t="shared" si="21"/>
        <v>0</v>
      </c>
      <c r="AN123" s="20"/>
    </row>
    <row r="124" spans="1:40" s="4" customFormat="1" ht="20.100000000000001" customHeight="1" thickBot="1" x14ac:dyDescent="0.25">
      <c r="A124" s="26">
        <f t="shared" si="22"/>
        <v>118</v>
      </c>
      <c r="B124" s="27" t="s">
        <v>117</v>
      </c>
      <c r="C124" s="27"/>
      <c r="D124" s="25">
        <v>1803.59</v>
      </c>
      <c r="E124" s="24">
        <v>1876.63</v>
      </c>
      <c r="F124" s="24">
        <v>2045.53</v>
      </c>
      <c r="G124" s="12">
        <v>21.9057</v>
      </c>
      <c r="H124" s="12">
        <v>21.9057</v>
      </c>
      <c r="I124" s="15">
        <v>0</v>
      </c>
      <c r="J124" s="12">
        <v>16.228200000000001</v>
      </c>
      <c r="K124" s="12">
        <v>16.228200000000001</v>
      </c>
      <c r="L124" s="15">
        <v>0</v>
      </c>
      <c r="M124" s="12">
        <v>18.3477</v>
      </c>
      <c r="N124" s="12">
        <v>18.3477</v>
      </c>
      <c r="O124" s="15">
        <v>0</v>
      </c>
      <c r="P124" s="12">
        <v>8.9964999999999993</v>
      </c>
      <c r="Q124" s="12">
        <v>8.9964999999999993</v>
      </c>
      <c r="R124" s="15">
        <v>0</v>
      </c>
      <c r="S124" s="5">
        <f t="shared" si="13"/>
        <v>65.478099999999998</v>
      </c>
      <c r="T124" s="5">
        <f t="shared" si="14"/>
        <v>65.478099999999998</v>
      </c>
      <c r="U124" s="5">
        <f t="shared" si="15"/>
        <v>0</v>
      </c>
      <c r="V124" s="12">
        <v>0.88819999999999999</v>
      </c>
      <c r="W124" s="12">
        <v>0.88819999999999999</v>
      </c>
      <c r="X124" s="15">
        <v>0</v>
      </c>
      <c r="Y124" s="12">
        <v>11.432</v>
      </c>
      <c r="Z124" s="12">
        <v>11.432</v>
      </c>
      <c r="AA124" s="15">
        <v>0</v>
      </c>
      <c r="AB124" s="12">
        <v>14.795199999999999</v>
      </c>
      <c r="AC124" s="12">
        <v>14.795199999999999</v>
      </c>
      <c r="AD124" s="15">
        <v>0</v>
      </c>
      <c r="AE124" s="12">
        <v>21.799900000000001</v>
      </c>
      <c r="AF124" s="12">
        <v>21.799900000000001</v>
      </c>
      <c r="AG124" s="15">
        <v>0</v>
      </c>
      <c r="AH124" s="5">
        <f t="shared" si="16"/>
        <v>48.915300000000002</v>
      </c>
      <c r="AI124" s="5">
        <f t="shared" si="17"/>
        <v>48.915300000000002</v>
      </c>
      <c r="AJ124" s="5">
        <f t="shared" si="18"/>
        <v>0</v>
      </c>
      <c r="AK124" s="16">
        <f t="shared" si="19"/>
        <v>114.3934</v>
      </c>
      <c r="AL124" s="16">
        <f t="shared" si="20"/>
        <v>114.3934</v>
      </c>
      <c r="AM124" s="16">
        <f t="shared" si="21"/>
        <v>0</v>
      </c>
      <c r="AN124" s="20"/>
    </row>
    <row r="125" spans="1:40" s="4" customFormat="1" ht="20.100000000000001" customHeight="1" thickBot="1" x14ac:dyDescent="0.25">
      <c r="A125" s="26">
        <f t="shared" si="22"/>
        <v>119</v>
      </c>
      <c r="B125" s="27" t="s">
        <v>118</v>
      </c>
      <c r="C125" s="27"/>
      <c r="D125" s="25">
        <v>1803.59</v>
      </c>
      <c r="E125" s="24">
        <v>1876.63</v>
      </c>
      <c r="F125" s="24">
        <v>2045.53</v>
      </c>
      <c r="G125" s="12">
        <v>184.24039999999999</v>
      </c>
      <c r="H125" s="12">
        <v>184.24039999999999</v>
      </c>
      <c r="I125" s="15">
        <v>0</v>
      </c>
      <c r="J125" s="12">
        <v>138.27619999999999</v>
      </c>
      <c r="K125" s="12">
        <v>138.27619999999999</v>
      </c>
      <c r="L125" s="15">
        <v>0</v>
      </c>
      <c r="M125" s="12">
        <v>149.7079</v>
      </c>
      <c r="N125" s="12">
        <v>149.7079</v>
      </c>
      <c r="O125" s="15">
        <v>0</v>
      </c>
      <c r="P125" s="12">
        <v>73.6404</v>
      </c>
      <c r="Q125" s="12">
        <v>73.6404</v>
      </c>
      <c r="R125" s="15">
        <v>0</v>
      </c>
      <c r="S125" s="5">
        <f t="shared" si="13"/>
        <v>545.86490000000003</v>
      </c>
      <c r="T125" s="5">
        <f t="shared" si="14"/>
        <v>545.86490000000003</v>
      </c>
      <c r="U125" s="5">
        <f t="shared" si="15"/>
        <v>0</v>
      </c>
      <c r="V125" s="12">
        <v>10.4034</v>
      </c>
      <c r="W125" s="12">
        <v>10.4034</v>
      </c>
      <c r="X125" s="15">
        <v>0</v>
      </c>
      <c r="Y125" s="12">
        <v>110.51309999999999</v>
      </c>
      <c r="Z125" s="12">
        <v>110.51309999999999</v>
      </c>
      <c r="AA125" s="15">
        <v>0</v>
      </c>
      <c r="AB125" s="12">
        <v>130.66040000000001</v>
      </c>
      <c r="AC125" s="12">
        <v>130.66040000000001</v>
      </c>
      <c r="AD125" s="15">
        <v>0</v>
      </c>
      <c r="AE125" s="12">
        <v>187.1824</v>
      </c>
      <c r="AF125" s="12">
        <v>187.1824</v>
      </c>
      <c r="AG125" s="15">
        <v>0</v>
      </c>
      <c r="AH125" s="5">
        <f t="shared" si="16"/>
        <v>438.75930000000005</v>
      </c>
      <c r="AI125" s="5">
        <f t="shared" si="17"/>
        <v>438.75930000000005</v>
      </c>
      <c r="AJ125" s="5">
        <f t="shared" si="18"/>
        <v>0</v>
      </c>
      <c r="AK125" s="16">
        <f t="shared" si="19"/>
        <v>984.62420000000009</v>
      </c>
      <c r="AL125" s="16">
        <f t="shared" si="20"/>
        <v>984.62420000000009</v>
      </c>
      <c r="AM125" s="16">
        <f t="shared" si="21"/>
        <v>0</v>
      </c>
      <c r="AN125" s="20"/>
    </row>
    <row r="126" spans="1:40" s="4" customFormat="1" ht="20.100000000000001" customHeight="1" thickBot="1" x14ac:dyDescent="0.25">
      <c r="A126" s="26">
        <f t="shared" si="22"/>
        <v>120</v>
      </c>
      <c r="B126" s="27" t="s">
        <v>119</v>
      </c>
      <c r="C126" s="27"/>
      <c r="D126" s="25">
        <v>1803.59</v>
      </c>
      <c r="E126" s="24">
        <v>1876.63</v>
      </c>
      <c r="F126" s="24">
        <v>2045.53</v>
      </c>
      <c r="G126" s="12">
        <v>127.6249</v>
      </c>
      <c r="H126" s="12">
        <v>123.6566</v>
      </c>
      <c r="I126" s="12">
        <v>3.9683000000000002</v>
      </c>
      <c r="J126" s="12">
        <v>94.418800000000005</v>
      </c>
      <c r="K126" s="12">
        <v>91.483000000000004</v>
      </c>
      <c r="L126" s="12">
        <v>2.9358</v>
      </c>
      <c r="M126" s="12">
        <v>99.937399999999997</v>
      </c>
      <c r="N126" s="12">
        <v>96.83</v>
      </c>
      <c r="O126" s="12">
        <v>3.1074000000000002</v>
      </c>
      <c r="P126" s="12">
        <v>44.843299999999999</v>
      </c>
      <c r="Q126" s="12">
        <v>43.448999999999998</v>
      </c>
      <c r="R126" s="12">
        <v>1.3943000000000001</v>
      </c>
      <c r="S126" s="5">
        <f t="shared" si="13"/>
        <v>366.82439999999997</v>
      </c>
      <c r="T126" s="5">
        <f t="shared" si="14"/>
        <v>355.41860000000003</v>
      </c>
      <c r="U126" s="5">
        <f t="shared" si="15"/>
        <v>11.405799999999999</v>
      </c>
      <c r="V126" s="12">
        <v>8.3651999999999997</v>
      </c>
      <c r="W126" s="12">
        <v>8.1051000000000002</v>
      </c>
      <c r="X126" s="12">
        <v>0.2601</v>
      </c>
      <c r="Y126" s="12">
        <v>67.242599999999996</v>
      </c>
      <c r="Z126" s="12">
        <v>65.151799999999994</v>
      </c>
      <c r="AA126" s="12">
        <v>2.0908000000000002</v>
      </c>
      <c r="AB126" s="12">
        <v>88.406300000000002</v>
      </c>
      <c r="AC126" s="12">
        <v>85.657499999999999</v>
      </c>
      <c r="AD126" s="12">
        <v>2.7488000000000001</v>
      </c>
      <c r="AE126" s="12">
        <v>124.96210000000001</v>
      </c>
      <c r="AF126" s="12">
        <v>121.0766</v>
      </c>
      <c r="AG126" s="12">
        <v>3.8855</v>
      </c>
      <c r="AH126" s="5">
        <f t="shared" si="16"/>
        <v>288.97620000000001</v>
      </c>
      <c r="AI126" s="5">
        <f t="shared" si="17"/>
        <v>279.99099999999999</v>
      </c>
      <c r="AJ126" s="5">
        <f t="shared" si="18"/>
        <v>8.9852000000000007</v>
      </c>
      <c r="AK126" s="16">
        <f t="shared" si="19"/>
        <v>655.80060000000003</v>
      </c>
      <c r="AL126" s="16">
        <f t="shared" si="20"/>
        <v>635.40959999999995</v>
      </c>
      <c r="AM126" s="16">
        <f t="shared" si="21"/>
        <v>20.390999999999998</v>
      </c>
      <c r="AN126" s="20"/>
    </row>
    <row r="127" spans="1:40" s="4" customFormat="1" ht="20.100000000000001" customHeight="1" thickBot="1" x14ac:dyDescent="0.25">
      <c r="A127" s="26">
        <f t="shared" si="22"/>
        <v>121</v>
      </c>
      <c r="B127" s="27" t="s">
        <v>120</v>
      </c>
      <c r="C127" s="27"/>
      <c r="D127" s="25">
        <v>1803.59</v>
      </c>
      <c r="E127" s="24">
        <v>1876.63</v>
      </c>
      <c r="F127" s="24">
        <v>2045.53</v>
      </c>
      <c r="G127" s="12">
        <v>107.31610000000001</v>
      </c>
      <c r="H127" s="12">
        <v>107.31610000000001</v>
      </c>
      <c r="I127" s="15">
        <v>0</v>
      </c>
      <c r="J127" s="12">
        <v>77.503799999999998</v>
      </c>
      <c r="K127" s="12">
        <v>77.503799999999998</v>
      </c>
      <c r="L127" s="15">
        <v>0</v>
      </c>
      <c r="M127" s="12">
        <v>83.644400000000005</v>
      </c>
      <c r="N127" s="12">
        <v>83.644400000000005</v>
      </c>
      <c r="O127" s="15">
        <v>0</v>
      </c>
      <c r="P127" s="12">
        <v>39.550699999999999</v>
      </c>
      <c r="Q127" s="12">
        <v>39.550699999999999</v>
      </c>
      <c r="R127" s="15">
        <v>0</v>
      </c>
      <c r="S127" s="5">
        <f t="shared" si="13"/>
        <v>308.01500000000004</v>
      </c>
      <c r="T127" s="5">
        <f t="shared" si="14"/>
        <v>308.01500000000004</v>
      </c>
      <c r="U127" s="5">
        <f t="shared" si="15"/>
        <v>0</v>
      </c>
      <c r="V127" s="12">
        <v>5.3621999999999996</v>
      </c>
      <c r="W127" s="12">
        <v>5.3621999999999996</v>
      </c>
      <c r="X127" s="15">
        <v>0</v>
      </c>
      <c r="Y127" s="12">
        <v>59.6312</v>
      </c>
      <c r="Z127" s="12">
        <v>59.6312</v>
      </c>
      <c r="AA127" s="15">
        <v>0</v>
      </c>
      <c r="AB127" s="12">
        <v>80.871099999999998</v>
      </c>
      <c r="AC127" s="12">
        <v>80.871099999999998</v>
      </c>
      <c r="AD127" s="15">
        <v>0</v>
      </c>
      <c r="AE127" s="12">
        <v>109.72239999999999</v>
      </c>
      <c r="AF127" s="12">
        <v>109.72239999999999</v>
      </c>
      <c r="AG127" s="15">
        <v>0</v>
      </c>
      <c r="AH127" s="5">
        <f t="shared" si="16"/>
        <v>255.58689999999999</v>
      </c>
      <c r="AI127" s="5">
        <f t="shared" si="17"/>
        <v>255.58689999999999</v>
      </c>
      <c r="AJ127" s="5">
        <f t="shared" si="18"/>
        <v>0</v>
      </c>
      <c r="AK127" s="16">
        <f t="shared" si="19"/>
        <v>563.6019</v>
      </c>
      <c r="AL127" s="16">
        <f t="shared" si="20"/>
        <v>563.6019</v>
      </c>
      <c r="AM127" s="16">
        <f t="shared" si="21"/>
        <v>0</v>
      </c>
      <c r="AN127" s="20"/>
    </row>
    <row r="128" spans="1:40" s="4" customFormat="1" ht="20.100000000000001" customHeight="1" thickBot="1" x14ac:dyDescent="0.25">
      <c r="A128" s="26">
        <f t="shared" si="22"/>
        <v>122</v>
      </c>
      <c r="B128" s="27" t="s">
        <v>121</v>
      </c>
      <c r="C128" s="27"/>
      <c r="D128" s="25">
        <v>1803.59</v>
      </c>
      <c r="E128" s="24">
        <v>1876.63</v>
      </c>
      <c r="F128" s="24">
        <v>2045.53</v>
      </c>
      <c r="G128" s="12">
        <v>284.2826</v>
      </c>
      <c r="H128" s="12">
        <v>279.97219999999999</v>
      </c>
      <c r="I128" s="12">
        <v>4.3103999999999996</v>
      </c>
      <c r="J128" s="12">
        <v>207.8109</v>
      </c>
      <c r="K128" s="12">
        <v>204.66</v>
      </c>
      <c r="L128" s="12">
        <v>3.1509</v>
      </c>
      <c r="M128" s="12">
        <v>215.84289999999999</v>
      </c>
      <c r="N128" s="12">
        <v>212.5676</v>
      </c>
      <c r="O128" s="12">
        <v>3.2753000000000001</v>
      </c>
      <c r="P128" s="12">
        <v>115.87569999999999</v>
      </c>
      <c r="Q128" s="12">
        <v>114.1174</v>
      </c>
      <c r="R128" s="12">
        <v>1.7583</v>
      </c>
      <c r="S128" s="5">
        <f t="shared" si="13"/>
        <v>823.8121000000001</v>
      </c>
      <c r="T128" s="5">
        <f t="shared" si="14"/>
        <v>811.31719999999996</v>
      </c>
      <c r="U128" s="5">
        <f t="shared" si="15"/>
        <v>12.494899999999999</v>
      </c>
      <c r="V128" s="12">
        <v>19.898800000000001</v>
      </c>
      <c r="W128" s="12">
        <v>19.596900000000002</v>
      </c>
      <c r="X128" s="12">
        <v>0.3019</v>
      </c>
      <c r="Y128" s="12">
        <v>143.6994</v>
      </c>
      <c r="Z128" s="12">
        <v>141.51900000000001</v>
      </c>
      <c r="AA128" s="12">
        <v>2.1804000000000001</v>
      </c>
      <c r="AB128" s="12">
        <v>200.09129999999999</v>
      </c>
      <c r="AC128" s="12">
        <v>197.05520000000001</v>
      </c>
      <c r="AD128" s="12">
        <v>3.0360999999999998</v>
      </c>
      <c r="AE128" s="12">
        <v>288.57619999999997</v>
      </c>
      <c r="AF128" s="12">
        <v>284.07310000000001</v>
      </c>
      <c r="AG128" s="12">
        <v>4.5030999999999999</v>
      </c>
      <c r="AH128" s="5">
        <f t="shared" si="16"/>
        <v>652.26569999999992</v>
      </c>
      <c r="AI128" s="5">
        <f t="shared" si="17"/>
        <v>642.24420000000009</v>
      </c>
      <c r="AJ128" s="5">
        <f t="shared" si="18"/>
        <v>10.0215</v>
      </c>
      <c r="AK128" s="16">
        <f t="shared" si="19"/>
        <v>1476.0778</v>
      </c>
      <c r="AL128" s="16">
        <f t="shared" si="20"/>
        <v>1453.5614</v>
      </c>
      <c r="AM128" s="16">
        <f t="shared" si="21"/>
        <v>22.516399999999997</v>
      </c>
      <c r="AN128" s="20"/>
    </row>
    <row r="129" spans="1:40" s="4" customFormat="1" ht="20.100000000000001" customHeight="1" thickBot="1" x14ac:dyDescent="0.25">
      <c r="A129" s="26">
        <f t="shared" si="22"/>
        <v>123</v>
      </c>
      <c r="B129" s="27" t="s">
        <v>122</v>
      </c>
      <c r="C129" s="27"/>
      <c r="D129" s="25">
        <v>1803.59</v>
      </c>
      <c r="E129" s="24">
        <v>1876.63</v>
      </c>
      <c r="F129" s="24">
        <v>2045.53</v>
      </c>
      <c r="G129" s="12">
        <v>120.5885</v>
      </c>
      <c r="H129" s="12">
        <v>120.5885</v>
      </c>
      <c r="I129" s="15">
        <v>0</v>
      </c>
      <c r="J129" s="12">
        <v>88.573499999999996</v>
      </c>
      <c r="K129" s="12">
        <v>88.573499999999996</v>
      </c>
      <c r="L129" s="15">
        <v>0</v>
      </c>
      <c r="M129" s="12">
        <v>96.027600000000007</v>
      </c>
      <c r="N129" s="12">
        <v>96.027600000000007</v>
      </c>
      <c r="O129" s="15">
        <v>0</v>
      </c>
      <c r="P129" s="12">
        <v>48.23</v>
      </c>
      <c r="Q129" s="12">
        <v>48.23</v>
      </c>
      <c r="R129" s="15">
        <v>0</v>
      </c>
      <c r="S129" s="5">
        <f t="shared" si="13"/>
        <v>353.4196</v>
      </c>
      <c r="T129" s="5">
        <f t="shared" si="14"/>
        <v>353.4196</v>
      </c>
      <c r="U129" s="5">
        <f t="shared" si="15"/>
        <v>0</v>
      </c>
      <c r="V129" s="12">
        <v>8.5373999999999999</v>
      </c>
      <c r="W129" s="12">
        <v>8.5373999999999999</v>
      </c>
      <c r="X129" s="15">
        <v>0</v>
      </c>
      <c r="Y129" s="12">
        <v>71.5702</v>
      </c>
      <c r="Z129" s="12">
        <v>71.5702</v>
      </c>
      <c r="AA129" s="15">
        <v>0</v>
      </c>
      <c r="AB129" s="12">
        <v>83.191900000000004</v>
      </c>
      <c r="AC129" s="12">
        <v>83.191900000000004</v>
      </c>
      <c r="AD129" s="15">
        <v>0</v>
      </c>
      <c r="AE129" s="12">
        <v>123.105</v>
      </c>
      <c r="AF129" s="12">
        <v>123.105</v>
      </c>
      <c r="AG129" s="15">
        <v>0</v>
      </c>
      <c r="AH129" s="5">
        <f t="shared" si="16"/>
        <v>286.40450000000004</v>
      </c>
      <c r="AI129" s="5">
        <f t="shared" si="17"/>
        <v>286.40450000000004</v>
      </c>
      <c r="AJ129" s="5">
        <f t="shared" si="18"/>
        <v>0</v>
      </c>
      <c r="AK129" s="16">
        <f t="shared" si="19"/>
        <v>639.82410000000004</v>
      </c>
      <c r="AL129" s="16">
        <f t="shared" si="20"/>
        <v>639.82410000000004</v>
      </c>
      <c r="AM129" s="16">
        <f t="shared" si="21"/>
        <v>0</v>
      </c>
      <c r="AN129" s="20"/>
    </row>
    <row r="130" spans="1:40" s="4" customFormat="1" ht="20.100000000000001" customHeight="1" thickBot="1" x14ac:dyDescent="0.25">
      <c r="A130" s="26">
        <f t="shared" si="22"/>
        <v>124</v>
      </c>
      <c r="B130" s="27" t="s">
        <v>123</v>
      </c>
      <c r="C130" s="27"/>
      <c r="D130" s="25">
        <v>1803.59</v>
      </c>
      <c r="E130" s="24">
        <v>1876.63</v>
      </c>
      <c r="F130" s="24">
        <v>2045.53</v>
      </c>
      <c r="G130" s="12">
        <v>197.4836</v>
      </c>
      <c r="H130" s="12">
        <v>195.1506</v>
      </c>
      <c r="I130" s="12">
        <v>2.3330000000000002</v>
      </c>
      <c r="J130" s="12">
        <v>149.358</v>
      </c>
      <c r="K130" s="12">
        <v>147.59350000000001</v>
      </c>
      <c r="L130" s="12">
        <v>1.7645</v>
      </c>
      <c r="M130" s="12">
        <v>163.9633</v>
      </c>
      <c r="N130" s="12">
        <v>162.0264</v>
      </c>
      <c r="O130" s="12">
        <v>1.9369000000000001</v>
      </c>
      <c r="P130" s="12">
        <v>79.889300000000006</v>
      </c>
      <c r="Q130" s="12">
        <v>78.945499999999996</v>
      </c>
      <c r="R130" s="12">
        <v>0.94379999999999997</v>
      </c>
      <c r="S130" s="5">
        <f t="shared" si="13"/>
        <v>590.69420000000002</v>
      </c>
      <c r="T130" s="5">
        <f t="shared" si="14"/>
        <v>583.71600000000001</v>
      </c>
      <c r="U130" s="5">
        <f t="shared" si="15"/>
        <v>6.9781999999999993</v>
      </c>
      <c r="V130" s="12">
        <v>13.0451</v>
      </c>
      <c r="W130" s="12">
        <v>12.891</v>
      </c>
      <c r="X130" s="12">
        <v>0.15409999999999999</v>
      </c>
      <c r="Y130" s="12">
        <v>121.7704</v>
      </c>
      <c r="Z130" s="12">
        <v>120.3319</v>
      </c>
      <c r="AA130" s="12">
        <v>1.4384999999999999</v>
      </c>
      <c r="AB130" s="12">
        <v>141.37450000000001</v>
      </c>
      <c r="AC130" s="12">
        <v>139.7047</v>
      </c>
      <c r="AD130" s="12">
        <v>1.6698</v>
      </c>
      <c r="AE130" s="12">
        <v>216.29560000000001</v>
      </c>
      <c r="AF130" s="12">
        <v>213.74080000000001</v>
      </c>
      <c r="AG130" s="12">
        <v>2.5548000000000002</v>
      </c>
      <c r="AH130" s="5">
        <f t="shared" si="16"/>
        <v>492.48559999999998</v>
      </c>
      <c r="AI130" s="5">
        <f t="shared" si="17"/>
        <v>486.66840000000002</v>
      </c>
      <c r="AJ130" s="5">
        <f t="shared" si="18"/>
        <v>5.8171999999999997</v>
      </c>
      <c r="AK130" s="16">
        <f t="shared" si="19"/>
        <v>1083.1797999999999</v>
      </c>
      <c r="AL130" s="16">
        <f t="shared" si="20"/>
        <v>1070.3843999999999</v>
      </c>
      <c r="AM130" s="16">
        <f t="shared" si="21"/>
        <v>12.795399999999999</v>
      </c>
      <c r="AN130" s="20"/>
    </row>
    <row r="131" spans="1:40" s="4" customFormat="1" ht="20.100000000000001" customHeight="1" thickBot="1" x14ac:dyDescent="0.25">
      <c r="A131" s="26">
        <f t="shared" si="22"/>
        <v>125</v>
      </c>
      <c r="B131" s="27" t="s">
        <v>124</v>
      </c>
      <c r="C131" s="27"/>
      <c r="D131" s="25">
        <v>1803.59</v>
      </c>
      <c r="E131" s="24">
        <v>1876.63</v>
      </c>
      <c r="F131" s="24">
        <v>2045.53</v>
      </c>
      <c r="G131" s="12">
        <v>115.1125</v>
      </c>
      <c r="H131" s="12">
        <v>115.1125</v>
      </c>
      <c r="I131" s="15">
        <v>0</v>
      </c>
      <c r="J131" s="12">
        <v>88.802199999999999</v>
      </c>
      <c r="K131" s="12">
        <v>88.802199999999999</v>
      </c>
      <c r="L131" s="15">
        <v>0</v>
      </c>
      <c r="M131" s="12">
        <v>94.085300000000004</v>
      </c>
      <c r="N131" s="12">
        <v>94.085300000000004</v>
      </c>
      <c r="O131" s="15">
        <v>0</v>
      </c>
      <c r="P131" s="12">
        <v>46.383699999999997</v>
      </c>
      <c r="Q131" s="12">
        <v>46.383699999999997</v>
      </c>
      <c r="R131" s="15">
        <v>0</v>
      </c>
      <c r="S131" s="5">
        <f t="shared" si="13"/>
        <v>344.38369999999998</v>
      </c>
      <c r="T131" s="5">
        <f t="shared" si="14"/>
        <v>344.38369999999998</v>
      </c>
      <c r="U131" s="5">
        <f t="shared" si="15"/>
        <v>0</v>
      </c>
      <c r="V131" s="12">
        <v>7.0850999999999997</v>
      </c>
      <c r="W131" s="12">
        <v>7.0850999999999997</v>
      </c>
      <c r="X131" s="15">
        <v>0</v>
      </c>
      <c r="Y131" s="12">
        <v>67.145600000000002</v>
      </c>
      <c r="Z131" s="12">
        <v>67.145600000000002</v>
      </c>
      <c r="AA131" s="15">
        <v>0</v>
      </c>
      <c r="AB131" s="12">
        <v>82.518900000000002</v>
      </c>
      <c r="AC131" s="12">
        <v>82.518900000000002</v>
      </c>
      <c r="AD131" s="15">
        <v>0</v>
      </c>
      <c r="AE131" s="12">
        <v>118.31270000000001</v>
      </c>
      <c r="AF131" s="12">
        <v>118.31270000000001</v>
      </c>
      <c r="AG131" s="15">
        <v>0</v>
      </c>
      <c r="AH131" s="5">
        <f t="shared" si="16"/>
        <v>275.06229999999999</v>
      </c>
      <c r="AI131" s="5">
        <f t="shared" si="17"/>
        <v>275.06229999999999</v>
      </c>
      <c r="AJ131" s="5">
        <f t="shared" si="18"/>
        <v>0</v>
      </c>
      <c r="AK131" s="16">
        <f t="shared" si="19"/>
        <v>619.44599999999991</v>
      </c>
      <c r="AL131" s="16">
        <f t="shared" si="20"/>
        <v>619.44599999999991</v>
      </c>
      <c r="AM131" s="16">
        <f t="shared" si="21"/>
        <v>0</v>
      </c>
      <c r="AN131" s="20"/>
    </row>
    <row r="132" spans="1:40" s="4" customFormat="1" ht="20.100000000000001" customHeight="1" thickBot="1" x14ac:dyDescent="0.25">
      <c r="A132" s="26">
        <f t="shared" si="22"/>
        <v>126</v>
      </c>
      <c r="B132" s="27" t="s">
        <v>125</v>
      </c>
      <c r="C132" s="27"/>
      <c r="D132" s="25">
        <v>1803.59</v>
      </c>
      <c r="E132" s="24">
        <v>1876.63</v>
      </c>
      <c r="F132" s="24">
        <v>2045.53</v>
      </c>
      <c r="G132" s="12">
        <v>113.6343</v>
      </c>
      <c r="H132" s="12">
        <v>113.6343</v>
      </c>
      <c r="I132" s="15">
        <v>0</v>
      </c>
      <c r="J132" s="12">
        <v>78.113399999999999</v>
      </c>
      <c r="K132" s="12">
        <v>78.113399999999999</v>
      </c>
      <c r="L132" s="15">
        <v>0</v>
      </c>
      <c r="M132" s="12">
        <v>86.405299999999997</v>
      </c>
      <c r="N132" s="12">
        <v>86.405299999999997</v>
      </c>
      <c r="O132" s="15">
        <v>0</v>
      </c>
      <c r="P132" s="12">
        <v>41.247599999999998</v>
      </c>
      <c r="Q132" s="12">
        <v>41.247599999999998</v>
      </c>
      <c r="R132" s="15">
        <v>0</v>
      </c>
      <c r="S132" s="5">
        <f t="shared" si="13"/>
        <v>319.4006</v>
      </c>
      <c r="T132" s="5">
        <f t="shared" si="14"/>
        <v>319.4006</v>
      </c>
      <c r="U132" s="5">
        <f t="shared" si="15"/>
        <v>0</v>
      </c>
      <c r="V132" s="12">
        <v>5.8013000000000003</v>
      </c>
      <c r="W132" s="12">
        <v>5.8013000000000003</v>
      </c>
      <c r="X132" s="15">
        <v>0</v>
      </c>
      <c r="Y132" s="12">
        <v>63.601999999999997</v>
      </c>
      <c r="Z132" s="12">
        <v>63.601999999999997</v>
      </c>
      <c r="AA132" s="15">
        <v>0</v>
      </c>
      <c r="AB132" s="12">
        <v>91.977800000000002</v>
      </c>
      <c r="AC132" s="12">
        <v>91.977800000000002</v>
      </c>
      <c r="AD132" s="15">
        <v>0</v>
      </c>
      <c r="AE132" s="12">
        <v>104.398</v>
      </c>
      <c r="AF132" s="12">
        <v>104.398</v>
      </c>
      <c r="AG132" s="15">
        <v>0</v>
      </c>
      <c r="AH132" s="5">
        <f t="shared" si="16"/>
        <v>265.77909999999997</v>
      </c>
      <c r="AI132" s="5">
        <f t="shared" si="17"/>
        <v>265.77909999999997</v>
      </c>
      <c r="AJ132" s="5">
        <f t="shared" si="18"/>
        <v>0</v>
      </c>
      <c r="AK132" s="16">
        <f t="shared" si="19"/>
        <v>585.17969999999991</v>
      </c>
      <c r="AL132" s="16">
        <f t="shared" si="20"/>
        <v>585.17969999999991</v>
      </c>
      <c r="AM132" s="16">
        <f t="shared" si="21"/>
        <v>0</v>
      </c>
      <c r="AN132" s="20"/>
    </row>
    <row r="133" spans="1:40" s="4" customFormat="1" ht="20.100000000000001" customHeight="1" thickBot="1" x14ac:dyDescent="0.25">
      <c r="A133" s="26">
        <f t="shared" si="22"/>
        <v>127</v>
      </c>
      <c r="B133" s="27" t="s">
        <v>126</v>
      </c>
      <c r="C133" s="27"/>
      <c r="D133" s="25">
        <v>1803.59</v>
      </c>
      <c r="E133" s="24">
        <v>1876.63</v>
      </c>
      <c r="F133" s="24">
        <v>2045.53</v>
      </c>
      <c r="G133" s="12">
        <v>249.35509999999999</v>
      </c>
      <c r="H133" s="12">
        <v>249.35509999999999</v>
      </c>
      <c r="I133" s="15">
        <v>0</v>
      </c>
      <c r="J133" s="12">
        <v>184.42259999999999</v>
      </c>
      <c r="K133" s="12">
        <v>184.42259999999999</v>
      </c>
      <c r="L133" s="15">
        <v>0</v>
      </c>
      <c r="M133" s="12">
        <v>190.17910000000001</v>
      </c>
      <c r="N133" s="12">
        <v>190.17910000000001</v>
      </c>
      <c r="O133" s="15">
        <v>0</v>
      </c>
      <c r="P133" s="12">
        <v>99.369200000000006</v>
      </c>
      <c r="Q133" s="12">
        <v>99.369200000000006</v>
      </c>
      <c r="R133" s="15">
        <v>0</v>
      </c>
      <c r="S133" s="5">
        <f t="shared" si="13"/>
        <v>723.32599999999991</v>
      </c>
      <c r="T133" s="5">
        <f t="shared" si="14"/>
        <v>723.32599999999991</v>
      </c>
      <c r="U133" s="5">
        <f t="shared" si="15"/>
        <v>0</v>
      </c>
      <c r="V133" s="12">
        <v>13.0451</v>
      </c>
      <c r="W133" s="12">
        <v>13.0451</v>
      </c>
      <c r="X133" s="15">
        <v>0</v>
      </c>
      <c r="Y133" s="12">
        <v>140.12690000000001</v>
      </c>
      <c r="Z133" s="12">
        <v>140.12690000000001</v>
      </c>
      <c r="AA133" s="15">
        <v>0</v>
      </c>
      <c r="AB133" s="12">
        <v>184.71510000000001</v>
      </c>
      <c r="AC133" s="12">
        <v>184.71510000000001</v>
      </c>
      <c r="AD133" s="15">
        <v>0</v>
      </c>
      <c r="AE133" s="12">
        <v>266.93639999999999</v>
      </c>
      <c r="AF133" s="12">
        <v>266.93639999999999</v>
      </c>
      <c r="AG133" s="15">
        <v>0</v>
      </c>
      <c r="AH133" s="5">
        <f t="shared" si="16"/>
        <v>604.82349999999997</v>
      </c>
      <c r="AI133" s="5">
        <f t="shared" si="17"/>
        <v>604.82349999999997</v>
      </c>
      <c r="AJ133" s="5">
        <f t="shared" si="18"/>
        <v>0</v>
      </c>
      <c r="AK133" s="16">
        <f t="shared" si="19"/>
        <v>1328.1495</v>
      </c>
      <c r="AL133" s="16">
        <f t="shared" si="20"/>
        <v>1328.1495</v>
      </c>
      <c r="AM133" s="16">
        <f t="shared" si="21"/>
        <v>0</v>
      </c>
      <c r="AN133" s="20"/>
    </row>
    <row r="134" spans="1:40" s="4" customFormat="1" ht="20.100000000000001" customHeight="1" thickBot="1" x14ac:dyDescent="0.25">
      <c r="A134" s="26">
        <f t="shared" si="22"/>
        <v>128</v>
      </c>
      <c r="B134" s="27" t="s">
        <v>127</v>
      </c>
      <c r="C134" s="27"/>
      <c r="D134" s="25">
        <v>1803.59</v>
      </c>
      <c r="E134" s="24">
        <v>1876.63</v>
      </c>
      <c r="F134" s="24">
        <v>2045.53</v>
      </c>
      <c r="G134" s="12">
        <v>38.870899999999999</v>
      </c>
      <c r="H134" s="12">
        <v>38.870899999999999</v>
      </c>
      <c r="I134" s="15">
        <v>0</v>
      </c>
      <c r="J134" s="12">
        <v>28.866800000000001</v>
      </c>
      <c r="K134" s="12">
        <v>28.866800000000001</v>
      </c>
      <c r="L134" s="15">
        <v>0</v>
      </c>
      <c r="M134" s="12">
        <v>31.692499999999999</v>
      </c>
      <c r="N134" s="12">
        <v>31.692499999999999</v>
      </c>
      <c r="O134" s="15">
        <v>0</v>
      </c>
      <c r="P134" s="12">
        <v>16.121500000000001</v>
      </c>
      <c r="Q134" s="12">
        <v>16.121500000000001</v>
      </c>
      <c r="R134" s="15">
        <v>0</v>
      </c>
      <c r="S134" s="5">
        <f>G134+J134+M134+P134</f>
        <v>115.5517</v>
      </c>
      <c r="T134" s="5">
        <f>H134+K134+N134+Q134</f>
        <v>115.5517</v>
      </c>
      <c r="U134" s="5">
        <f>L134+I134+O134+R134</f>
        <v>0</v>
      </c>
      <c r="V134" s="12">
        <v>3.2568000000000001</v>
      </c>
      <c r="W134" s="12">
        <v>3.2568000000000001</v>
      </c>
      <c r="X134" s="15">
        <v>0</v>
      </c>
      <c r="Y134" s="12">
        <v>25.581399999999999</v>
      </c>
      <c r="Z134" s="12">
        <v>25.581399999999999</v>
      </c>
      <c r="AA134" s="15">
        <v>0</v>
      </c>
      <c r="AB134" s="12">
        <v>27.857500000000002</v>
      </c>
      <c r="AC134" s="12">
        <v>27.857500000000002</v>
      </c>
      <c r="AD134" s="15">
        <v>0</v>
      </c>
      <c r="AE134" s="12">
        <v>38.469499999999996</v>
      </c>
      <c r="AF134" s="12">
        <v>38.469499999999996</v>
      </c>
      <c r="AG134" s="15">
        <v>0</v>
      </c>
      <c r="AH134" s="5">
        <f t="shared" si="16"/>
        <v>95.165199999999999</v>
      </c>
      <c r="AI134" s="5">
        <f t="shared" si="17"/>
        <v>95.165199999999999</v>
      </c>
      <c r="AJ134" s="5">
        <f t="shared" si="18"/>
        <v>0</v>
      </c>
      <c r="AK134" s="16">
        <f t="shared" si="19"/>
        <v>210.71690000000001</v>
      </c>
      <c r="AL134" s="16">
        <f t="shared" si="20"/>
        <v>210.71690000000001</v>
      </c>
      <c r="AM134" s="16">
        <f t="shared" si="21"/>
        <v>0</v>
      </c>
      <c r="AN134" s="20"/>
    </row>
    <row r="135" spans="1:40" s="4" customFormat="1" ht="20.100000000000001" customHeight="1" thickBot="1" x14ac:dyDescent="0.25">
      <c r="A135" s="26">
        <f t="shared" si="22"/>
        <v>129</v>
      </c>
      <c r="B135" s="27" t="s">
        <v>128</v>
      </c>
      <c r="C135" s="27"/>
      <c r="D135" s="25">
        <v>1803.59</v>
      </c>
      <c r="E135" s="24">
        <v>1876.63</v>
      </c>
      <c r="F135" s="24">
        <v>2045.53</v>
      </c>
      <c r="G135" s="12">
        <v>64.602099999999993</v>
      </c>
      <c r="H135" s="12">
        <v>55.263599999999997</v>
      </c>
      <c r="I135" s="12">
        <v>9.3384999999999998</v>
      </c>
      <c r="J135" s="12">
        <v>44.1877</v>
      </c>
      <c r="K135" s="12">
        <v>37.792499999999997</v>
      </c>
      <c r="L135" s="12">
        <v>6.3952</v>
      </c>
      <c r="M135" s="12">
        <v>46.508299999999998</v>
      </c>
      <c r="N135" s="12">
        <v>39.777200000000001</v>
      </c>
      <c r="O135" s="12">
        <v>6.7310999999999996</v>
      </c>
      <c r="P135" s="12">
        <v>19.024799999999999</v>
      </c>
      <c r="Q135" s="12">
        <v>16.2714</v>
      </c>
      <c r="R135" s="12">
        <v>2.7534000000000001</v>
      </c>
      <c r="S135" s="5">
        <f t="shared" ref="S135:S136" si="23">G135+J135+M135+P135</f>
        <v>174.32289999999998</v>
      </c>
      <c r="T135" s="5">
        <f t="shared" ref="T135:T136" si="24">H135+K135+N135+Q135</f>
        <v>149.10469999999998</v>
      </c>
      <c r="U135" s="5">
        <f t="shared" ref="U135:U136" si="25">I135+L135+O135+R135</f>
        <v>25.218199999999996</v>
      </c>
      <c r="V135" s="12">
        <v>2.5352999999999999</v>
      </c>
      <c r="W135" s="12">
        <v>2.1682999999999999</v>
      </c>
      <c r="X135" s="12">
        <v>0.36699999999999999</v>
      </c>
      <c r="Y135" s="12">
        <v>37.0794</v>
      </c>
      <c r="Z135" s="12">
        <v>31.712900000000001</v>
      </c>
      <c r="AA135" s="12">
        <v>5.3665000000000003</v>
      </c>
      <c r="AB135" s="12">
        <v>47.5807</v>
      </c>
      <c r="AC135" s="12">
        <v>40.694400000000002</v>
      </c>
      <c r="AD135" s="12">
        <v>6.8863000000000003</v>
      </c>
      <c r="AE135" s="12">
        <v>66.640199999999993</v>
      </c>
      <c r="AF135" s="12">
        <v>56.9955</v>
      </c>
      <c r="AG135" s="12">
        <v>9.6447000000000003</v>
      </c>
      <c r="AH135" s="5">
        <f t="shared" ref="AH135:AH198" si="26">V135+Y135+AB135+AE135</f>
        <v>153.8356</v>
      </c>
      <c r="AI135" s="5">
        <f t="shared" ref="AI135:AI198" si="27">W135+Z135+AC135+AF135</f>
        <v>131.5711</v>
      </c>
      <c r="AJ135" s="5">
        <f t="shared" si="18"/>
        <v>22.264500000000002</v>
      </c>
      <c r="AK135" s="16">
        <f t="shared" si="19"/>
        <v>328.1585</v>
      </c>
      <c r="AL135" s="16">
        <f t="shared" si="20"/>
        <v>280.67579999999998</v>
      </c>
      <c r="AM135" s="16">
        <f t="shared" si="21"/>
        <v>47.482699999999994</v>
      </c>
      <c r="AN135" s="20"/>
    </row>
    <row r="136" spans="1:40" s="4" customFormat="1" ht="20.100000000000001" customHeight="1" thickBot="1" x14ac:dyDescent="0.25">
      <c r="A136" s="26">
        <f t="shared" si="22"/>
        <v>130</v>
      </c>
      <c r="B136" s="27" t="s">
        <v>129</v>
      </c>
      <c r="C136" s="27"/>
      <c r="D136" s="25">
        <v>1803.59</v>
      </c>
      <c r="E136" s="24">
        <v>1876.63</v>
      </c>
      <c r="F136" s="24">
        <v>2045.53</v>
      </c>
      <c r="G136" s="12">
        <v>30.101299999999998</v>
      </c>
      <c r="H136" s="12">
        <v>30.101299999999998</v>
      </c>
      <c r="I136" s="15">
        <v>0</v>
      </c>
      <c r="J136" s="12">
        <v>21.617000000000001</v>
      </c>
      <c r="K136" s="12">
        <v>21.617000000000001</v>
      </c>
      <c r="L136" s="15">
        <v>0</v>
      </c>
      <c r="M136" s="12">
        <v>23.561399999999999</v>
      </c>
      <c r="N136" s="12">
        <v>23.561399999999999</v>
      </c>
      <c r="O136" s="15">
        <v>0</v>
      </c>
      <c r="P136" s="12">
        <v>9.0525000000000002</v>
      </c>
      <c r="Q136" s="12">
        <v>9.0525000000000002</v>
      </c>
      <c r="R136" s="15">
        <v>0</v>
      </c>
      <c r="S136" s="5">
        <f t="shared" si="23"/>
        <v>84.332199999999986</v>
      </c>
      <c r="T136" s="5">
        <f t="shared" si="24"/>
        <v>84.332199999999986</v>
      </c>
      <c r="U136" s="5">
        <f t="shared" si="25"/>
        <v>0</v>
      </c>
      <c r="V136" s="12">
        <v>0.86699999999999999</v>
      </c>
      <c r="W136" s="12">
        <v>0.86699999999999999</v>
      </c>
      <c r="X136" s="15">
        <v>0</v>
      </c>
      <c r="Y136" s="12">
        <v>17.289100000000001</v>
      </c>
      <c r="Z136" s="12">
        <v>17.289100000000001</v>
      </c>
      <c r="AA136" s="15">
        <v>0</v>
      </c>
      <c r="AB136" s="12">
        <v>21.625800000000002</v>
      </c>
      <c r="AC136" s="12">
        <v>21.625800000000002</v>
      </c>
      <c r="AD136" s="15">
        <v>0</v>
      </c>
      <c r="AE136" s="12">
        <v>30.002600000000001</v>
      </c>
      <c r="AF136" s="12">
        <v>30.002600000000001</v>
      </c>
      <c r="AG136" s="15">
        <v>0</v>
      </c>
      <c r="AH136" s="5">
        <f t="shared" si="26"/>
        <v>69.784500000000008</v>
      </c>
      <c r="AI136" s="5">
        <f t="shared" si="27"/>
        <v>69.784500000000008</v>
      </c>
      <c r="AJ136" s="5">
        <f t="shared" ref="AJ136:AJ199" si="28">X136+AA136+AD136+AG136</f>
        <v>0</v>
      </c>
      <c r="AK136" s="16">
        <f t="shared" ref="AK136:AK199" si="29">S136+AH136</f>
        <v>154.11669999999998</v>
      </c>
      <c r="AL136" s="16">
        <f t="shared" ref="AL136:AL199" si="30">T136+AI136</f>
        <v>154.11669999999998</v>
      </c>
      <c r="AM136" s="16">
        <f t="shared" ref="AM136:AM199" si="31">U136+AJ136</f>
        <v>0</v>
      </c>
      <c r="AN136" s="20"/>
    </row>
    <row r="137" spans="1:40" s="4" customFormat="1" ht="20.100000000000001" customHeight="1" thickBot="1" x14ac:dyDescent="0.25">
      <c r="A137" s="26">
        <f t="shared" ref="A137:A200" si="32">A136+1</f>
        <v>131</v>
      </c>
      <c r="B137" s="27" t="s">
        <v>130</v>
      </c>
      <c r="C137" s="27"/>
      <c r="D137" s="25">
        <v>1803.59</v>
      </c>
      <c r="E137" s="24">
        <v>1876.63</v>
      </c>
      <c r="F137" s="24">
        <v>2045.53</v>
      </c>
      <c r="G137" s="12">
        <v>29.867000000000001</v>
      </c>
      <c r="H137" s="12">
        <v>29.867000000000001</v>
      </c>
      <c r="I137" s="15">
        <v>0</v>
      </c>
      <c r="J137" s="12">
        <v>22.231300000000001</v>
      </c>
      <c r="K137" s="12">
        <v>22.231300000000001</v>
      </c>
      <c r="L137" s="15">
        <v>0</v>
      </c>
      <c r="M137" s="12">
        <v>23.8719</v>
      </c>
      <c r="N137" s="12">
        <v>23.8719</v>
      </c>
      <c r="O137" s="15">
        <v>0</v>
      </c>
      <c r="P137" s="12">
        <v>8.6425999999999998</v>
      </c>
      <c r="Q137" s="12">
        <v>8.6425999999999998</v>
      </c>
      <c r="R137" s="15">
        <v>0</v>
      </c>
      <c r="S137" s="5">
        <f t="shared" si="13"/>
        <v>84.612800000000007</v>
      </c>
      <c r="T137" s="5">
        <f t="shared" si="14"/>
        <v>84.612800000000007</v>
      </c>
      <c r="U137" s="5">
        <f t="shared" si="15"/>
        <v>0</v>
      </c>
      <c r="V137" s="12">
        <v>1.306</v>
      </c>
      <c r="W137" s="12">
        <v>1.306</v>
      </c>
      <c r="X137" s="15">
        <v>0</v>
      </c>
      <c r="Y137" s="12">
        <v>17.788699999999999</v>
      </c>
      <c r="Z137" s="12">
        <v>17.788699999999999</v>
      </c>
      <c r="AA137" s="15">
        <v>0</v>
      </c>
      <c r="AB137" s="12">
        <v>21.394200000000001</v>
      </c>
      <c r="AC137" s="12">
        <v>21.394200000000001</v>
      </c>
      <c r="AD137" s="15">
        <v>0</v>
      </c>
      <c r="AE137" s="12">
        <v>30.470500000000001</v>
      </c>
      <c r="AF137" s="12">
        <v>30.470500000000001</v>
      </c>
      <c r="AG137" s="15">
        <v>0</v>
      </c>
      <c r="AH137" s="5">
        <f t="shared" si="26"/>
        <v>70.959400000000002</v>
      </c>
      <c r="AI137" s="5">
        <f t="shared" si="27"/>
        <v>70.959400000000002</v>
      </c>
      <c r="AJ137" s="5">
        <f t="shared" si="28"/>
        <v>0</v>
      </c>
      <c r="AK137" s="16">
        <f t="shared" si="29"/>
        <v>155.57220000000001</v>
      </c>
      <c r="AL137" s="16">
        <f t="shared" si="30"/>
        <v>155.57220000000001</v>
      </c>
      <c r="AM137" s="16">
        <f t="shared" si="31"/>
        <v>0</v>
      </c>
      <c r="AN137" s="20"/>
    </row>
    <row r="138" spans="1:40" s="4" customFormat="1" ht="20.100000000000001" customHeight="1" thickBot="1" x14ac:dyDescent="0.25">
      <c r="A138" s="26">
        <f t="shared" si="32"/>
        <v>132</v>
      </c>
      <c r="B138" s="27" t="s">
        <v>131</v>
      </c>
      <c r="C138" s="27"/>
      <c r="D138" s="25">
        <v>1803.59</v>
      </c>
      <c r="E138" s="24">
        <v>1876.63</v>
      </c>
      <c r="F138" s="24">
        <v>2045.53</v>
      </c>
      <c r="G138" s="12">
        <v>112.6662</v>
      </c>
      <c r="H138" s="12">
        <v>76.184200000000004</v>
      </c>
      <c r="I138" s="12">
        <v>36.481999999999999</v>
      </c>
      <c r="J138" s="12">
        <v>83.838700000000003</v>
      </c>
      <c r="K138" s="12">
        <v>56.691299999999998</v>
      </c>
      <c r="L138" s="12">
        <v>27.147400000000001</v>
      </c>
      <c r="M138" s="12">
        <v>93.251199999999997</v>
      </c>
      <c r="N138" s="12">
        <v>63.055900000000001</v>
      </c>
      <c r="O138" s="12">
        <v>30.1953</v>
      </c>
      <c r="P138" s="12">
        <v>39.770000000000003</v>
      </c>
      <c r="Q138" s="12">
        <v>26.892199999999999</v>
      </c>
      <c r="R138" s="12">
        <v>12.877800000000001</v>
      </c>
      <c r="S138" s="5">
        <f t="shared" ref="S138:S201" si="33">G138+J138+M138+P138</f>
        <v>329.52609999999999</v>
      </c>
      <c r="T138" s="5">
        <f t="shared" ref="T138:T201" si="34">H138+K138+N138+Q138</f>
        <v>222.8236</v>
      </c>
      <c r="U138" s="5">
        <f t="shared" ref="U138:U201" si="35">I138+L138+O138+R138</f>
        <v>106.70250000000001</v>
      </c>
      <c r="V138" s="12">
        <v>4.6440999999999999</v>
      </c>
      <c r="W138" s="12">
        <v>3.1402999999999999</v>
      </c>
      <c r="X138" s="12">
        <v>1.5038</v>
      </c>
      <c r="Y138" s="12">
        <v>64.403599999999997</v>
      </c>
      <c r="Z138" s="12">
        <v>43.549300000000002</v>
      </c>
      <c r="AA138" s="12">
        <v>20.854299999999999</v>
      </c>
      <c r="AB138" s="12">
        <v>85.224299999999999</v>
      </c>
      <c r="AC138" s="12">
        <v>57.6282</v>
      </c>
      <c r="AD138" s="12">
        <v>27.5961</v>
      </c>
      <c r="AE138" s="12">
        <v>115.0428</v>
      </c>
      <c r="AF138" s="12">
        <v>77.791300000000007</v>
      </c>
      <c r="AG138" s="12">
        <v>37.2515</v>
      </c>
      <c r="AH138" s="5">
        <f t="shared" si="26"/>
        <v>269.31479999999999</v>
      </c>
      <c r="AI138" s="5">
        <f t="shared" si="27"/>
        <v>182.10910000000001</v>
      </c>
      <c r="AJ138" s="5">
        <f t="shared" si="28"/>
        <v>87.205700000000007</v>
      </c>
      <c r="AK138" s="16">
        <f t="shared" si="29"/>
        <v>598.84089999999992</v>
      </c>
      <c r="AL138" s="16">
        <f t="shared" si="30"/>
        <v>404.93270000000001</v>
      </c>
      <c r="AM138" s="16">
        <f t="shared" si="31"/>
        <v>193.90820000000002</v>
      </c>
      <c r="AN138" s="20"/>
    </row>
    <row r="139" spans="1:40" s="4" customFormat="1" ht="20.100000000000001" customHeight="1" thickBot="1" x14ac:dyDescent="0.25">
      <c r="A139" s="26">
        <f t="shared" si="32"/>
        <v>133</v>
      </c>
      <c r="B139" s="27" t="s">
        <v>132</v>
      </c>
      <c r="C139" s="27"/>
      <c r="D139" s="25">
        <v>1803.59</v>
      </c>
      <c r="E139" s="24">
        <v>1876.63</v>
      </c>
      <c r="F139" s="24">
        <v>2045.53</v>
      </c>
      <c r="G139" s="12">
        <v>54.900399999999998</v>
      </c>
      <c r="H139" s="12">
        <v>46.964100000000002</v>
      </c>
      <c r="I139" s="12">
        <v>7.9363000000000001</v>
      </c>
      <c r="J139" s="12">
        <v>40.985199999999999</v>
      </c>
      <c r="K139" s="12">
        <v>35.060400000000001</v>
      </c>
      <c r="L139" s="12">
        <v>5.9248000000000003</v>
      </c>
      <c r="M139" s="12">
        <v>47.032800000000002</v>
      </c>
      <c r="N139" s="12">
        <v>40.233800000000002</v>
      </c>
      <c r="O139" s="12">
        <v>6.7990000000000004</v>
      </c>
      <c r="P139" s="12">
        <v>16.6557</v>
      </c>
      <c r="Q139" s="12">
        <v>14.247999999999999</v>
      </c>
      <c r="R139" s="12">
        <v>2.4077000000000002</v>
      </c>
      <c r="S139" s="5">
        <f t="shared" si="33"/>
        <v>159.57409999999999</v>
      </c>
      <c r="T139" s="5">
        <f t="shared" si="34"/>
        <v>136.50630000000001</v>
      </c>
      <c r="U139" s="5">
        <f t="shared" si="35"/>
        <v>23.067799999999998</v>
      </c>
      <c r="V139" s="12">
        <v>3.8393000000000002</v>
      </c>
      <c r="W139" s="12">
        <v>3.2843</v>
      </c>
      <c r="X139" s="12">
        <v>0.55500000000000005</v>
      </c>
      <c r="Y139" s="12">
        <v>33.497799999999998</v>
      </c>
      <c r="Z139" s="12">
        <v>28.6554</v>
      </c>
      <c r="AA139" s="12">
        <v>4.8423999999999996</v>
      </c>
      <c r="AB139" s="12">
        <v>42.770899999999997</v>
      </c>
      <c r="AC139" s="12">
        <v>36.588299999999997</v>
      </c>
      <c r="AD139" s="12">
        <v>6.1825999999999999</v>
      </c>
      <c r="AE139" s="12">
        <v>56.5259</v>
      </c>
      <c r="AF139" s="12">
        <v>48.354999999999997</v>
      </c>
      <c r="AG139" s="12">
        <v>8.1708999999999996</v>
      </c>
      <c r="AH139" s="5">
        <f t="shared" si="26"/>
        <v>136.63390000000001</v>
      </c>
      <c r="AI139" s="5">
        <f t="shared" si="27"/>
        <v>116.88299999999998</v>
      </c>
      <c r="AJ139" s="5">
        <f t="shared" si="28"/>
        <v>19.750899999999998</v>
      </c>
      <c r="AK139" s="16">
        <f t="shared" si="29"/>
        <v>296.20799999999997</v>
      </c>
      <c r="AL139" s="16">
        <f t="shared" si="30"/>
        <v>253.38929999999999</v>
      </c>
      <c r="AM139" s="16">
        <f t="shared" si="31"/>
        <v>42.818699999999993</v>
      </c>
      <c r="AN139" s="20"/>
    </row>
    <row r="140" spans="1:40" s="4" customFormat="1" ht="20.100000000000001" customHeight="1" thickBot="1" x14ac:dyDescent="0.25">
      <c r="A140" s="26">
        <f t="shared" si="32"/>
        <v>134</v>
      </c>
      <c r="B140" s="27" t="s">
        <v>133</v>
      </c>
      <c r="C140" s="27"/>
      <c r="D140" s="25">
        <v>1803.59</v>
      </c>
      <c r="E140" s="24">
        <v>1876.63</v>
      </c>
      <c r="F140" s="24">
        <v>2045.53</v>
      </c>
      <c r="G140" s="12">
        <v>39.802500000000002</v>
      </c>
      <c r="H140" s="12">
        <v>30.702999999999999</v>
      </c>
      <c r="I140" s="12">
        <v>9.0995000000000008</v>
      </c>
      <c r="J140" s="12">
        <v>29.183399999999999</v>
      </c>
      <c r="K140" s="12">
        <v>22.511600000000001</v>
      </c>
      <c r="L140" s="12">
        <v>6.6718000000000002</v>
      </c>
      <c r="M140" s="12">
        <v>32.440800000000003</v>
      </c>
      <c r="N140" s="12">
        <v>25.0243</v>
      </c>
      <c r="O140" s="12">
        <v>7.4165000000000001</v>
      </c>
      <c r="P140" s="12">
        <v>14.2082</v>
      </c>
      <c r="Q140" s="12">
        <v>10.959899999999999</v>
      </c>
      <c r="R140" s="12">
        <v>3.2483</v>
      </c>
      <c r="S140" s="5">
        <f t="shared" si="33"/>
        <v>115.63490000000002</v>
      </c>
      <c r="T140" s="5">
        <f t="shared" si="34"/>
        <v>89.198800000000006</v>
      </c>
      <c r="U140" s="5">
        <f t="shared" si="35"/>
        <v>26.4361</v>
      </c>
      <c r="V140" s="12">
        <v>1.9034</v>
      </c>
      <c r="W140" s="12">
        <v>1.4681999999999999</v>
      </c>
      <c r="X140" s="12">
        <v>0.43519999999999998</v>
      </c>
      <c r="Y140" s="12">
        <v>19.718699999999998</v>
      </c>
      <c r="Z140" s="12">
        <v>15.210599999999999</v>
      </c>
      <c r="AA140" s="12">
        <v>4.5080999999999998</v>
      </c>
      <c r="AB140" s="12">
        <v>29.935099999999998</v>
      </c>
      <c r="AC140" s="12">
        <v>23.0915</v>
      </c>
      <c r="AD140" s="12">
        <v>6.8436000000000003</v>
      </c>
      <c r="AE140" s="12">
        <v>40.119700000000002</v>
      </c>
      <c r="AF140" s="12">
        <v>30.947800000000001</v>
      </c>
      <c r="AG140" s="12">
        <v>9.1719000000000008</v>
      </c>
      <c r="AH140" s="5">
        <f t="shared" si="26"/>
        <v>91.676899999999989</v>
      </c>
      <c r="AI140" s="5">
        <f t="shared" si="27"/>
        <v>70.718099999999993</v>
      </c>
      <c r="AJ140" s="5">
        <f t="shared" si="28"/>
        <v>20.9588</v>
      </c>
      <c r="AK140" s="16">
        <f t="shared" si="29"/>
        <v>207.31180000000001</v>
      </c>
      <c r="AL140" s="16">
        <f t="shared" si="30"/>
        <v>159.9169</v>
      </c>
      <c r="AM140" s="16">
        <f t="shared" si="31"/>
        <v>47.3949</v>
      </c>
      <c r="AN140" s="20"/>
    </row>
    <row r="141" spans="1:40" s="4" customFormat="1" ht="20.100000000000001" customHeight="1" thickBot="1" x14ac:dyDescent="0.25">
      <c r="A141" s="26">
        <f t="shared" si="32"/>
        <v>135</v>
      </c>
      <c r="B141" s="27" t="s">
        <v>330</v>
      </c>
      <c r="C141" s="27"/>
      <c r="D141" s="25">
        <v>1803.59</v>
      </c>
      <c r="E141" s="24">
        <v>1876.63</v>
      </c>
      <c r="F141" s="24">
        <v>2045.53</v>
      </c>
      <c r="G141" s="12">
        <v>60.446800000000003</v>
      </c>
      <c r="H141" s="12">
        <v>49.927</v>
      </c>
      <c r="I141" s="12">
        <v>10.5198</v>
      </c>
      <c r="J141" s="12">
        <v>41.056399999999996</v>
      </c>
      <c r="K141" s="12">
        <v>33.911099999999998</v>
      </c>
      <c r="L141" s="12">
        <v>7.1452999999999998</v>
      </c>
      <c r="M141" s="12">
        <v>45.430300000000003</v>
      </c>
      <c r="N141" s="12">
        <v>37.523899999999998</v>
      </c>
      <c r="O141" s="12">
        <v>7.9063999999999997</v>
      </c>
      <c r="P141" s="12">
        <v>19.625900000000001</v>
      </c>
      <c r="Q141" s="12">
        <v>16.2103</v>
      </c>
      <c r="R141" s="12">
        <v>3.4156</v>
      </c>
      <c r="S141" s="5">
        <f t="shared" si="33"/>
        <v>166.55939999999998</v>
      </c>
      <c r="T141" s="5">
        <f t="shared" si="34"/>
        <v>137.57229999999998</v>
      </c>
      <c r="U141" s="5">
        <f t="shared" si="35"/>
        <v>28.987100000000002</v>
      </c>
      <c r="V141" s="12">
        <v>0.84040000000000004</v>
      </c>
      <c r="W141" s="12">
        <v>0.69410000000000005</v>
      </c>
      <c r="X141" s="12">
        <v>0.14630000000000001</v>
      </c>
      <c r="Y141" s="12">
        <v>34.545099999999998</v>
      </c>
      <c r="Z141" s="12">
        <v>28.533100000000001</v>
      </c>
      <c r="AA141" s="12">
        <v>6.0119999999999996</v>
      </c>
      <c r="AB141" s="12">
        <v>44.8857</v>
      </c>
      <c r="AC141" s="12">
        <v>37.073999999999998</v>
      </c>
      <c r="AD141" s="12">
        <v>7.8117000000000001</v>
      </c>
      <c r="AE141" s="12">
        <v>61.602899999999998</v>
      </c>
      <c r="AF141" s="12">
        <v>50.881999999999998</v>
      </c>
      <c r="AG141" s="12">
        <v>10.7209</v>
      </c>
      <c r="AH141" s="5">
        <f t="shared" si="26"/>
        <v>141.8741</v>
      </c>
      <c r="AI141" s="5">
        <f t="shared" si="27"/>
        <v>117.1832</v>
      </c>
      <c r="AJ141" s="5">
        <f t="shared" si="28"/>
        <v>24.690899999999999</v>
      </c>
      <c r="AK141" s="16">
        <f t="shared" si="29"/>
        <v>308.43349999999998</v>
      </c>
      <c r="AL141" s="16">
        <f t="shared" si="30"/>
        <v>254.75549999999998</v>
      </c>
      <c r="AM141" s="16">
        <f t="shared" si="31"/>
        <v>53.677999999999997</v>
      </c>
      <c r="AN141" s="20"/>
    </row>
    <row r="142" spans="1:40" s="4" customFormat="1" ht="20.100000000000001" customHeight="1" thickBot="1" x14ac:dyDescent="0.25">
      <c r="A142" s="26">
        <f t="shared" si="32"/>
        <v>136</v>
      </c>
      <c r="B142" s="27" t="s">
        <v>134</v>
      </c>
      <c r="C142" s="27"/>
      <c r="D142" s="25">
        <v>1803.59</v>
      </c>
      <c r="E142" s="24">
        <v>1876.63</v>
      </c>
      <c r="F142" s="24">
        <v>2045.53</v>
      </c>
      <c r="G142" s="12">
        <v>52.671700000000001</v>
      </c>
      <c r="H142" s="12">
        <v>48.555399999999999</v>
      </c>
      <c r="I142" s="12">
        <v>4.1162999999999998</v>
      </c>
      <c r="J142" s="12">
        <v>38.939300000000003</v>
      </c>
      <c r="K142" s="12">
        <v>35.8962</v>
      </c>
      <c r="L142" s="12">
        <v>3.0430999999999999</v>
      </c>
      <c r="M142" s="12">
        <v>42.598300000000002</v>
      </c>
      <c r="N142" s="12">
        <v>39.269199999999998</v>
      </c>
      <c r="O142" s="12">
        <v>3.3290999999999999</v>
      </c>
      <c r="P142" s="12">
        <v>20.5061</v>
      </c>
      <c r="Q142" s="12">
        <v>18.905100000000001</v>
      </c>
      <c r="R142" s="12">
        <v>1.601</v>
      </c>
      <c r="S142" s="5">
        <f t="shared" si="33"/>
        <v>154.71540000000002</v>
      </c>
      <c r="T142" s="5">
        <f t="shared" si="34"/>
        <v>142.6259</v>
      </c>
      <c r="U142" s="5">
        <f t="shared" si="35"/>
        <v>12.089500000000001</v>
      </c>
      <c r="V142" s="12">
        <v>1.6576</v>
      </c>
      <c r="W142" s="12">
        <v>1.5282</v>
      </c>
      <c r="X142" s="12">
        <v>0.12939999999999999</v>
      </c>
      <c r="Y142" s="12">
        <v>29.508199999999999</v>
      </c>
      <c r="Z142" s="12">
        <v>27.2043</v>
      </c>
      <c r="AA142" s="12">
        <v>2.3039000000000001</v>
      </c>
      <c r="AB142" s="12">
        <v>39.8994</v>
      </c>
      <c r="AC142" s="12">
        <v>36.784199999999998</v>
      </c>
      <c r="AD142" s="12">
        <v>3.1152000000000002</v>
      </c>
      <c r="AE142" s="12">
        <v>55.791499999999999</v>
      </c>
      <c r="AF142" s="12">
        <v>51.435600000000001</v>
      </c>
      <c r="AG142" s="12">
        <v>4.3559000000000001</v>
      </c>
      <c r="AH142" s="5">
        <f t="shared" si="26"/>
        <v>126.8567</v>
      </c>
      <c r="AI142" s="5">
        <f t="shared" si="27"/>
        <v>116.95230000000001</v>
      </c>
      <c r="AJ142" s="5">
        <f t="shared" si="28"/>
        <v>9.9044000000000008</v>
      </c>
      <c r="AK142" s="16">
        <f t="shared" si="29"/>
        <v>281.57210000000003</v>
      </c>
      <c r="AL142" s="16">
        <f t="shared" si="30"/>
        <v>259.57820000000004</v>
      </c>
      <c r="AM142" s="16">
        <f t="shared" si="31"/>
        <v>21.993900000000004</v>
      </c>
      <c r="AN142" s="20"/>
    </row>
    <row r="143" spans="1:40" s="4" customFormat="1" ht="20.100000000000001" customHeight="1" thickBot="1" x14ac:dyDescent="0.25">
      <c r="A143" s="26">
        <f t="shared" si="32"/>
        <v>137</v>
      </c>
      <c r="B143" s="27" t="s">
        <v>135</v>
      </c>
      <c r="C143" s="27"/>
      <c r="D143" s="25">
        <v>1803.59</v>
      </c>
      <c r="E143" s="24">
        <v>1876.63</v>
      </c>
      <c r="F143" s="24">
        <v>2045.53</v>
      </c>
      <c r="G143" s="12">
        <v>82.560699999999997</v>
      </c>
      <c r="H143" s="12">
        <v>82.560699999999997</v>
      </c>
      <c r="I143" s="15">
        <v>0</v>
      </c>
      <c r="J143" s="12">
        <v>60.3399</v>
      </c>
      <c r="K143" s="12">
        <v>60.3399</v>
      </c>
      <c r="L143" s="15">
        <v>0</v>
      </c>
      <c r="M143" s="12">
        <v>62.674799999999998</v>
      </c>
      <c r="N143" s="12">
        <v>62.674799999999998</v>
      </c>
      <c r="O143" s="15">
        <v>0</v>
      </c>
      <c r="P143" s="12">
        <v>27.9696</v>
      </c>
      <c r="Q143" s="12">
        <v>27.9696</v>
      </c>
      <c r="R143" s="15">
        <v>0</v>
      </c>
      <c r="S143" s="5">
        <f t="shared" si="33"/>
        <v>233.54500000000002</v>
      </c>
      <c r="T143" s="5">
        <f t="shared" si="34"/>
        <v>233.54500000000002</v>
      </c>
      <c r="U143" s="5">
        <f t="shared" si="35"/>
        <v>0</v>
      </c>
      <c r="V143" s="12">
        <v>4.3551000000000002</v>
      </c>
      <c r="W143" s="12">
        <v>4.3551000000000002</v>
      </c>
      <c r="X143" s="15">
        <v>0</v>
      </c>
      <c r="Y143" s="12">
        <v>48.642200000000003</v>
      </c>
      <c r="Z143" s="12">
        <v>48.642200000000003</v>
      </c>
      <c r="AA143" s="15">
        <v>0</v>
      </c>
      <c r="AB143" s="12">
        <v>63.943600000000004</v>
      </c>
      <c r="AC143" s="12">
        <v>63.943600000000004</v>
      </c>
      <c r="AD143" s="15">
        <v>0</v>
      </c>
      <c r="AE143" s="12">
        <v>84.915000000000006</v>
      </c>
      <c r="AF143" s="12">
        <v>84.915000000000006</v>
      </c>
      <c r="AG143" s="15">
        <v>0</v>
      </c>
      <c r="AH143" s="5">
        <f t="shared" si="26"/>
        <v>201.85590000000002</v>
      </c>
      <c r="AI143" s="5">
        <f t="shared" si="27"/>
        <v>201.85590000000002</v>
      </c>
      <c r="AJ143" s="5">
        <f t="shared" si="28"/>
        <v>0</v>
      </c>
      <c r="AK143" s="16">
        <f t="shared" si="29"/>
        <v>435.40090000000004</v>
      </c>
      <c r="AL143" s="16">
        <f t="shared" si="30"/>
        <v>435.40090000000004</v>
      </c>
      <c r="AM143" s="16">
        <f t="shared" si="31"/>
        <v>0</v>
      </c>
      <c r="AN143" s="20"/>
    </row>
    <row r="144" spans="1:40" s="4" customFormat="1" ht="20.100000000000001" customHeight="1" thickBot="1" x14ac:dyDescent="0.25">
      <c r="A144" s="26">
        <f t="shared" si="32"/>
        <v>138</v>
      </c>
      <c r="B144" s="27" t="s">
        <v>136</v>
      </c>
      <c r="C144" s="27"/>
      <c r="D144" s="25">
        <v>1803.59</v>
      </c>
      <c r="E144" s="24">
        <v>1876.63</v>
      </c>
      <c r="F144" s="24">
        <v>2045.53</v>
      </c>
      <c r="G144" s="12">
        <v>42.893599999999999</v>
      </c>
      <c r="H144" s="12">
        <v>42.893599999999999</v>
      </c>
      <c r="I144" s="15">
        <v>0</v>
      </c>
      <c r="J144" s="12">
        <v>30.683299999999999</v>
      </c>
      <c r="K144" s="12">
        <v>30.683299999999999</v>
      </c>
      <c r="L144" s="15">
        <v>0</v>
      </c>
      <c r="M144" s="12">
        <v>33.113399999999999</v>
      </c>
      <c r="N144" s="12">
        <v>33.113399999999999</v>
      </c>
      <c r="O144" s="15">
        <v>0</v>
      </c>
      <c r="P144" s="12">
        <v>13.9808</v>
      </c>
      <c r="Q144" s="12">
        <v>13.9808</v>
      </c>
      <c r="R144" s="15">
        <v>0</v>
      </c>
      <c r="S144" s="5">
        <f t="shared" si="33"/>
        <v>120.6711</v>
      </c>
      <c r="T144" s="5">
        <f t="shared" si="34"/>
        <v>120.6711</v>
      </c>
      <c r="U144" s="5">
        <f t="shared" si="35"/>
        <v>0</v>
      </c>
      <c r="V144" s="12">
        <v>2.5148000000000001</v>
      </c>
      <c r="W144" s="12">
        <v>2.5148000000000001</v>
      </c>
      <c r="X144" s="15">
        <v>0</v>
      </c>
      <c r="Y144" s="12">
        <v>20.7913</v>
      </c>
      <c r="Z144" s="12">
        <v>20.7913</v>
      </c>
      <c r="AA144" s="15">
        <v>0</v>
      </c>
      <c r="AB144" s="12">
        <v>30.9633</v>
      </c>
      <c r="AC144" s="12">
        <v>30.9633</v>
      </c>
      <c r="AD144" s="15">
        <v>0</v>
      </c>
      <c r="AE144" s="12">
        <v>42.297899999999998</v>
      </c>
      <c r="AF144" s="12">
        <v>42.297899999999998</v>
      </c>
      <c r="AG144" s="15">
        <v>0</v>
      </c>
      <c r="AH144" s="5">
        <f t="shared" si="26"/>
        <v>96.567300000000003</v>
      </c>
      <c r="AI144" s="5">
        <f t="shared" si="27"/>
        <v>96.567300000000003</v>
      </c>
      <c r="AJ144" s="5">
        <f t="shared" si="28"/>
        <v>0</v>
      </c>
      <c r="AK144" s="16">
        <f t="shared" si="29"/>
        <v>217.23840000000001</v>
      </c>
      <c r="AL144" s="16">
        <f t="shared" si="30"/>
        <v>217.23840000000001</v>
      </c>
      <c r="AM144" s="16">
        <f t="shared" si="31"/>
        <v>0</v>
      </c>
      <c r="AN144" s="20"/>
    </row>
    <row r="145" spans="1:40" s="4" customFormat="1" ht="20.100000000000001" customHeight="1" thickBot="1" x14ac:dyDescent="0.25">
      <c r="A145" s="26">
        <f t="shared" si="32"/>
        <v>139</v>
      </c>
      <c r="B145" s="27" t="s">
        <v>137</v>
      </c>
      <c r="C145" s="27"/>
      <c r="D145" s="25">
        <v>1803.59</v>
      </c>
      <c r="E145" s="24">
        <v>1876.63</v>
      </c>
      <c r="F145" s="24">
        <v>2045.53</v>
      </c>
      <c r="G145" s="12">
        <v>54.2027</v>
      </c>
      <c r="H145" s="12">
        <v>44.862499999999997</v>
      </c>
      <c r="I145" s="12">
        <v>9.3401999999999994</v>
      </c>
      <c r="J145" s="12">
        <v>39.4788</v>
      </c>
      <c r="K145" s="12">
        <v>32.675800000000002</v>
      </c>
      <c r="L145" s="12">
        <v>6.8029999999999999</v>
      </c>
      <c r="M145" s="12">
        <v>41.457700000000003</v>
      </c>
      <c r="N145" s="12">
        <v>34.313400000000001</v>
      </c>
      <c r="O145" s="12">
        <v>7.1443000000000003</v>
      </c>
      <c r="P145" s="12">
        <v>18.8215</v>
      </c>
      <c r="Q145" s="12">
        <v>15.577999999999999</v>
      </c>
      <c r="R145" s="12">
        <v>3.2435</v>
      </c>
      <c r="S145" s="5">
        <f t="shared" si="33"/>
        <v>153.96070000000003</v>
      </c>
      <c r="T145" s="5">
        <f t="shared" si="34"/>
        <v>127.4297</v>
      </c>
      <c r="U145" s="5">
        <f t="shared" si="35"/>
        <v>26.531000000000002</v>
      </c>
      <c r="V145" s="12">
        <v>2.2307999999999999</v>
      </c>
      <c r="W145" s="12">
        <v>1.8463000000000001</v>
      </c>
      <c r="X145" s="12">
        <v>0.38450000000000001</v>
      </c>
      <c r="Y145" s="12">
        <v>24.5624</v>
      </c>
      <c r="Z145" s="12">
        <v>20.328800000000001</v>
      </c>
      <c r="AA145" s="12">
        <v>4.2336</v>
      </c>
      <c r="AB145" s="12">
        <v>39.225900000000003</v>
      </c>
      <c r="AC145" s="12">
        <v>32.464799999999997</v>
      </c>
      <c r="AD145" s="12">
        <v>6.7610999999999999</v>
      </c>
      <c r="AE145" s="12">
        <v>54.821599999999997</v>
      </c>
      <c r="AF145" s="12">
        <v>45.372399999999999</v>
      </c>
      <c r="AG145" s="12">
        <v>9.4491999999999994</v>
      </c>
      <c r="AH145" s="5">
        <f t="shared" si="26"/>
        <v>120.8407</v>
      </c>
      <c r="AI145" s="5">
        <f t="shared" si="27"/>
        <v>100.0123</v>
      </c>
      <c r="AJ145" s="5">
        <f t="shared" si="28"/>
        <v>20.828400000000002</v>
      </c>
      <c r="AK145" s="16">
        <f t="shared" si="29"/>
        <v>274.80140000000006</v>
      </c>
      <c r="AL145" s="16">
        <f t="shared" si="30"/>
        <v>227.44200000000001</v>
      </c>
      <c r="AM145" s="16">
        <f t="shared" si="31"/>
        <v>47.359400000000008</v>
      </c>
      <c r="AN145" s="20"/>
    </row>
    <row r="146" spans="1:40" s="4" customFormat="1" ht="20.100000000000001" customHeight="1" thickBot="1" x14ac:dyDescent="0.25">
      <c r="A146" s="26">
        <f t="shared" si="32"/>
        <v>140</v>
      </c>
      <c r="B146" s="27" t="s">
        <v>138</v>
      </c>
      <c r="C146" s="27"/>
      <c r="D146" s="25">
        <v>1803.59</v>
      </c>
      <c r="E146" s="24">
        <v>1876.63</v>
      </c>
      <c r="F146" s="24">
        <v>2045.53</v>
      </c>
      <c r="G146" s="12">
        <v>55.625300000000003</v>
      </c>
      <c r="H146" s="12">
        <v>55.625300000000003</v>
      </c>
      <c r="I146" s="15">
        <v>0</v>
      </c>
      <c r="J146" s="12">
        <v>39.790799999999997</v>
      </c>
      <c r="K146" s="12">
        <v>39.790799999999997</v>
      </c>
      <c r="L146" s="15">
        <v>0</v>
      </c>
      <c r="M146" s="12">
        <v>45.5852</v>
      </c>
      <c r="N146" s="12">
        <v>45.5852</v>
      </c>
      <c r="O146" s="15">
        <v>0</v>
      </c>
      <c r="P146" s="12">
        <v>20.9267</v>
      </c>
      <c r="Q146" s="12">
        <v>20.9267</v>
      </c>
      <c r="R146" s="15">
        <v>0</v>
      </c>
      <c r="S146" s="5">
        <f t="shared" si="33"/>
        <v>161.92800000000003</v>
      </c>
      <c r="T146" s="5">
        <f t="shared" si="34"/>
        <v>161.92800000000003</v>
      </c>
      <c r="U146" s="5">
        <f t="shared" si="35"/>
        <v>0</v>
      </c>
      <c r="V146" s="12">
        <v>2.5994000000000002</v>
      </c>
      <c r="W146" s="12">
        <v>2.5994000000000002</v>
      </c>
      <c r="X146" s="15">
        <v>0</v>
      </c>
      <c r="Y146" s="12">
        <v>29.371600000000001</v>
      </c>
      <c r="Z146" s="12">
        <v>29.371600000000001</v>
      </c>
      <c r="AA146" s="15">
        <v>0</v>
      </c>
      <c r="AB146" s="12">
        <v>39.068300000000001</v>
      </c>
      <c r="AC146" s="12">
        <v>39.068300000000001</v>
      </c>
      <c r="AD146" s="15">
        <v>0</v>
      </c>
      <c r="AE146" s="12">
        <v>56.694899999999997</v>
      </c>
      <c r="AF146" s="12">
        <v>56.694899999999997</v>
      </c>
      <c r="AG146" s="15">
        <v>0</v>
      </c>
      <c r="AH146" s="5">
        <f t="shared" si="26"/>
        <v>127.73419999999999</v>
      </c>
      <c r="AI146" s="5">
        <f t="shared" si="27"/>
        <v>127.73419999999999</v>
      </c>
      <c r="AJ146" s="5">
        <f t="shared" si="28"/>
        <v>0</v>
      </c>
      <c r="AK146" s="16">
        <f t="shared" si="29"/>
        <v>289.66219999999998</v>
      </c>
      <c r="AL146" s="16">
        <f t="shared" si="30"/>
        <v>289.66219999999998</v>
      </c>
      <c r="AM146" s="16">
        <f t="shared" si="31"/>
        <v>0</v>
      </c>
      <c r="AN146" s="20"/>
    </row>
    <row r="147" spans="1:40" s="4" customFormat="1" ht="20.100000000000001" customHeight="1" thickBot="1" x14ac:dyDescent="0.25">
      <c r="A147" s="26">
        <f t="shared" si="32"/>
        <v>141</v>
      </c>
      <c r="B147" s="27" t="s">
        <v>139</v>
      </c>
      <c r="C147" s="27"/>
      <c r="D147" s="25">
        <v>1803.59</v>
      </c>
      <c r="E147" s="24">
        <v>1876.63</v>
      </c>
      <c r="F147" s="24">
        <v>2045.53</v>
      </c>
      <c r="G147" s="12">
        <v>89.905699999999996</v>
      </c>
      <c r="H147" s="12">
        <v>89.905699999999996</v>
      </c>
      <c r="I147" s="15">
        <v>0</v>
      </c>
      <c r="J147" s="12">
        <v>64.123000000000005</v>
      </c>
      <c r="K147" s="12">
        <v>64.123000000000005</v>
      </c>
      <c r="L147" s="15">
        <v>0</v>
      </c>
      <c r="M147" s="12">
        <v>73.568799999999996</v>
      </c>
      <c r="N147" s="12">
        <v>73.568799999999996</v>
      </c>
      <c r="O147" s="15">
        <v>0</v>
      </c>
      <c r="P147" s="12">
        <v>36.514800000000001</v>
      </c>
      <c r="Q147" s="12">
        <v>36.514800000000001</v>
      </c>
      <c r="R147" s="15">
        <v>0</v>
      </c>
      <c r="S147" s="5">
        <f t="shared" si="33"/>
        <v>264.1123</v>
      </c>
      <c r="T147" s="5">
        <f t="shared" si="34"/>
        <v>264.1123</v>
      </c>
      <c r="U147" s="5">
        <f t="shared" si="35"/>
        <v>0</v>
      </c>
      <c r="V147" s="12">
        <v>3.4641999999999999</v>
      </c>
      <c r="W147" s="12">
        <v>3.4641999999999999</v>
      </c>
      <c r="X147" s="15">
        <v>0</v>
      </c>
      <c r="Y147" s="12">
        <v>49.295400000000001</v>
      </c>
      <c r="Z147" s="12">
        <v>49.295400000000001</v>
      </c>
      <c r="AA147" s="15">
        <v>0</v>
      </c>
      <c r="AB147" s="12">
        <v>66.287099999999995</v>
      </c>
      <c r="AC147" s="12">
        <v>66.287099999999995</v>
      </c>
      <c r="AD147" s="15">
        <v>0</v>
      </c>
      <c r="AE147" s="12">
        <v>87.678700000000006</v>
      </c>
      <c r="AF147" s="12">
        <v>87.678700000000006</v>
      </c>
      <c r="AG147" s="15">
        <v>0</v>
      </c>
      <c r="AH147" s="5">
        <f t="shared" si="26"/>
        <v>206.72539999999998</v>
      </c>
      <c r="AI147" s="5">
        <f t="shared" si="27"/>
        <v>206.72539999999998</v>
      </c>
      <c r="AJ147" s="5">
        <f t="shared" si="28"/>
        <v>0</v>
      </c>
      <c r="AK147" s="16">
        <f t="shared" si="29"/>
        <v>470.83769999999998</v>
      </c>
      <c r="AL147" s="16">
        <f t="shared" si="30"/>
        <v>470.83769999999998</v>
      </c>
      <c r="AM147" s="16">
        <f t="shared" si="31"/>
        <v>0</v>
      </c>
      <c r="AN147" s="20"/>
    </row>
    <row r="148" spans="1:40" s="4" customFormat="1" ht="20.100000000000001" customHeight="1" thickBot="1" x14ac:dyDescent="0.25">
      <c r="A148" s="26">
        <f t="shared" si="32"/>
        <v>142</v>
      </c>
      <c r="B148" s="27" t="s">
        <v>140</v>
      </c>
      <c r="C148" s="27"/>
      <c r="D148" s="25">
        <v>1803.59</v>
      </c>
      <c r="E148" s="24">
        <v>1876.63</v>
      </c>
      <c r="F148" s="24">
        <v>2045.53</v>
      </c>
      <c r="G148" s="12">
        <v>112.6703</v>
      </c>
      <c r="H148" s="12">
        <v>92.892899999999997</v>
      </c>
      <c r="I148" s="12">
        <v>19.7774</v>
      </c>
      <c r="J148" s="12">
        <v>82.229900000000001</v>
      </c>
      <c r="K148" s="12">
        <v>67.795900000000003</v>
      </c>
      <c r="L148" s="12">
        <v>14.433999999999999</v>
      </c>
      <c r="M148" s="12">
        <v>91.953299999999999</v>
      </c>
      <c r="N148" s="12">
        <v>75.812399999999997</v>
      </c>
      <c r="O148" s="12">
        <v>16.140899999999998</v>
      </c>
      <c r="P148" s="12">
        <v>43.085900000000002</v>
      </c>
      <c r="Q148" s="12">
        <v>35.522799999999997</v>
      </c>
      <c r="R148" s="12">
        <v>7.5631000000000004</v>
      </c>
      <c r="S148" s="5">
        <f t="shared" si="33"/>
        <v>329.93939999999998</v>
      </c>
      <c r="T148" s="5">
        <f t="shared" si="34"/>
        <v>272.024</v>
      </c>
      <c r="U148" s="5">
        <f t="shared" si="35"/>
        <v>57.915399999999998</v>
      </c>
      <c r="V148" s="12">
        <v>5.7796000000000003</v>
      </c>
      <c r="W148" s="12">
        <v>4.7651000000000003</v>
      </c>
      <c r="X148" s="12">
        <v>1.0145</v>
      </c>
      <c r="Y148" s="12">
        <v>59.397599999999997</v>
      </c>
      <c r="Z148" s="12">
        <v>48.971400000000003</v>
      </c>
      <c r="AA148" s="12">
        <v>10.4262</v>
      </c>
      <c r="AB148" s="12">
        <v>81.923199999999994</v>
      </c>
      <c r="AC148" s="12">
        <v>67.543000000000006</v>
      </c>
      <c r="AD148" s="12">
        <v>14.3802</v>
      </c>
      <c r="AE148" s="12">
        <v>114.50060000000001</v>
      </c>
      <c r="AF148" s="12">
        <v>94.402000000000001</v>
      </c>
      <c r="AG148" s="12">
        <v>20.098600000000001</v>
      </c>
      <c r="AH148" s="5">
        <f t="shared" si="26"/>
        <v>261.601</v>
      </c>
      <c r="AI148" s="5">
        <f t="shared" si="27"/>
        <v>215.68150000000003</v>
      </c>
      <c r="AJ148" s="5">
        <f t="shared" si="28"/>
        <v>45.919499999999999</v>
      </c>
      <c r="AK148" s="16">
        <f t="shared" si="29"/>
        <v>591.54039999999998</v>
      </c>
      <c r="AL148" s="16">
        <f t="shared" si="30"/>
        <v>487.70550000000003</v>
      </c>
      <c r="AM148" s="16">
        <f t="shared" si="31"/>
        <v>103.8349</v>
      </c>
      <c r="AN148" s="20"/>
    </row>
    <row r="149" spans="1:40" s="4" customFormat="1" ht="20.100000000000001" customHeight="1" thickBot="1" x14ac:dyDescent="0.25">
      <c r="A149" s="26">
        <f t="shared" si="32"/>
        <v>143</v>
      </c>
      <c r="B149" s="27" t="s">
        <v>141</v>
      </c>
      <c r="C149" s="27"/>
      <c r="D149" s="25">
        <v>1803.59</v>
      </c>
      <c r="E149" s="24">
        <v>1876.63</v>
      </c>
      <c r="F149" s="24">
        <v>2045.53</v>
      </c>
      <c r="G149" s="12">
        <v>57.910600000000002</v>
      </c>
      <c r="H149" s="12">
        <v>52.171500000000002</v>
      </c>
      <c r="I149" s="12">
        <v>5.7390999999999996</v>
      </c>
      <c r="J149" s="12">
        <v>41.784199999999998</v>
      </c>
      <c r="K149" s="12">
        <v>37.643300000000004</v>
      </c>
      <c r="L149" s="12">
        <v>4.1409000000000002</v>
      </c>
      <c r="M149" s="12">
        <v>46.700299999999999</v>
      </c>
      <c r="N149" s="12">
        <v>42.072200000000002</v>
      </c>
      <c r="O149" s="12">
        <v>4.6280999999999999</v>
      </c>
      <c r="P149" s="12">
        <v>18.9663</v>
      </c>
      <c r="Q149" s="12">
        <v>17.0867</v>
      </c>
      <c r="R149" s="12">
        <v>1.8795999999999999</v>
      </c>
      <c r="S149" s="5">
        <f t="shared" si="33"/>
        <v>165.3614</v>
      </c>
      <c r="T149" s="5">
        <f t="shared" si="34"/>
        <v>148.97370000000001</v>
      </c>
      <c r="U149" s="5">
        <f t="shared" si="35"/>
        <v>16.387699999999999</v>
      </c>
      <c r="V149" s="12">
        <v>2.7151999999999998</v>
      </c>
      <c r="W149" s="12">
        <v>2.4462000000000002</v>
      </c>
      <c r="X149" s="12">
        <v>0.26900000000000002</v>
      </c>
      <c r="Y149" s="12">
        <v>27.590299999999999</v>
      </c>
      <c r="Z149" s="12">
        <v>24.856100000000001</v>
      </c>
      <c r="AA149" s="12">
        <v>2.7342</v>
      </c>
      <c r="AB149" s="12">
        <v>41.520699999999998</v>
      </c>
      <c r="AC149" s="12">
        <v>37.405799999999999</v>
      </c>
      <c r="AD149" s="12">
        <v>4.1148999999999996</v>
      </c>
      <c r="AE149" s="12">
        <v>58.765900000000002</v>
      </c>
      <c r="AF149" s="12">
        <v>52.942</v>
      </c>
      <c r="AG149" s="12">
        <v>5.8239000000000001</v>
      </c>
      <c r="AH149" s="5">
        <f t="shared" si="26"/>
        <v>130.59210000000002</v>
      </c>
      <c r="AI149" s="5">
        <f t="shared" si="27"/>
        <v>117.65010000000001</v>
      </c>
      <c r="AJ149" s="5">
        <f t="shared" si="28"/>
        <v>12.942</v>
      </c>
      <c r="AK149" s="16">
        <f t="shared" si="29"/>
        <v>295.95350000000002</v>
      </c>
      <c r="AL149" s="16">
        <f t="shared" si="30"/>
        <v>266.62380000000002</v>
      </c>
      <c r="AM149" s="16">
        <f t="shared" si="31"/>
        <v>29.329699999999999</v>
      </c>
      <c r="AN149" s="20"/>
    </row>
    <row r="150" spans="1:40" s="4" customFormat="1" ht="20.100000000000001" customHeight="1" thickBot="1" x14ac:dyDescent="0.25">
      <c r="A150" s="26">
        <f t="shared" si="32"/>
        <v>144</v>
      </c>
      <c r="B150" s="27" t="s">
        <v>142</v>
      </c>
      <c r="C150" s="27"/>
      <c r="D150" s="25">
        <v>1803.59</v>
      </c>
      <c r="E150" s="24">
        <v>1876.63</v>
      </c>
      <c r="F150" s="24">
        <v>2045.53</v>
      </c>
      <c r="G150" s="12">
        <v>100.4987</v>
      </c>
      <c r="H150" s="12">
        <v>78.680199999999999</v>
      </c>
      <c r="I150" s="12">
        <v>21.8185</v>
      </c>
      <c r="J150" s="12">
        <v>79.903000000000006</v>
      </c>
      <c r="K150" s="12">
        <v>62.555799999999998</v>
      </c>
      <c r="L150" s="12">
        <v>17.347200000000001</v>
      </c>
      <c r="M150" s="12">
        <v>81.312700000000007</v>
      </c>
      <c r="N150" s="12">
        <v>63.659500000000001</v>
      </c>
      <c r="O150" s="12">
        <v>17.653199999999998</v>
      </c>
      <c r="P150" s="12">
        <v>37.946599999999997</v>
      </c>
      <c r="Q150" s="12">
        <v>29.708300000000001</v>
      </c>
      <c r="R150" s="12">
        <v>8.2383000000000006</v>
      </c>
      <c r="S150" s="5">
        <f t="shared" si="33"/>
        <v>299.661</v>
      </c>
      <c r="T150" s="5">
        <f t="shared" si="34"/>
        <v>234.60380000000001</v>
      </c>
      <c r="U150" s="5">
        <f t="shared" si="35"/>
        <v>65.057199999999995</v>
      </c>
      <c r="V150" s="12">
        <v>4.4824000000000002</v>
      </c>
      <c r="W150" s="12">
        <v>3.5091999999999999</v>
      </c>
      <c r="X150" s="12">
        <v>0.97319999999999995</v>
      </c>
      <c r="Y150" s="12">
        <v>52.077199999999998</v>
      </c>
      <c r="Z150" s="12">
        <v>40.771000000000001</v>
      </c>
      <c r="AA150" s="12">
        <v>11.3062</v>
      </c>
      <c r="AB150" s="12">
        <v>76.165599999999998</v>
      </c>
      <c r="AC150" s="12">
        <v>59.629800000000003</v>
      </c>
      <c r="AD150" s="12">
        <v>16.535799999999998</v>
      </c>
      <c r="AE150" s="12">
        <v>106.7178</v>
      </c>
      <c r="AF150" s="12">
        <v>83.549199999999999</v>
      </c>
      <c r="AG150" s="12">
        <v>23.168600000000001</v>
      </c>
      <c r="AH150" s="5">
        <f t="shared" si="26"/>
        <v>239.44299999999998</v>
      </c>
      <c r="AI150" s="5">
        <f t="shared" si="27"/>
        <v>187.45920000000001</v>
      </c>
      <c r="AJ150" s="5">
        <f t="shared" si="28"/>
        <v>51.983800000000002</v>
      </c>
      <c r="AK150" s="16">
        <f t="shared" si="29"/>
        <v>539.10400000000004</v>
      </c>
      <c r="AL150" s="16">
        <f t="shared" si="30"/>
        <v>422.06299999999999</v>
      </c>
      <c r="AM150" s="16">
        <f t="shared" si="31"/>
        <v>117.041</v>
      </c>
      <c r="AN150" s="20"/>
    </row>
    <row r="151" spans="1:40" s="4" customFormat="1" ht="20.100000000000001" customHeight="1" thickBot="1" x14ac:dyDescent="0.25">
      <c r="A151" s="26">
        <f t="shared" si="32"/>
        <v>145</v>
      </c>
      <c r="B151" s="27" t="s">
        <v>143</v>
      </c>
      <c r="C151" s="27"/>
      <c r="D151" s="25">
        <v>1803.59</v>
      </c>
      <c r="E151" s="24">
        <v>1876.63</v>
      </c>
      <c r="F151" s="24">
        <v>2045.53</v>
      </c>
      <c r="G151" s="12">
        <v>93.486199999999997</v>
      </c>
      <c r="H151" s="12">
        <v>93.486199999999997</v>
      </c>
      <c r="I151" s="15">
        <v>0</v>
      </c>
      <c r="J151" s="12">
        <v>68.6601</v>
      </c>
      <c r="K151" s="12">
        <v>68.6601</v>
      </c>
      <c r="L151" s="15">
        <v>0</v>
      </c>
      <c r="M151" s="12">
        <v>75.039400000000001</v>
      </c>
      <c r="N151" s="12">
        <v>75.039400000000001</v>
      </c>
      <c r="O151" s="15">
        <v>0</v>
      </c>
      <c r="P151" s="12">
        <v>33.966999999999999</v>
      </c>
      <c r="Q151" s="12">
        <v>33.966999999999999</v>
      </c>
      <c r="R151" s="15">
        <v>0</v>
      </c>
      <c r="S151" s="5">
        <f t="shared" si="33"/>
        <v>271.15269999999998</v>
      </c>
      <c r="T151" s="5">
        <f t="shared" si="34"/>
        <v>271.15269999999998</v>
      </c>
      <c r="U151" s="5">
        <f t="shared" si="35"/>
        <v>0</v>
      </c>
      <c r="V151" s="12">
        <v>3.5910000000000002</v>
      </c>
      <c r="W151" s="12">
        <v>3.5910000000000002</v>
      </c>
      <c r="X151" s="15">
        <v>0</v>
      </c>
      <c r="Y151" s="12">
        <v>49.889400000000002</v>
      </c>
      <c r="Z151" s="12">
        <v>49.889400000000002</v>
      </c>
      <c r="AA151" s="15">
        <v>0</v>
      </c>
      <c r="AB151" s="12">
        <v>65.4495</v>
      </c>
      <c r="AC151" s="12">
        <v>65.4495</v>
      </c>
      <c r="AD151" s="15">
        <v>0</v>
      </c>
      <c r="AE151" s="12">
        <v>89.845500000000001</v>
      </c>
      <c r="AF151" s="12">
        <v>89.845500000000001</v>
      </c>
      <c r="AG151" s="15">
        <v>0</v>
      </c>
      <c r="AH151" s="5">
        <f t="shared" si="26"/>
        <v>208.77539999999999</v>
      </c>
      <c r="AI151" s="5">
        <f t="shared" si="27"/>
        <v>208.77539999999999</v>
      </c>
      <c r="AJ151" s="5">
        <f t="shared" si="28"/>
        <v>0</v>
      </c>
      <c r="AK151" s="16">
        <f t="shared" si="29"/>
        <v>479.92809999999997</v>
      </c>
      <c r="AL151" s="16">
        <f t="shared" si="30"/>
        <v>479.92809999999997</v>
      </c>
      <c r="AM151" s="16">
        <f t="shared" si="31"/>
        <v>0</v>
      </c>
      <c r="AN151" s="20"/>
    </row>
    <row r="152" spans="1:40" s="4" customFormat="1" ht="20.100000000000001" customHeight="1" thickBot="1" x14ac:dyDescent="0.25">
      <c r="A152" s="26">
        <f t="shared" si="32"/>
        <v>146</v>
      </c>
      <c r="B152" s="27" t="s">
        <v>144</v>
      </c>
      <c r="C152" s="27"/>
      <c r="D152" s="25">
        <v>1803.59</v>
      </c>
      <c r="E152" s="24">
        <v>1876.63</v>
      </c>
      <c r="F152" s="24">
        <v>2045.53</v>
      </c>
      <c r="G152" s="12">
        <v>118.3591</v>
      </c>
      <c r="H152" s="12">
        <v>118.3591</v>
      </c>
      <c r="I152" s="15">
        <v>0</v>
      </c>
      <c r="J152" s="12">
        <v>83.075100000000006</v>
      </c>
      <c r="K152" s="12">
        <v>83.075100000000006</v>
      </c>
      <c r="L152" s="15">
        <v>0</v>
      </c>
      <c r="M152" s="12">
        <v>88.239500000000007</v>
      </c>
      <c r="N152" s="12">
        <v>88.239500000000007</v>
      </c>
      <c r="O152" s="15">
        <v>0</v>
      </c>
      <c r="P152" s="12">
        <v>43.498399999999997</v>
      </c>
      <c r="Q152" s="12">
        <v>43.498399999999997</v>
      </c>
      <c r="R152" s="15">
        <v>0</v>
      </c>
      <c r="S152" s="5">
        <f t="shared" si="33"/>
        <v>333.1721</v>
      </c>
      <c r="T152" s="5">
        <f t="shared" si="34"/>
        <v>333.1721</v>
      </c>
      <c r="U152" s="5">
        <f t="shared" si="35"/>
        <v>0</v>
      </c>
      <c r="V152" s="12">
        <v>6.5570000000000004</v>
      </c>
      <c r="W152" s="12">
        <v>6.5570000000000004</v>
      </c>
      <c r="X152" s="15">
        <v>0</v>
      </c>
      <c r="Y152" s="12">
        <v>61.207599999999999</v>
      </c>
      <c r="Z152" s="12">
        <v>61.207599999999999</v>
      </c>
      <c r="AA152" s="15">
        <v>0</v>
      </c>
      <c r="AB152" s="12">
        <v>81.828599999999994</v>
      </c>
      <c r="AC152" s="12">
        <v>81.828599999999994</v>
      </c>
      <c r="AD152" s="15">
        <v>0</v>
      </c>
      <c r="AE152" s="12">
        <v>116.9987</v>
      </c>
      <c r="AF152" s="12">
        <v>116.9987</v>
      </c>
      <c r="AG152" s="15">
        <v>0</v>
      </c>
      <c r="AH152" s="5">
        <f t="shared" si="26"/>
        <v>266.59190000000001</v>
      </c>
      <c r="AI152" s="5">
        <f t="shared" si="27"/>
        <v>266.59190000000001</v>
      </c>
      <c r="AJ152" s="5">
        <f t="shared" si="28"/>
        <v>0</v>
      </c>
      <c r="AK152" s="16">
        <f t="shared" si="29"/>
        <v>599.76400000000001</v>
      </c>
      <c r="AL152" s="16">
        <f t="shared" si="30"/>
        <v>599.76400000000001</v>
      </c>
      <c r="AM152" s="16">
        <f t="shared" si="31"/>
        <v>0</v>
      </c>
      <c r="AN152" s="20"/>
    </row>
    <row r="153" spans="1:40" s="4" customFormat="1" ht="20.100000000000001" customHeight="1" thickBot="1" x14ac:dyDescent="0.25">
      <c r="A153" s="26">
        <f t="shared" si="32"/>
        <v>147</v>
      </c>
      <c r="B153" s="27" t="s">
        <v>145</v>
      </c>
      <c r="C153" s="27"/>
      <c r="D153" s="25">
        <v>1803.59</v>
      </c>
      <c r="E153" s="24">
        <v>1876.63</v>
      </c>
      <c r="F153" s="24">
        <v>2045.53</v>
      </c>
      <c r="G153" s="12">
        <v>82.510999999999996</v>
      </c>
      <c r="H153" s="12">
        <v>82.510999999999996</v>
      </c>
      <c r="I153" s="15">
        <v>0</v>
      </c>
      <c r="J153" s="12">
        <v>61.2301</v>
      </c>
      <c r="K153" s="12">
        <v>61.2301</v>
      </c>
      <c r="L153" s="15">
        <v>0</v>
      </c>
      <c r="M153" s="12">
        <v>64.678299999999993</v>
      </c>
      <c r="N153" s="12">
        <v>64.678299999999993</v>
      </c>
      <c r="O153" s="15">
        <v>0</v>
      </c>
      <c r="P153" s="12">
        <v>29.896599999999999</v>
      </c>
      <c r="Q153" s="12">
        <v>29.896599999999999</v>
      </c>
      <c r="R153" s="15">
        <v>0</v>
      </c>
      <c r="S153" s="5">
        <f t="shared" si="33"/>
        <v>238.316</v>
      </c>
      <c r="T153" s="5">
        <f t="shared" si="34"/>
        <v>238.316</v>
      </c>
      <c r="U153" s="5">
        <f t="shared" si="35"/>
        <v>0</v>
      </c>
      <c r="V153" s="12">
        <v>4.4551999999999996</v>
      </c>
      <c r="W153" s="12">
        <v>4.4551999999999996</v>
      </c>
      <c r="X153" s="15">
        <v>0</v>
      </c>
      <c r="Y153" s="12">
        <v>41.375799999999998</v>
      </c>
      <c r="Z153" s="12">
        <v>41.375799999999998</v>
      </c>
      <c r="AA153" s="15">
        <v>0</v>
      </c>
      <c r="AB153" s="12">
        <v>62.485700000000001</v>
      </c>
      <c r="AC153" s="12">
        <v>62.485700000000001</v>
      </c>
      <c r="AD153" s="15">
        <v>0</v>
      </c>
      <c r="AE153" s="12">
        <v>83.176900000000003</v>
      </c>
      <c r="AF153" s="12">
        <v>83.176900000000003</v>
      </c>
      <c r="AG153" s="15">
        <v>0</v>
      </c>
      <c r="AH153" s="5">
        <f t="shared" si="26"/>
        <v>191.49360000000001</v>
      </c>
      <c r="AI153" s="5">
        <f t="shared" si="27"/>
        <v>191.49360000000001</v>
      </c>
      <c r="AJ153" s="5">
        <f t="shared" si="28"/>
        <v>0</v>
      </c>
      <c r="AK153" s="16">
        <f t="shared" si="29"/>
        <v>429.80960000000005</v>
      </c>
      <c r="AL153" s="16">
        <f t="shared" si="30"/>
        <v>429.80960000000005</v>
      </c>
      <c r="AM153" s="16">
        <f t="shared" si="31"/>
        <v>0</v>
      </c>
      <c r="AN153" s="20"/>
    </row>
    <row r="154" spans="1:40" s="4" customFormat="1" ht="20.100000000000001" customHeight="1" thickBot="1" x14ac:dyDescent="0.25">
      <c r="A154" s="26">
        <f t="shared" si="32"/>
        <v>148</v>
      </c>
      <c r="B154" s="27" t="s">
        <v>329</v>
      </c>
      <c r="C154" s="27"/>
      <c r="D154" s="25">
        <v>1803.59</v>
      </c>
      <c r="E154" s="24">
        <v>1876.63</v>
      </c>
      <c r="F154" s="24">
        <v>2045.53</v>
      </c>
      <c r="G154" s="12">
        <v>17.398</v>
      </c>
      <c r="H154" s="12">
        <v>17.398</v>
      </c>
      <c r="I154" s="15">
        <v>0</v>
      </c>
      <c r="J154" s="12">
        <v>12.347099999999999</v>
      </c>
      <c r="K154" s="12">
        <v>12.347099999999999</v>
      </c>
      <c r="L154" s="15">
        <v>0</v>
      </c>
      <c r="M154" s="12">
        <v>13.091900000000001</v>
      </c>
      <c r="N154" s="12">
        <v>13.091900000000001</v>
      </c>
      <c r="O154" s="15">
        <v>0</v>
      </c>
      <c r="P154" s="12">
        <v>5.9454000000000002</v>
      </c>
      <c r="Q154" s="12">
        <v>5.9454000000000002</v>
      </c>
      <c r="R154" s="15">
        <v>0</v>
      </c>
      <c r="S154" s="5">
        <f t="shared" si="33"/>
        <v>48.782400000000003</v>
      </c>
      <c r="T154" s="5">
        <f t="shared" si="34"/>
        <v>48.782400000000003</v>
      </c>
      <c r="U154" s="5">
        <f t="shared" si="35"/>
        <v>0</v>
      </c>
      <c r="V154" s="12">
        <v>0.61409999999999998</v>
      </c>
      <c r="W154" s="12">
        <v>0.61409999999999998</v>
      </c>
      <c r="X154" s="15">
        <v>0</v>
      </c>
      <c r="Y154" s="12">
        <v>9.0883000000000003</v>
      </c>
      <c r="Z154" s="12">
        <v>9.0883000000000003</v>
      </c>
      <c r="AA154" s="15">
        <v>0</v>
      </c>
      <c r="AB154" s="12">
        <v>12.517200000000001</v>
      </c>
      <c r="AC154" s="12">
        <v>12.517200000000001</v>
      </c>
      <c r="AD154" s="15">
        <v>0</v>
      </c>
      <c r="AE154" s="12">
        <v>16.5503</v>
      </c>
      <c r="AF154" s="12">
        <v>16.5503</v>
      </c>
      <c r="AG154" s="15">
        <v>0</v>
      </c>
      <c r="AH154" s="5">
        <f t="shared" si="26"/>
        <v>38.7699</v>
      </c>
      <c r="AI154" s="5">
        <f t="shared" si="27"/>
        <v>38.7699</v>
      </c>
      <c r="AJ154" s="5">
        <f t="shared" si="28"/>
        <v>0</v>
      </c>
      <c r="AK154" s="16">
        <f t="shared" si="29"/>
        <v>87.552300000000002</v>
      </c>
      <c r="AL154" s="16">
        <f t="shared" si="30"/>
        <v>87.552300000000002</v>
      </c>
      <c r="AM154" s="16">
        <f t="shared" si="31"/>
        <v>0</v>
      </c>
      <c r="AN154" s="20"/>
    </row>
    <row r="155" spans="1:40" s="4" customFormat="1" ht="20.100000000000001" customHeight="1" thickBot="1" x14ac:dyDescent="0.25">
      <c r="A155" s="26">
        <f t="shared" si="32"/>
        <v>149</v>
      </c>
      <c r="B155" s="27" t="s">
        <v>333</v>
      </c>
      <c r="C155" s="27"/>
      <c r="D155" s="25">
        <v>1803.59</v>
      </c>
      <c r="E155" s="24">
        <v>1876.63</v>
      </c>
      <c r="F155" s="24">
        <v>2045.53</v>
      </c>
      <c r="G155" s="12">
        <v>28.26</v>
      </c>
      <c r="H155" s="12">
        <v>25.523599999999998</v>
      </c>
      <c r="I155" s="12">
        <v>2.7364000000000002</v>
      </c>
      <c r="J155" s="12">
        <v>21.372199999999999</v>
      </c>
      <c r="K155" s="12">
        <v>19.302700000000002</v>
      </c>
      <c r="L155" s="12">
        <v>2.0695000000000001</v>
      </c>
      <c r="M155" s="12">
        <v>22.4298</v>
      </c>
      <c r="N155" s="12">
        <v>20.257899999999999</v>
      </c>
      <c r="O155" s="12">
        <v>2.1718999999999999</v>
      </c>
      <c r="P155" s="12">
        <v>10.2529</v>
      </c>
      <c r="Q155" s="12">
        <v>9.2600999999999996</v>
      </c>
      <c r="R155" s="12">
        <v>0.99280000000000002</v>
      </c>
      <c r="S155" s="5">
        <f t="shared" si="33"/>
        <v>82.314899999999994</v>
      </c>
      <c r="T155" s="5">
        <f t="shared" si="34"/>
        <v>74.344300000000004</v>
      </c>
      <c r="U155" s="5">
        <f t="shared" si="35"/>
        <v>7.9706000000000001</v>
      </c>
      <c r="V155" s="12">
        <v>0.71509999999999996</v>
      </c>
      <c r="W155" s="12">
        <v>0.64590000000000003</v>
      </c>
      <c r="X155" s="12">
        <v>6.9199999999999998E-2</v>
      </c>
      <c r="Y155" s="12">
        <v>16.257000000000001</v>
      </c>
      <c r="Z155" s="12">
        <v>14.6828</v>
      </c>
      <c r="AA155" s="12">
        <v>1.5742</v>
      </c>
      <c r="AB155" s="12">
        <v>21.375299999999999</v>
      </c>
      <c r="AC155" s="12">
        <v>19.305499999999999</v>
      </c>
      <c r="AD155" s="12">
        <v>2.0697999999999999</v>
      </c>
      <c r="AE155" s="12">
        <v>28.344999999999999</v>
      </c>
      <c r="AF155" s="12">
        <v>25.6004</v>
      </c>
      <c r="AG155" s="12">
        <v>2.7446000000000002</v>
      </c>
      <c r="AH155" s="5">
        <f t="shared" si="26"/>
        <v>66.692399999999992</v>
      </c>
      <c r="AI155" s="5">
        <f t="shared" si="27"/>
        <v>60.2346</v>
      </c>
      <c r="AJ155" s="5">
        <f t="shared" si="28"/>
        <v>6.4577999999999998</v>
      </c>
      <c r="AK155" s="16">
        <f t="shared" si="29"/>
        <v>149.00729999999999</v>
      </c>
      <c r="AL155" s="16">
        <f t="shared" si="30"/>
        <v>134.5789</v>
      </c>
      <c r="AM155" s="16">
        <f t="shared" si="31"/>
        <v>14.4284</v>
      </c>
      <c r="AN155" s="20"/>
    </row>
    <row r="156" spans="1:40" s="4" customFormat="1" ht="20.100000000000001" customHeight="1" thickBot="1" x14ac:dyDescent="0.25">
      <c r="A156" s="26">
        <f t="shared" si="32"/>
        <v>150</v>
      </c>
      <c r="B156" s="27" t="s">
        <v>146</v>
      </c>
      <c r="C156" s="27"/>
      <c r="D156" s="25">
        <v>1803.59</v>
      </c>
      <c r="E156" s="24">
        <v>1876.63</v>
      </c>
      <c r="F156" s="24">
        <v>2045.53</v>
      </c>
      <c r="G156" s="12">
        <v>219.095</v>
      </c>
      <c r="H156" s="12">
        <v>210.1634</v>
      </c>
      <c r="I156" s="12">
        <v>8.9315999999999995</v>
      </c>
      <c r="J156" s="12">
        <v>165.1206</v>
      </c>
      <c r="K156" s="12">
        <v>158.40729999999999</v>
      </c>
      <c r="L156" s="12">
        <v>6.7133000000000003</v>
      </c>
      <c r="M156" s="12">
        <v>180.42189999999999</v>
      </c>
      <c r="N156" s="12">
        <v>172.90190000000001</v>
      </c>
      <c r="O156" s="12">
        <v>7.52</v>
      </c>
      <c r="P156" s="12">
        <v>84.0762</v>
      </c>
      <c r="Q156" s="12">
        <v>80.475700000000003</v>
      </c>
      <c r="R156" s="12">
        <v>3.6004999999999998</v>
      </c>
      <c r="S156" s="5">
        <f t="shared" si="33"/>
        <v>648.71370000000002</v>
      </c>
      <c r="T156" s="5">
        <f t="shared" si="34"/>
        <v>621.94830000000002</v>
      </c>
      <c r="U156" s="5">
        <f t="shared" si="35"/>
        <v>26.7654</v>
      </c>
      <c r="V156" s="12">
        <v>11.433999999999999</v>
      </c>
      <c r="W156" s="12">
        <v>11.014099999999999</v>
      </c>
      <c r="X156" s="12">
        <v>0.4199</v>
      </c>
      <c r="Y156" s="12">
        <v>140.2987</v>
      </c>
      <c r="Z156" s="12">
        <v>134.98859999999999</v>
      </c>
      <c r="AA156" s="12">
        <v>5.3101000000000003</v>
      </c>
      <c r="AB156" s="12">
        <v>167.03880000000001</v>
      </c>
      <c r="AC156" s="12">
        <v>160.56360000000001</v>
      </c>
      <c r="AD156" s="12">
        <v>6.4752000000000001</v>
      </c>
      <c r="AE156" s="12">
        <v>231.5676</v>
      </c>
      <c r="AF156" s="12">
        <v>222.37039999999999</v>
      </c>
      <c r="AG156" s="12">
        <v>9.1972000000000005</v>
      </c>
      <c r="AH156" s="5">
        <f t="shared" si="26"/>
        <v>550.33910000000003</v>
      </c>
      <c r="AI156" s="5">
        <f t="shared" si="27"/>
        <v>528.93669999999997</v>
      </c>
      <c r="AJ156" s="5">
        <f t="shared" si="28"/>
        <v>21.4024</v>
      </c>
      <c r="AK156" s="16">
        <f t="shared" si="29"/>
        <v>1199.0527999999999</v>
      </c>
      <c r="AL156" s="16">
        <f t="shared" si="30"/>
        <v>1150.885</v>
      </c>
      <c r="AM156" s="16">
        <f t="shared" si="31"/>
        <v>48.1678</v>
      </c>
      <c r="AN156" s="20"/>
    </row>
    <row r="157" spans="1:40" s="4" customFormat="1" ht="20.100000000000001" customHeight="1" thickBot="1" x14ac:dyDescent="0.25">
      <c r="A157" s="26">
        <f t="shared" si="32"/>
        <v>151</v>
      </c>
      <c r="B157" s="27" t="s">
        <v>147</v>
      </c>
      <c r="C157" s="27"/>
      <c r="D157" s="25">
        <v>1803.59</v>
      </c>
      <c r="E157" s="24">
        <v>1876.63</v>
      </c>
      <c r="F157" s="24">
        <v>2045.53</v>
      </c>
      <c r="G157" s="12">
        <v>99.4435</v>
      </c>
      <c r="H157" s="12">
        <v>99.4435</v>
      </c>
      <c r="I157" s="15">
        <v>0</v>
      </c>
      <c r="J157" s="12">
        <v>75.980500000000006</v>
      </c>
      <c r="K157" s="12">
        <v>75.980500000000006</v>
      </c>
      <c r="L157" s="15">
        <v>0</v>
      </c>
      <c r="M157" s="12">
        <v>83.570999999999998</v>
      </c>
      <c r="N157" s="12">
        <v>83.570999999999998</v>
      </c>
      <c r="O157" s="15">
        <v>0</v>
      </c>
      <c r="P157" s="12">
        <v>34.4846</v>
      </c>
      <c r="Q157" s="12">
        <v>34.4846</v>
      </c>
      <c r="R157" s="15">
        <v>0</v>
      </c>
      <c r="S157" s="5">
        <f t="shared" si="33"/>
        <v>293.4796</v>
      </c>
      <c r="T157" s="5">
        <f t="shared" si="34"/>
        <v>293.4796</v>
      </c>
      <c r="U157" s="5">
        <f t="shared" si="35"/>
        <v>0</v>
      </c>
      <c r="V157" s="12">
        <v>3.6318999999999999</v>
      </c>
      <c r="W157" s="12">
        <v>3.6318999999999999</v>
      </c>
      <c r="X157" s="15">
        <v>0</v>
      </c>
      <c r="Y157" s="12">
        <v>54.796700000000001</v>
      </c>
      <c r="Z157" s="12">
        <v>54.796700000000001</v>
      </c>
      <c r="AA157" s="15">
        <v>0</v>
      </c>
      <c r="AB157" s="12">
        <v>74.784800000000004</v>
      </c>
      <c r="AC157" s="12">
        <v>74.784800000000004</v>
      </c>
      <c r="AD157" s="15">
        <v>0</v>
      </c>
      <c r="AE157" s="12">
        <v>105.4481</v>
      </c>
      <c r="AF157" s="12">
        <v>105.4481</v>
      </c>
      <c r="AG157" s="15">
        <v>0</v>
      </c>
      <c r="AH157" s="5">
        <f t="shared" si="26"/>
        <v>238.66149999999999</v>
      </c>
      <c r="AI157" s="5">
        <f t="shared" si="27"/>
        <v>238.66149999999999</v>
      </c>
      <c r="AJ157" s="5">
        <f t="shared" si="28"/>
        <v>0</v>
      </c>
      <c r="AK157" s="16">
        <f t="shared" si="29"/>
        <v>532.14110000000005</v>
      </c>
      <c r="AL157" s="16">
        <f t="shared" si="30"/>
        <v>532.14110000000005</v>
      </c>
      <c r="AM157" s="16">
        <f t="shared" si="31"/>
        <v>0</v>
      </c>
      <c r="AN157" s="20"/>
    </row>
    <row r="158" spans="1:40" s="4" customFormat="1" ht="20.100000000000001" customHeight="1" thickBot="1" x14ac:dyDescent="0.25">
      <c r="A158" s="26">
        <f t="shared" si="32"/>
        <v>152</v>
      </c>
      <c r="B158" s="27" t="s">
        <v>148</v>
      </c>
      <c r="C158" s="27"/>
      <c r="D158" s="25">
        <v>1803.59</v>
      </c>
      <c r="E158" s="24">
        <v>1876.63</v>
      </c>
      <c r="F158" s="24">
        <v>2045.53</v>
      </c>
      <c r="G158" s="12">
        <v>101.03060000000001</v>
      </c>
      <c r="H158" s="12">
        <v>101.03060000000001</v>
      </c>
      <c r="I158" s="15">
        <v>0</v>
      </c>
      <c r="J158" s="12">
        <v>75.206599999999995</v>
      </c>
      <c r="K158" s="12">
        <v>75.206599999999995</v>
      </c>
      <c r="L158" s="15">
        <v>0</v>
      </c>
      <c r="M158" s="12">
        <v>84.279600000000002</v>
      </c>
      <c r="N158" s="12">
        <v>84.279600000000002</v>
      </c>
      <c r="O158" s="15">
        <v>0</v>
      </c>
      <c r="P158" s="12">
        <v>36.638500000000001</v>
      </c>
      <c r="Q158" s="12">
        <v>36.638500000000001</v>
      </c>
      <c r="R158" s="15">
        <v>0</v>
      </c>
      <c r="S158" s="5">
        <f t="shared" si="33"/>
        <v>297.15530000000001</v>
      </c>
      <c r="T158" s="5">
        <f t="shared" si="34"/>
        <v>297.15530000000001</v>
      </c>
      <c r="U158" s="5">
        <f t="shared" si="35"/>
        <v>0</v>
      </c>
      <c r="V158" s="12">
        <v>4.0284000000000004</v>
      </c>
      <c r="W158" s="12">
        <v>4.0284000000000004</v>
      </c>
      <c r="X158" s="15">
        <v>0</v>
      </c>
      <c r="Y158" s="12">
        <v>55.6738</v>
      </c>
      <c r="Z158" s="12">
        <v>55.6738</v>
      </c>
      <c r="AA158" s="15">
        <v>0</v>
      </c>
      <c r="AB158" s="12">
        <v>75.931700000000006</v>
      </c>
      <c r="AC158" s="12">
        <v>75.931700000000006</v>
      </c>
      <c r="AD158" s="15">
        <v>0</v>
      </c>
      <c r="AE158" s="12">
        <v>107.2681</v>
      </c>
      <c r="AF158" s="12">
        <v>107.2681</v>
      </c>
      <c r="AG158" s="15">
        <v>0</v>
      </c>
      <c r="AH158" s="5">
        <f t="shared" si="26"/>
        <v>242.90200000000002</v>
      </c>
      <c r="AI158" s="5">
        <f t="shared" si="27"/>
        <v>242.90200000000002</v>
      </c>
      <c r="AJ158" s="5">
        <f t="shared" si="28"/>
        <v>0</v>
      </c>
      <c r="AK158" s="16">
        <f t="shared" si="29"/>
        <v>540.05730000000005</v>
      </c>
      <c r="AL158" s="16">
        <f t="shared" si="30"/>
        <v>540.05730000000005</v>
      </c>
      <c r="AM158" s="16">
        <f t="shared" si="31"/>
        <v>0</v>
      </c>
      <c r="AN158" s="20"/>
    </row>
    <row r="159" spans="1:40" s="4" customFormat="1" ht="20.100000000000001" customHeight="1" thickBot="1" x14ac:dyDescent="0.25">
      <c r="A159" s="26">
        <f t="shared" si="32"/>
        <v>153</v>
      </c>
      <c r="B159" s="27" t="s">
        <v>149</v>
      </c>
      <c r="C159" s="27"/>
      <c r="D159" s="25">
        <v>1803.59</v>
      </c>
      <c r="E159" s="24">
        <v>1876.63</v>
      </c>
      <c r="F159" s="24">
        <v>2045.53</v>
      </c>
      <c r="G159" s="12">
        <v>78.222700000000003</v>
      </c>
      <c r="H159" s="12">
        <v>78.222700000000003</v>
      </c>
      <c r="I159" s="15">
        <v>0</v>
      </c>
      <c r="J159" s="12">
        <v>61.0306</v>
      </c>
      <c r="K159" s="12">
        <v>61.0306</v>
      </c>
      <c r="L159" s="15">
        <v>0</v>
      </c>
      <c r="M159" s="12">
        <v>67.5886</v>
      </c>
      <c r="N159" s="12">
        <v>67.5886</v>
      </c>
      <c r="O159" s="15">
        <v>0</v>
      </c>
      <c r="P159" s="12">
        <v>28.491199999999999</v>
      </c>
      <c r="Q159" s="12">
        <v>28.491199999999999</v>
      </c>
      <c r="R159" s="15">
        <v>0</v>
      </c>
      <c r="S159" s="5">
        <f t="shared" si="33"/>
        <v>235.3331</v>
      </c>
      <c r="T159" s="5">
        <f t="shared" si="34"/>
        <v>235.3331</v>
      </c>
      <c r="U159" s="5">
        <f t="shared" si="35"/>
        <v>0</v>
      </c>
      <c r="V159" s="12">
        <v>2.5055000000000001</v>
      </c>
      <c r="W159" s="12">
        <v>2.5055000000000001</v>
      </c>
      <c r="X159" s="15">
        <v>0</v>
      </c>
      <c r="Y159" s="12">
        <v>43.733400000000003</v>
      </c>
      <c r="Z159" s="12">
        <v>43.733400000000003</v>
      </c>
      <c r="AA159" s="15">
        <v>0</v>
      </c>
      <c r="AB159" s="12">
        <v>55.097000000000001</v>
      </c>
      <c r="AC159" s="12">
        <v>55.097000000000001</v>
      </c>
      <c r="AD159" s="15">
        <v>0</v>
      </c>
      <c r="AE159" s="12">
        <v>85.537199999999999</v>
      </c>
      <c r="AF159" s="12">
        <v>85.537199999999999</v>
      </c>
      <c r="AG159" s="15">
        <v>0</v>
      </c>
      <c r="AH159" s="5">
        <f t="shared" si="26"/>
        <v>186.87310000000002</v>
      </c>
      <c r="AI159" s="5">
        <f t="shared" si="27"/>
        <v>186.87310000000002</v>
      </c>
      <c r="AJ159" s="5">
        <f t="shared" si="28"/>
        <v>0</v>
      </c>
      <c r="AK159" s="16">
        <f t="shared" si="29"/>
        <v>422.20620000000002</v>
      </c>
      <c r="AL159" s="16">
        <f t="shared" si="30"/>
        <v>422.20620000000002</v>
      </c>
      <c r="AM159" s="16">
        <f t="shared" si="31"/>
        <v>0</v>
      </c>
      <c r="AN159" s="20"/>
    </row>
    <row r="160" spans="1:40" s="4" customFormat="1" ht="20.100000000000001" customHeight="1" thickBot="1" x14ac:dyDescent="0.25">
      <c r="A160" s="26">
        <f t="shared" si="32"/>
        <v>154</v>
      </c>
      <c r="B160" s="27" t="s">
        <v>150</v>
      </c>
      <c r="C160" s="27"/>
      <c r="D160" s="25">
        <v>1803.59</v>
      </c>
      <c r="E160" s="24">
        <v>1876.63</v>
      </c>
      <c r="F160" s="24">
        <v>2045.53</v>
      </c>
      <c r="G160" s="12">
        <v>102.5205</v>
      </c>
      <c r="H160" s="12">
        <v>102.5205</v>
      </c>
      <c r="I160" s="15">
        <v>0</v>
      </c>
      <c r="J160" s="12">
        <v>75.687200000000004</v>
      </c>
      <c r="K160" s="12">
        <v>75.687200000000004</v>
      </c>
      <c r="L160" s="15">
        <v>0</v>
      </c>
      <c r="M160" s="12">
        <v>82.994200000000006</v>
      </c>
      <c r="N160" s="12">
        <v>82.994200000000006</v>
      </c>
      <c r="O160" s="15">
        <v>0</v>
      </c>
      <c r="P160" s="12">
        <v>38.644300000000001</v>
      </c>
      <c r="Q160" s="12">
        <v>38.644300000000001</v>
      </c>
      <c r="R160" s="15">
        <v>0</v>
      </c>
      <c r="S160" s="5">
        <f t="shared" si="33"/>
        <v>299.84620000000001</v>
      </c>
      <c r="T160" s="5">
        <f t="shared" si="34"/>
        <v>299.84620000000001</v>
      </c>
      <c r="U160" s="5">
        <f t="shared" si="35"/>
        <v>0</v>
      </c>
      <c r="V160" s="12">
        <v>4.5978000000000003</v>
      </c>
      <c r="W160" s="12">
        <v>4.5978000000000003</v>
      </c>
      <c r="X160" s="15">
        <v>0</v>
      </c>
      <c r="Y160" s="12">
        <v>61.839599999999997</v>
      </c>
      <c r="Z160" s="12">
        <v>61.839599999999997</v>
      </c>
      <c r="AA160" s="15">
        <v>0</v>
      </c>
      <c r="AB160" s="12">
        <v>73.452500000000001</v>
      </c>
      <c r="AC160" s="12">
        <v>73.452500000000001</v>
      </c>
      <c r="AD160" s="15">
        <v>0</v>
      </c>
      <c r="AE160" s="12">
        <v>102.37009999999999</v>
      </c>
      <c r="AF160" s="12">
        <v>102.37009999999999</v>
      </c>
      <c r="AG160" s="15">
        <v>0</v>
      </c>
      <c r="AH160" s="5">
        <f t="shared" si="26"/>
        <v>242.26</v>
      </c>
      <c r="AI160" s="5">
        <f t="shared" si="27"/>
        <v>242.26</v>
      </c>
      <c r="AJ160" s="5">
        <f t="shared" si="28"/>
        <v>0</v>
      </c>
      <c r="AK160" s="16">
        <f t="shared" si="29"/>
        <v>542.10619999999994</v>
      </c>
      <c r="AL160" s="16">
        <f t="shared" si="30"/>
        <v>542.10619999999994</v>
      </c>
      <c r="AM160" s="16">
        <f t="shared" si="31"/>
        <v>0</v>
      </c>
      <c r="AN160" s="20"/>
    </row>
    <row r="161" spans="1:40" s="4" customFormat="1" ht="20.100000000000001" customHeight="1" thickBot="1" x14ac:dyDescent="0.25">
      <c r="A161" s="26">
        <f t="shared" si="32"/>
        <v>155</v>
      </c>
      <c r="B161" s="27" t="s">
        <v>151</v>
      </c>
      <c r="C161" s="27"/>
      <c r="D161" s="25">
        <v>1803.59</v>
      </c>
      <c r="E161" s="24">
        <v>1876.63</v>
      </c>
      <c r="F161" s="24">
        <v>2045.53</v>
      </c>
      <c r="G161" s="12">
        <v>79.271199999999993</v>
      </c>
      <c r="H161" s="12">
        <v>79.271199999999993</v>
      </c>
      <c r="I161" s="15">
        <v>0</v>
      </c>
      <c r="J161" s="12">
        <v>60.464100000000002</v>
      </c>
      <c r="K161" s="12">
        <v>60.464100000000002</v>
      </c>
      <c r="L161" s="15">
        <v>0</v>
      </c>
      <c r="M161" s="12">
        <v>64.968000000000004</v>
      </c>
      <c r="N161" s="12">
        <v>64.968000000000004</v>
      </c>
      <c r="O161" s="15">
        <v>0</v>
      </c>
      <c r="P161" s="12">
        <v>31.527200000000001</v>
      </c>
      <c r="Q161" s="12">
        <v>31.527200000000001</v>
      </c>
      <c r="R161" s="15">
        <v>0</v>
      </c>
      <c r="S161" s="5">
        <f t="shared" si="33"/>
        <v>236.23050000000001</v>
      </c>
      <c r="T161" s="5">
        <f t="shared" si="34"/>
        <v>236.23050000000001</v>
      </c>
      <c r="U161" s="5">
        <f t="shared" si="35"/>
        <v>0</v>
      </c>
      <c r="V161" s="12">
        <v>2.7378999999999998</v>
      </c>
      <c r="W161" s="12">
        <v>2.7378999999999998</v>
      </c>
      <c r="X161" s="15">
        <v>0</v>
      </c>
      <c r="Y161" s="12">
        <v>36.805100000000003</v>
      </c>
      <c r="Z161" s="12">
        <v>36.805100000000003</v>
      </c>
      <c r="AA161" s="15">
        <v>0</v>
      </c>
      <c r="AB161" s="12">
        <v>57.851599999999998</v>
      </c>
      <c r="AC161" s="12">
        <v>57.851599999999998</v>
      </c>
      <c r="AD161" s="15">
        <v>0</v>
      </c>
      <c r="AE161" s="12">
        <v>83.600300000000004</v>
      </c>
      <c r="AF161" s="12">
        <v>83.600300000000004</v>
      </c>
      <c r="AG161" s="15">
        <v>0</v>
      </c>
      <c r="AH161" s="5">
        <f t="shared" si="26"/>
        <v>180.9949</v>
      </c>
      <c r="AI161" s="5">
        <f t="shared" si="27"/>
        <v>180.9949</v>
      </c>
      <c r="AJ161" s="5">
        <f t="shared" si="28"/>
        <v>0</v>
      </c>
      <c r="AK161" s="16">
        <f t="shared" si="29"/>
        <v>417.22540000000004</v>
      </c>
      <c r="AL161" s="16">
        <f t="shared" si="30"/>
        <v>417.22540000000004</v>
      </c>
      <c r="AM161" s="16">
        <f t="shared" si="31"/>
        <v>0</v>
      </c>
      <c r="AN161" s="20"/>
    </row>
    <row r="162" spans="1:40" s="4" customFormat="1" ht="20.100000000000001" customHeight="1" thickBot="1" x14ac:dyDescent="0.25">
      <c r="A162" s="26">
        <f t="shared" si="32"/>
        <v>156</v>
      </c>
      <c r="B162" s="27" t="s">
        <v>152</v>
      </c>
      <c r="C162" s="27"/>
      <c r="D162" s="25">
        <v>1803.59</v>
      </c>
      <c r="E162" s="24">
        <v>1876.63</v>
      </c>
      <c r="F162" s="24">
        <v>2045.53</v>
      </c>
      <c r="G162" s="12">
        <v>97.515100000000004</v>
      </c>
      <c r="H162" s="12">
        <v>87.049599999999998</v>
      </c>
      <c r="I162" s="12">
        <v>10.4655</v>
      </c>
      <c r="J162" s="12">
        <v>72.0488</v>
      </c>
      <c r="K162" s="12">
        <v>64.224500000000006</v>
      </c>
      <c r="L162" s="12">
        <v>7.8243</v>
      </c>
      <c r="M162" s="12">
        <v>79.295699999999997</v>
      </c>
      <c r="N162" s="12">
        <v>70.635499999999993</v>
      </c>
      <c r="O162" s="12">
        <v>8.6601999999999997</v>
      </c>
      <c r="P162" s="12">
        <v>36.8551</v>
      </c>
      <c r="Q162" s="12">
        <v>32.851700000000001</v>
      </c>
      <c r="R162" s="12">
        <v>4.0034000000000001</v>
      </c>
      <c r="S162" s="5">
        <f t="shared" si="33"/>
        <v>285.71469999999999</v>
      </c>
      <c r="T162" s="5">
        <f t="shared" si="34"/>
        <v>254.76130000000001</v>
      </c>
      <c r="U162" s="5">
        <f t="shared" si="35"/>
        <v>30.953399999999998</v>
      </c>
      <c r="V162" s="12">
        <v>2.8468</v>
      </c>
      <c r="W162" s="12">
        <v>2.4763000000000002</v>
      </c>
      <c r="X162" s="12">
        <v>0.3705</v>
      </c>
      <c r="Y162" s="12">
        <v>55.058100000000003</v>
      </c>
      <c r="Z162" s="12">
        <v>49.091900000000003</v>
      </c>
      <c r="AA162" s="12">
        <v>5.9661999999999997</v>
      </c>
      <c r="AB162" s="12">
        <v>72.787400000000005</v>
      </c>
      <c r="AC162" s="12">
        <v>64.927099999999996</v>
      </c>
      <c r="AD162" s="12">
        <v>7.8602999999999996</v>
      </c>
      <c r="AE162" s="12">
        <v>97.302400000000006</v>
      </c>
      <c r="AF162" s="12">
        <v>86.963300000000004</v>
      </c>
      <c r="AG162" s="12">
        <v>10.3391</v>
      </c>
      <c r="AH162" s="5">
        <f t="shared" si="26"/>
        <v>227.99470000000002</v>
      </c>
      <c r="AI162" s="5">
        <f t="shared" si="27"/>
        <v>203.45859999999999</v>
      </c>
      <c r="AJ162" s="5">
        <f t="shared" si="28"/>
        <v>24.536099999999998</v>
      </c>
      <c r="AK162" s="16">
        <f t="shared" si="29"/>
        <v>513.70939999999996</v>
      </c>
      <c r="AL162" s="16">
        <f t="shared" si="30"/>
        <v>458.2199</v>
      </c>
      <c r="AM162" s="16">
        <f t="shared" si="31"/>
        <v>55.489499999999992</v>
      </c>
      <c r="AN162" s="20"/>
    </row>
    <row r="163" spans="1:40" s="4" customFormat="1" ht="20.100000000000001" customHeight="1" thickBot="1" x14ac:dyDescent="0.25">
      <c r="A163" s="26">
        <f t="shared" si="32"/>
        <v>157</v>
      </c>
      <c r="B163" s="27" t="s">
        <v>153</v>
      </c>
      <c r="C163" s="27"/>
      <c r="D163" s="25">
        <v>1803.59</v>
      </c>
      <c r="E163" s="24">
        <v>1876.63</v>
      </c>
      <c r="F163" s="24">
        <v>2045.53</v>
      </c>
      <c r="G163" s="12">
        <v>73.566900000000004</v>
      </c>
      <c r="H163" s="12">
        <v>73.566900000000004</v>
      </c>
      <c r="I163" s="15">
        <v>0</v>
      </c>
      <c r="J163" s="12">
        <v>55.193199999999997</v>
      </c>
      <c r="K163" s="12">
        <v>55.193199999999997</v>
      </c>
      <c r="L163" s="15">
        <v>0</v>
      </c>
      <c r="M163" s="12">
        <v>60.2577</v>
      </c>
      <c r="N163" s="12">
        <v>60.2577</v>
      </c>
      <c r="O163" s="15">
        <v>0</v>
      </c>
      <c r="P163" s="12">
        <v>27.465599999999998</v>
      </c>
      <c r="Q163" s="12">
        <v>27.465599999999998</v>
      </c>
      <c r="R163" s="15">
        <v>0</v>
      </c>
      <c r="S163" s="5">
        <f t="shared" si="33"/>
        <v>216.48339999999999</v>
      </c>
      <c r="T163" s="5">
        <f t="shared" si="34"/>
        <v>216.48339999999999</v>
      </c>
      <c r="U163" s="5">
        <f t="shared" si="35"/>
        <v>0</v>
      </c>
      <c r="V163" s="12">
        <v>2.6537999999999999</v>
      </c>
      <c r="W163" s="12">
        <v>2.6537999999999999</v>
      </c>
      <c r="X163" s="15">
        <v>0</v>
      </c>
      <c r="Y163" s="12">
        <v>38.087299999999999</v>
      </c>
      <c r="Z163" s="12">
        <v>38.087299999999999</v>
      </c>
      <c r="AA163" s="15">
        <v>0</v>
      </c>
      <c r="AB163" s="12">
        <v>53.179299999999998</v>
      </c>
      <c r="AC163" s="12">
        <v>53.179299999999998</v>
      </c>
      <c r="AD163" s="15">
        <v>0</v>
      </c>
      <c r="AE163" s="12">
        <v>74.997600000000006</v>
      </c>
      <c r="AF163" s="12">
        <v>74.997600000000006</v>
      </c>
      <c r="AG163" s="15">
        <v>0</v>
      </c>
      <c r="AH163" s="5">
        <f t="shared" si="26"/>
        <v>168.91800000000001</v>
      </c>
      <c r="AI163" s="5">
        <f t="shared" si="27"/>
        <v>168.91800000000001</v>
      </c>
      <c r="AJ163" s="5">
        <f t="shared" si="28"/>
        <v>0</v>
      </c>
      <c r="AK163" s="16">
        <f t="shared" si="29"/>
        <v>385.40139999999997</v>
      </c>
      <c r="AL163" s="16">
        <f t="shared" si="30"/>
        <v>385.40139999999997</v>
      </c>
      <c r="AM163" s="16">
        <f t="shared" si="31"/>
        <v>0</v>
      </c>
      <c r="AN163" s="20"/>
    </row>
    <row r="164" spans="1:40" s="4" customFormat="1" ht="20.100000000000001" customHeight="1" thickBot="1" x14ac:dyDescent="0.25">
      <c r="A164" s="26">
        <f t="shared" si="32"/>
        <v>158</v>
      </c>
      <c r="B164" s="27" t="s">
        <v>154</v>
      </c>
      <c r="C164" s="27"/>
      <c r="D164" s="25">
        <v>1803.59</v>
      </c>
      <c r="E164" s="24">
        <v>1876.63</v>
      </c>
      <c r="F164" s="24">
        <v>2045.53</v>
      </c>
      <c r="G164" s="12">
        <v>80.704400000000007</v>
      </c>
      <c r="H164" s="12">
        <v>80.704400000000007</v>
      </c>
      <c r="I164" s="15">
        <v>0</v>
      </c>
      <c r="J164" s="12">
        <v>61.892800000000001</v>
      </c>
      <c r="K164" s="12">
        <v>61.892800000000001</v>
      </c>
      <c r="L164" s="15">
        <v>0</v>
      </c>
      <c r="M164" s="12">
        <v>67.076800000000006</v>
      </c>
      <c r="N164" s="12">
        <v>67.076800000000006</v>
      </c>
      <c r="O164" s="15">
        <v>0</v>
      </c>
      <c r="P164" s="12">
        <v>26.965299999999999</v>
      </c>
      <c r="Q164" s="12">
        <v>26.965299999999999</v>
      </c>
      <c r="R164" s="15">
        <v>0</v>
      </c>
      <c r="S164" s="5">
        <f t="shared" si="33"/>
        <v>236.63930000000005</v>
      </c>
      <c r="T164" s="5">
        <f t="shared" si="34"/>
        <v>236.63930000000005</v>
      </c>
      <c r="U164" s="5">
        <f t="shared" si="35"/>
        <v>0</v>
      </c>
      <c r="V164" s="12">
        <v>2.2406999999999999</v>
      </c>
      <c r="W164" s="12">
        <v>2.2406999999999999</v>
      </c>
      <c r="X164" s="15">
        <v>0</v>
      </c>
      <c r="Y164" s="12">
        <v>39.789400000000001</v>
      </c>
      <c r="Z164" s="12">
        <v>39.789400000000001</v>
      </c>
      <c r="AA164" s="15">
        <v>0</v>
      </c>
      <c r="AB164" s="12">
        <v>60.110799999999998</v>
      </c>
      <c r="AC164" s="12">
        <v>60.110799999999998</v>
      </c>
      <c r="AD164" s="15">
        <v>0</v>
      </c>
      <c r="AE164" s="12">
        <v>85.453800000000001</v>
      </c>
      <c r="AF164" s="12">
        <v>85.453800000000001</v>
      </c>
      <c r="AG164" s="15">
        <v>0</v>
      </c>
      <c r="AH164" s="5">
        <f t="shared" si="26"/>
        <v>187.59469999999999</v>
      </c>
      <c r="AI164" s="5">
        <f t="shared" si="27"/>
        <v>187.59469999999999</v>
      </c>
      <c r="AJ164" s="5">
        <f t="shared" si="28"/>
        <v>0</v>
      </c>
      <c r="AK164" s="16">
        <f t="shared" si="29"/>
        <v>424.23400000000004</v>
      </c>
      <c r="AL164" s="16">
        <f t="shared" si="30"/>
        <v>424.23400000000004</v>
      </c>
      <c r="AM164" s="16">
        <f t="shared" si="31"/>
        <v>0</v>
      </c>
      <c r="AN164" s="20"/>
    </row>
    <row r="165" spans="1:40" s="4" customFormat="1" ht="20.100000000000001" customHeight="1" thickBot="1" x14ac:dyDescent="0.25">
      <c r="A165" s="26">
        <f t="shared" si="32"/>
        <v>159</v>
      </c>
      <c r="B165" s="27" t="s">
        <v>155</v>
      </c>
      <c r="C165" s="27"/>
      <c r="D165" s="25">
        <v>1803.59</v>
      </c>
      <c r="E165" s="24">
        <v>1876.63</v>
      </c>
      <c r="F165" s="24">
        <v>2045.53</v>
      </c>
      <c r="G165" s="12">
        <v>121.5283</v>
      </c>
      <c r="H165" s="12">
        <v>121.5283</v>
      </c>
      <c r="I165" s="15">
        <v>0</v>
      </c>
      <c r="J165" s="12">
        <v>89.8142</v>
      </c>
      <c r="K165" s="12">
        <v>89.8142</v>
      </c>
      <c r="L165" s="15">
        <v>0</v>
      </c>
      <c r="M165" s="12">
        <v>96.0428</v>
      </c>
      <c r="N165" s="12">
        <v>96.0428</v>
      </c>
      <c r="O165" s="15">
        <v>0</v>
      </c>
      <c r="P165" s="12">
        <v>47.040599999999998</v>
      </c>
      <c r="Q165" s="12">
        <v>47.040599999999998</v>
      </c>
      <c r="R165" s="15">
        <v>0</v>
      </c>
      <c r="S165" s="5">
        <f t="shared" si="33"/>
        <v>354.42590000000001</v>
      </c>
      <c r="T165" s="5">
        <f t="shared" si="34"/>
        <v>354.42590000000001</v>
      </c>
      <c r="U165" s="5">
        <f t="shared" si="35"/>
        <v>0</v>
      </c>
      <c r="V165" s="12">
        <v>10.8428</v>
      </c>
      <c r="W165" s="12">
        <v>10.8428</v>
      </c>
      <c r="X165" s="15">
        <v>0</v>
      </c>
      <c r="Y165" s="12">
        <v>72.358199999999997</v>
      </c>
      <c r="Z165" s="12">
        <v>72.358199999999997</v>
      </c>
      <c r="AA165" s="15">
        <v>0</v>
      </c>
      <c r="AB165" s="12">
        <v>100.25060000000001</v>
      </c>
      <c r="AC165" s="12">
        <v>100.25060000000001</v>
      </c>
      <c r="AD165" s="15">
        <v>0</v>
      </c>
      <c r="AE165" s="12">
        <v>133.9718</v>
      </c>
      <c r="AF165" s="12">
        <v>133.9718</v>
      </c>
      <c r="AG165" s="15">
        <v>0</v>
      </c>
      <c r="AH165" s="5">
        <f t="shared" si="26"/>
        <v>317.42340000000002</v>
      </c>
      <c r="AI165" s="5">
        <f t="shared" si="27"/>
        <v>317.42340000000002</v>
      </c>
      <c r="AJ165" s="5">
        <f t="shared" si="28"/>
        <v>0</v>
      </c>
      <c r="AK165" s="16">
        <f t="shared" si="29"/>
        <v>671.84930000000008</v>
      </c>
      <c r="AL165" s="16">
        <f t="shared" si="30"/>
        <v>671.84930000000008</v>
      </c>
      <c r="AM165" s="16">
        <f t="shared" si="31"/>
        <v>0</v>
      </c>
      <c r="AN165" s="20"/>
    </row>
    <row r="166" spans="1:40" s="4" customFormat="1" ht="20.100000000000001" customHeight="1" thickBot="1" x14ac:dyDescent="0.25">
      <c r="A166" s="26">
        <f t="shared" si="32"/>
        <v>160</v>
      </c>
      <c r="B166" s="27" t="s">
        <v>156</v>
      </c>
      <c r="C166" s="27"/>
      <c r="D166" s="25">
        <v>1803.59</v>
      </c>
      <c r="E166" s="24">
        <v>1876.63</v>
      </c>
      <c r="F166" s="24">
        <v>2045.53</v>
      </c>
      <c r="G166" s="12">
        <v>101.64190000000001</v>
      </c>
      <c r="H166" s="12">
        <v>101.64190000000001</v>
      </c>
      <c r="I166" s="15">
        <v>0</v>
      </c>
      <c r="J166" s="12">
        <v>73.988200000000006</v>
      </c>
      <c r="K166" s="12">
        <v>73.988200000000006</v>
      </c>
      <c r="L166" s="15">
        <v>0</v>
      </c>
      <c r="M166" s="12">
        <v>78.738299999999995</v>
      </c>
      <c r="N166" s="12">
        <v>78.738299999999995</v>
      </c>
      <c r="O166" s="15">
        <v>0</v>
      </c>
      <c r="P166" s="12">
        <v>34.836500000000001</v>
      </c>
      <c r="Q166" s="12">
        <v>34.836500000000001</v>
      </c>
      <c r="R166" s="15">
        <v>0</v>
      </c>
      <c r="S166" s="5">
        <f t="shared" si="33"/>
        <v>289.20490000000001</v>
      </c>
      <c r="T166" s="5">
        <f t="shared" si="34"/>
        <v>289.20490000000001</v>
      </c>
      <c r="U166" s="5">
        <f t="shared" si="35"/>
        <v>0</v>
      </c>
      <c r="V166" s="12">
        <v>2.3569</v>
      </c>
      <c r="W166" s="12">
        <v>2.3569</v>
      </c>
      <c r="X166" s="15">
        <v>0</v>
      </c>
      <c r="Y166" s="12">
        <v>48.645899999999997</v>
      </c>
      <c r="Z166" s="12">
        <v>48.645899999999997</v>
      </c>
      <c r="AA166" s="15">
        <v>0</v>
      </c>
      <c r="AB166" s="12">
        <v>76.311199999999999</v>
      </c>
      <c r="AC166" s="12">
        <v>76.311199999999999</v>
      </c>
      <c r="AD166" s="15">
        <v>0</v>
      </c>
      <c r="AE166" s="12">
        <v>108.526</v>
      </c>
      <c r="AF166" s="12">
        <v>108.526</v>
      </c>
      <c r="AG166" s="15">
        <v>0</v>
      </c>
      <c r="AH166" s="5">
        <f t="shared" si="26"/>
        <v>235.83999999999997</v>
      </c>
      <c r="AI166" s="5">
        <f t="shared" si="27"/>
        <v>235.83999999999997</v>
      </c>
      <c r="AJ166" s="5">
        <f t="shared" si="28"/>
        <v>0</v>
      </c>
      <c r="AK166" s="16">
        <f t="shared" si="29"/>
        <v>525.04489999999998</v>
      </c>
      <c r="AL166" s="16">
        <f t="shared" si="30"/>
        <v>525.04489999999998</v>
      </c>
      <c r="AM166" s="16">
        <f t="shared" si="31"/>
        <v>0</v>
      </c>
      <c r="AN166" s="20"/>
    </row>
    <row r="167" spans="1:40" s="4" customFormat="1" ht="20.100000000000001" customHeight="1" thickBot="1" x14ac:dyDescent="0.25">
      <c r="A167" s="26">
        <f t="shared" si="32"/>
        <v>161</v>
      </c>
      <c r="B167" s="27" t="s">
        <v>157</v>
      </c>
      <c r="C167" s="27"/>
      <c r="D167" s="25">
        <v>1803.59</v>
      </c>
      <c r="E167" s="24">
        <v>1876.63</v>
      </c>
      <c r="F167" s="24">
        <v>2045.53</v>
      </c>
      <c r="G167" s="12">
        <v>36.7928</v>
      </c>
      <c r="H167" s="12">
        <v>36.7928</v>
      </c>
      <c r="I167" s="15">
        <v>0</v>
      </c>
      <c r="J167" s="12">
        <v>28.0367</v>
      </c>
      <c r="K167" s="12">
        <v>28.0367</v>
      </c>
      <c r="L167" s="15">
        <v>0</v>
      </c>
      <c r="M167" s="12">
        <v>31.075299999999999</v>
      </c>
      <c r="N167" s="12">
        <v>31.075299999999999</v>
      </c>
      <c r="O167" s="15">
        <v>0</v>
      </c>
      <c r="P167" s="12">
        <v>17.715699999999998</v>
      </c>
      <c r="Q167" s="12">
        <v>17.715699999999998</v>
      </c>
      <c r="R167" s="15">
        <v>0</v>
      </c>
      <c r="S167" s="5">
        <f t="shared" si="33"/>
        <v>113.62049999999999</v>
      </c>
      <c r="T167" s="5">
        <f t="shared" si="34"/>
        <v>113.62049999999999</v>
      </c>
      <c r="U167" s="5">
        <f t="shared" si="35"/>
        <v>0</v>
      </c>
      <c r="V167" s="12">
        <v>6.8868999999999998</v>
      </c>
      <c r="W167" s="12">
        <v>6.8868999999999998</v>
      </c>
      <c r="X167" s="15">
        <v>0</v>
      </c>
      <c r="Y167" s="12">
        <v>18.884399999999999</v>
      </c>
      <c r="Z167" s="12">
        <v>18.884399999999999</v>
      </c>
      <c r="AA167" s="15">
        <v>0</v>
      </c>
      <c r="AB167" s="12">
        <v>28.376999999999999</v>
      </c>
      <c r="AC167" s="12">
        <v>28.376999999999999</v>
      </c>
      <c r="AD167" s="15">
        <v>0</v>
      </c>
      <c r="AE167" s="12">
        <v>36.700099999999999</v>
      </c>
      <c r="AF167" s="12">
        <v>36.700099999999999</v>
      </c>
      <c r="AG167" s="15">
        <v>0</v>
      </c>
      <c r="AH167" s="5">
        <f t="shared" si="26"/>
        <v>90.848399999999998</v>
      </c>
      <c r="AI167" s="5">
        <f t="shared" si="27"/>
        <v>90.848399999999998</v>
      </c>
      <c r="AJ167" s="5">
        <f t="shared" si="28"/>
        <v>0</v>
      </c>
      <c r="AK167" s="16">
        <f t="shared" si="29"/>
        <v>204.46889999999999</v>
      </c>
      <c r="AL167" s="16">
        <f t="shared" si="30"/>
        <v>204.46889999999999</v>
      </c>
      <c r="AM167" s="16">
        <f t="shared" si="31"/>
        <v>0</v>
      </c>
      <c r="AN167" s="20"/>
    </row>
    <row r="168" spans="1:40" s="4" customFormat="1" ht="20.100000000000001" customHeight="1" thickBot="1" x14ac:dyDescent="0.25">
      <c r="A168" s="26">
        <f t="shared" si="32"/>
        <v>162</v>
      </c>
      <c r="B168" s="27" t="s">
        <v>158</v>
      </c>
      <c r="C168" s="27"/>
      <c r="D168" s="25">
        <v>1803.59</v>
      </c>
      <c r="E168" s="24">
        <v>1876.63</v>
      </c>
      <c r="F168" s="24">
        <v>2045.53</v>
      </c>
      <c r="G168" s="12">
        <v>169.30629999999999</v>
      </c>
      <c r="H168" s="12">
        <v>169.30629999999999</v>
      </c>
      <c r="I168" s="15">
        <v>0</v>
      </c>
      <c r="J168" s="12">
        <v>124.7313</v>
      </c>
      <c r="K168" s="12">
        <v>124.7313</v>
      </c>
      <c r="L168" s="15">
        <v>0</v>
      </c>
      <c r="M168" s="12">
        <v>137.76150000000001</v>
      </c>
      <c r="N168" s="12">
        <v>137.76150000000001</v>
      </c>
      <c r="O168" s="15">
        <v>0</v>
      </c>
      <c r="P168" s="12">
        <v>63.976999999999997</v>
      </c>
      <c r="Q168" s="12">
        <v>63.976999999999997</v>
      </c>
      <c r="R168" s="15">
        <v>0</v>
      </c>
      <c r="S168" s="5">
        <f t="shared" si="33"/>
        <v>495.77609999999999</v>
      </c>
      <c r="T168" s="5">
        <f t="shared" si="34"/>
        <v>495.77609999999999</v>
      </c>
      <c r="U168" s="5">
        <f t="shared" si="35"/>
        <v>0</v>
      </c>
      <c r="V168" s="12">
        <v>4.9763000000000002</v>
      </c>
      <c r="W168" s="12">
        <v>4.9763000000000002</v>
      </c>
      <c r="X168" s="15">
        <v>0</v>
      </c>
      <c r="Y168" s="12">
        <v>95.618799999999993</v>
      </c>
      <c r="Z168" s="12">
        <v>95.618799999999993</v>
      </c>
      <c r="AA168" s="15">
        <v>0</v>
      </c>
      <c r="AB168" s="12">
        <v>131.0411</v>
      </c>
      <c r="AC168" s="12">
        <v>131.0411</v>
      </c>
      <c r="AD168" s="15">
        <v>0</v>
      </c>
      <c r="AE168" s="12">
        <v>174.17009999999999</v>
      </c>
      <c r="AF168" s="12">
        <v>174.17009999999999</v>
      </c>
      <c r="AG168" s="15">
        <v>0</v>
      </c>
      <c r="AH168" s="5">
        <f t="shared" si="26"/>
        <v>405.80629999999996</v>
      </c>
      <c r="AI168" s="5">
        <f t="shared" si="27"/>
        <v>405.80629999999996</v>
      </c>
      <c r="AJ168" s="5">
        <f t="shared" si="28"/>
        <v>0</v>
      </c>
      <c r="AK168" s="16">
        <f t="shared" si="29"/>
        <v>901.58240000000001</v>
      </c>
      <c r="AL168" s="16">
        <f t="shared" si="30"/>
        <v>901.58240000000001</v>
      </c>
      <c r="AM168" s="16">
        <f t="shared" si="31"/>
        <v>0</v>
      </c>
      <c r="AN168" s="20"/>
    </row>
    <row r="169" spans="1:40" s="4" customFormat="1" ht="20.100000000000001" customHeight="1" thickBot="1" x14ac:dyDescent="0.25">
      <c r="A169" s="26">
        <f t="shared" si="32"/>
        <v>163</v>
      </c>
      <c r="B169" s="27" t="s">
        <v>159</v>
      </c>
      <c r="C169" s="27"/>
      <c r="D169" s="25">
        <v>1803.59</v>
      </c>
      <c r="E169" s="24">
        <v>1876.63</v>
      </c>
      <c r="F169" s="24">
        <v>2045.53</v>
      </c>
      <c r="G169" s="12">
        <v>79.582899999999995</v>
      </c>
      <c r="H169" s="12">
        <v>79.582899999999995</v>
      </c>
      <c r="I169" s="15">
        <v>0</v>
      </c>
      <c r="J169" s="12">
        <v>59.043300000000002</v>
      </c>
      <c r="K169" s="12">
        <v>59.043300000000002</v>
      </c>
      <c r="L169" s="15">
        <v>0</v>
      </c>
      <c r="M169" s="12">
        <v>62.760199999999998</v>
      </c>
      <c r="N169" s="12">
        <v>62.760199999999998</v>
      </c>
      <c r="O169" s="15">
        <v>0</v>
      </c>
      <c r="P169" s="12">
        <v>32.472200000000001</v>
      </c>
      <c r="Q169" s="12">
        <v>32.472200000000001</v>
      </c>
      <c r="R169" s="15">
        <v>0</v>
      </c>
      <c r="S169" s="5">
        <f t="shared" si="33"/>
        <v>233.85859999999997</v>
      </c>
      <c r="T169" s="5">
        <f t="shared" si="34"/>
        <v>233.85859999999997</v>
      </c>
      <c r="U169" s="5">
        <f t="shared" si="35"/>
        <v>0</v>
      </c>
      <c r="V169" s="12">
        <v>3.2416999999999998</v>
      </c>
      <c r="W169" s="12">
        <v>3.2416999999999998</v>
      </c>
      <c r="X169" s="15">
        <v>0</v>
      </c>
      <c r="Y169" s="12">
        <v>48.025599999999997</v>
      </c>
      <c r="Z169" s="12">
        <v>48.025599999999997</v>
      </c>
      <c r="AA169" s="15">
        <v>0</v>
      </c>
      <c r="AB169" s="12">
        <v>57.8688</v>
      </c>
      <c r="AC169" s="12">
        <v>57.8688</v>
      </c>
      <c r="AD169" s="15">
        <v>0</v>
      </c>
      <c r="AE169" s="12">
        <v>80.260900000000007</v>
      </c>
      <c r="AF169" s="12">
        <v>80.260900000000007</v>
      </c>
      <c r="AG169" s="15">
        <v>0</v>
      </c>
      <c r="AH169" s="5">
        <f t="shared" si="26"/>
        <v>189.39699999999999</v>
      </c>
      <c r="AI169" s="5">
        <f t="shared" si="27"/>
        <v>189.39699999999999</v>
      </c>
      <c r="AJ169" s="5">
        <f t="shared" si="28"/>
        <v>0</v>
      </c>
      <c r="AK169" s="16">
        <f t="shared" si="29"/>
        <v>423.25559999999996</v>
      </c>
      <c r="AL169" s="16">
        <f t="shared" si="30"/>
        <v>423.25559999999996</v>
      </c>
      <c r="AM169" s="16">
        <f t="shared" si="31"/>
        <v>0</v>
      </c>
      <c r="AN169" s="20"/>
    </row>
    <row r="170" spans="1:40" s="4" customFormat="1" ht="20.100000000000001" customHeight="1" thickBot="1" x14ac:dyDescent="0.25">
      <c r="A170" s="26">
        <f t="shared" si="32"/>
        <v>164</v>
      </c>
      <c r="B170" s="27" t="s">
        <v>160</v>
      </c>
      <c r="C170" s="27"/>
      <c r="D170" s="25">
        <v>1803.59</v>
      </c>
      <c r="E170" s="24">
        <v>1876.63</v>
      </c>
      <c r="F170" s="24">
        <v>2045.53</v>
      </c>
      <c r="G170" s="12">
        <v>162.51609999999999</v>
      </c>
      <c r="H170" s="12">
        <v>159.2587</v>
      </c>
      <c r="I170" s="12">
        <v>3.2574000000000001</v>
      </c>
      <c r="J170" s="12">
        <v>120.10590000000001</v>
      </c>
      <c r="K170" s="12">
        <v>117.6985</v>
      </c>
      <c r="L170" s="12">
        <v>2.4074</v>
      </c>
      <c r="M170" s="12">
        <v>128.43510000000001</v>
      </c>
      <c r="N170" s="12">
        <v>125.86069999999999</v>
      </c>
      <c r="O170" s="12">
        <v>2.5743999999999998</v>
      </c>
      <c r="P170" s="12">
        <v>62.906100000000002</v>
      </c>
      <c r="Q170" s="12">
        <v>61.645200000000003</v>
      </c>
      <c r="R170" s="12">
        <v>1.2608999999999999</v>
      </c>
      <c r="S170" s="5">
        <f t="shared" si="33"/>
        <v>473.96319999999997</v>
      </c>
      <c r="T170" s="5">
        <f t="shared" si="34"/>
        <v>464.4631</v>
      </c>
      <c r="U170" s="5">
        <f t="shared" si="35"/>
        <v>9.5000999999999998</v>
      </c>
      <c r="V170" s="12">
        <v>14.5008</v>
      </c>
      <c r="W170" s="12">
        <v>14.2102</v>
      </c>
      <c r="X170" s="12">
        <v>0.29060000000000002</v>
      </c>
      <c r="Y170" s="12">
        <v>96.767600000000002</v>
      </c>
      <c r="Z170" s="12">
        <v>94.828100000000006</v>
      </c>
      <c r="AA170" s="12">
        <v>1.9395</v>
      </c>
      <c r="AB170" s="12">
        <v>134.0693</v>
      </c>
      <c r="AC170" s="12">
        <v>131.38220000000001</v>
      </c>
      <c r="AD170" s="12">
        <v>2.6871</v>
      </c>
      <c r="AE170" s="12">
        <v>179.1661</v>
      </c>
      <c r="AF170" s="12">
        <v>175.57509999999999</v>
      </c>
      <c r="AG170" s="12">
        <v>3.5910000000000002</v>
      </c>
      <c r="AH170" s="5">
        <f t="shared" si="26"/>
        <v>424.50379999999996</v>
      </c>
      <c r="AI170" s="5">
        <f t="shared" si="27"/>
        <v>415.99559999999997</v>
      </c>
      <c r="AJ170" s="5">
        <f t="shared" si="28"/>
        <v>8.5082000000000004</v>
      </c>
      <c r="AK170" s="16">
        <f t="shared" si="29"/>
        <v>898.46699999999987</v>
      </c>
      <c r="AL170" s="16">
        <f t="shared" si="30"/>
        <v>880.45869999999991</v>
      </c>
      <c r="AM170" s="16">
        <f t="shared" si="31"/>
        <v>18.008299999999998</v>
      </c>
      <c r="AN170" s="20"/>
    </row>
    <row r="171" spans="1:40" s="4" customFormat="1" ht="20.100000000000001" customHeight="1" thickBot="1" x14ac:dyDescent="0.25">
      <c r="A171" s="26">
        <f t="shared" si="32"/>
        <v>165</v>
      </c>
      <c r="B171" s="27" t="s">
        <v>161</v>
      </c>
      <c r="C171" s="27"/>
      <c r="D171" s="25">
        <v>1803.59</v>
      </c>
      <c r="E171" s="24">
        <v>1876.63</v>
      </c>
      <c r="F171" s="24">
        <v>2045.53</v>
      </c>
      <c r="G171" s="12">
        <v>124.05759999999999</v>
      </c>
      <c r="H171" s="12">
        <v>121.08199999999999</v>
      </c>
      <c r="I171" s="12">
        <v>2.9756</v>
      </c>
      <c r="J171" s="12">
        <v>88.227400000000003</v>
      </c>
      <c r="K171" s="12">
        <v>86.111199999999997</v>
      </c>
      <c r="L171" s="12">
        <v>2.1162000000000001</v>
      </c>
      <c r="M171" s="12">
        <v>98.932000000000002</v>
      </c>
      <c r="N171" s="12">
        <v>96.559100000000001</v>
      </c>
      <c r="O171" s="12">
        <v>2.3729</v>
      </c>
      <c r="P171" s="12">
        <v>41.078400000000002</v>
      </c>
      <c r="Q171" s="12">
        <v>40.0931</v>
      </c>
      <c r="R171" s="12">
        <v>0.98529999999999995</v>
      </c>
      <c r="S171" s="5">
        <f t="shared" si="33"/>
        <v>352.29539999999997</v>
      </c>
      <c r="T171" s="5">
        <f t="shared" si="34"/>
        <v>343.84539999999998</v>
      </c>
      <c r="U171" s="5">
        <f t="shared" si="35"/>
        <v>8.4500000000000011</v>
      </c>
      <c r="V171" s="12">
        <v>3.4262000000000001</v>
      </c>
      <c r="W171" s="12">
        <v>3.4262000000000001</v>
      </c>
      <c r="X171" s="15">
        <v>0</v>
      </c>
      <c r="Y171" s="12">
        <v>68.107900000000001</v>
      </c>
      <c r="Z171" s="12">
        <v>68.107900000000001</v>
      </c>
      <c r="AA171" s="15">
        <v>0</v>
      </c>
      <c r="AB171" s="12">
        <v>89.478399999999993</v>
      </c>
      <c r="AC171" s="12">
        <v>89.478399999999993</v>
      </c>
      <c r="AD171" s="15">
        <v>0</v>
      </c>
      <c r="AE171" s="12">
        <v>126.9461</v>
      </c>
      <c r="AF171" s="12">
        <v>126.9461</v>
      </c>
      <c r="AG171" s="15">
        <v>0</v>
      </c>
      <c r="AH171" s="5">
        <f t="shared" si="26"/>
        <v>287.95859999999999</v>
      </c>
      <c r="AI171" s="5">
        <f t="shared" si="27"/>
        <v>287.95859999999999</v>
      </c>
      <c r="AJ171" s="5">
        <f t="shared" si="28"/>
        <v>0</v>
      </c>
      <c r="AK171" s="16">
        <f t="shared" si="29"/>
        <v>640.25399999999991</v>
      </c>
      <c r="AL171" s="16">
        <f t="shared" si="30"/>
        <v>631.80399999999997</v>
      </c>
      <c r="AM171" s="16">
        <f t="shared" si="31"/>
        <v>8.4500000000000011</v>
      </c>
      <c r="AN171" s="20"/>
    </row>
    <row r="172" spans="1:40" s="4" customFormat="1" ht="20.100000000000001" customHeight="1" thickBot="1" x14ac:dyDescent="0.25">
      <c r="A172" s="26">
        <f t="shared" si="32"/>
        <v>166</v>
      </c>
      <c r="B172" s="27" t="s">
        <v>162</v>
      </c>
      <c r="C172" s="27"/>
      <c r="D172" s="25">
        <v>1803.59</v>
      </c>
      <c r="E172" s="24">
        <v>1876.63</v>
      </c>
      <c r="F172" s="24">
        <v>2045.53</v>
      </c>
      <c r="G172" s="12">
        <v>109.2667</v>
      </c>
      <c r="H172" s="12">
        <v>109.2667</v>
      </c>
      <c r="I172" s="15">
        <v>0</v>
      </c>
      <c r="J172" s="12">
        <v>82.552899999999994</v>
      </c>
      <c r="K172" s="12">
        <v>82.552899999999994</v>
      </c>
      <c r="L172" s="15">
        <v>0</v>
      </c>
      <c r="M172" s="12">
        <v>92.355699999999999</v>
      </c>
      <c r="N172" s="12">
        <v>92.355699999999999</v>
      </c>
      <c r="O172" s="15">
        <v>0</v>
      </c>
      <c r="P172" s="12">
        <v>39.896099999999997</v>
      </c>
      <c r="Q172" s="12">
        <v>39.896099999999997</v>
      </c>
      <c r="R172" s="15">
        <v>0</v>
      </c>
      <c r="S172" s="5">
        <f t="shared" si="33"/>
        <v>324.07139999999998</v>
      </c>
      <c r="T172" s="5">
        <f t="shared" si="34"/>
        <v>324.07139999999998</v>
      </c>
      <c r="U172" s="5">
        <f t="shared" si="35"/>
        <v>0</v>
      </c>
      <c r="V172" s="12">
        <v>2.609</v>
      </c>
      <c r="W172" s="12">
        <v>2.609</v>
      </c>
      <c r="X172" s="15">
        <v>0</v>
      </c>
      <c r="Y172" s="12">
        <v>63.703699999999998</v>
      </c>
      <c r="Z172" s="12">
        <v>63.703699999999998</v>
      </c>
      <c r="AA172" s="15">
        <v>0</v>
      </c>
      <c r="AB172" s="12">
        <v>81.499600000000001</v>
      </c>
      <c r="AC172" s="12">
        <v>81.499600000000001</v>
      </c>
      <c r="AD172" s="15">
        <v>0</v>
      </c>
      <c r="AE172" s="12">
        <v>112.4468</v>
      </c>
      <c r="AF172" s="12">
        <v>112.4468</v>
      </c>
      <c r="AG172" s="15">
        <v>0</v>
      </c>
      <c r="AH172" s="5">
        <f t="shared" si="26"/>
        <v>260.25909999999999</v>
      </c>
      <c r="AI172" s="5">
        <f t="shared" si="27"/>
        <v>260.25909999999999</v>
      </c>
      <c r="AJ172" s="5">
        <f t="shared" si="28"/>
        <v>0</v>
      </c>
      <c r="AK172" s="16">
        <f t="shared" si="29"/>
        <v>584.33050000000003</v>
      </c>
      <c r="AL172" s="16">
        <f t="shared" si="30"/>
        <v>584.33050000000003</v>
      </c>
      <c r="AM172" s="16">
        <f t="shared" si="31"/>
        <v>0</v>
      </c>
      <c r="AN172" s="20"/>
    </row>
    <row r="173" spans="1:40" s="4" customFormat="1" ht="20.100000000000001" customHeight="1" thickBot="1" x14ac:dyDescent="0.25">
      <c r="A173" s="26">
        <f t="shared" si="32"/>
        <v>167</v>
      </c>
      <c r="B173" s="27" t="s">
        <v>163</v>
      </c>
      <c r="C173" s="27"/>
      <c r="D173" s="25">
        <v>1803.59</v>
      </c>
      <c r="E173" s="24">
        <v>1876.63</v>
      </c>
      <c r="F173" s="24">
        <v>2045.53</v>
      </c>
      <c r="G173" s="12">
        <v>135.60239999999999</v>
      </c>
      <c r="H173" s="12">
        <v>135.60239999999999</v>
      </c>
      <c r="I173" s="15">
        <v>0</v>
      </c>
      <c r="J173" s="12">
        <v>101.6375</v>
      </c>
      <c r="K173" s="12">
        <v>101.6375</v>
      </c>
      <c r="L173" s="15">
        <v>0</v>
      </c>
      <c r="M173" s="12">
        <v>115.3573</v>
      </c>
      <c r="N173" s="12">
        <v>115.3573</v>
      </c>
      <c r="O173" s="15">
        <v>0</v>
      </c>
      <c r="P173" s="12">
        <v>52.925400000000003</v>
      </c>
      <c r="Q173" s="12">
        <v>52.925400000000003</v>
      </c>
      <c r="R173" s="15">
        <v>0</v>
      </c>
      <c r="S173" s="5">
        <f t="shared" si="33"/>
        <v>405.52260000000001</v>
      </c>
      <c r="T173" s="5">
        <f t="shared" si="34"/>
        <v>405.52260000000001</v>
      </c>
      <c r="U173" s="5">
        <f t="shared" si="35"/>
        <v>0</v>
      </c>
      <c r="V173" s="12">
        <v>8.2279999999999998</v>
      </c>
      <c r="W173" s="12">
        <v>8.2279999999999998</v>
      </c>
      <c r="X173" s="15">
        <v>0</v>
      </c>
      <c r="Y173" s="12">
        <v>75.899000000000001</v>
      </c>
      <c r="Z173" s="12">
        <v>75.899000000000001</v>
      </c>
      <c r="AA173" s="15">
        <v>0</v>
      </c>
      <c r="AB173" s="12">
        <v>101.0035</v>
      </c>
      <c r="AC173" s="12">
        <v>101.0035</v>
      </c>
      <c r="AD173" s="15">
        <v>0</v>
      </c>
      <c r="AE173" s="12">
        <v>140.34059999999999</v>
      </c>
      <c r="AF173" s="12">
        <v>140.34059999999999</v>
      </c>
      <c r="AG173" s="15">
        <v>0</v>
      </c>
      <c r="AH173" s="5">
        <f t="shared" si="26"/>
        <v>325.47109999999998</v>
      </c>
      <c r="AI173" s="5">
        <f t="shared" si="27"/>
        <v>325.47109999999998</v>
      </c>
      <c r="AJ173" s="5">
        <f t="shared" si="28"/>
        <v>0</v>
      </c>
      <c r="AK173" s="16">
        <f t="shared" si="29"/>
        <v>730.99369999999999</v>
      </c>
      <c r="AL173" s="16">
        <f t="shared" si="30"/>
        <v>730.99369999999999</v>
      </c>
      <c r="AM173" s="16">
        <f t="shared" si="31"/>
        <v>0</v>
      </c>
      <c r="AN173" s="20"/>
    </row>
    <row r="174" spans="1:40" s="4" customFormat="1" ht="20.100000000000001" customHeight="1" thickBot="1" x14ac:dyDescent="0.25">
      <c r="A174" s="26">
        <f t="shared" si="32"/>
        <v>168</v>
      </c>
      <c r="B174" s="27" t="s">
        <v>164</v>
      </c>
      <c r="C174" s="27"/>
      <c r="D174" s="25">
        <v>1803.59</v>
      </c>
      <c r="E174" s="24">
        <v>1876.63</v>
      </c>
      <c r="F174" s="24">
        <v>2045.53</v>
      </c>
      <c r="G174" s="12">
        <v>109.5787</v>
      </c>
      <c r="H174" s="12">
        <v>109.5787</v>
      </c>
      <c r="I174" s="15">
        <v>0</v>
      </c>
      <c r="J174" s="12">
        <v>81.0989</v>
      </c>
      <c r="K174" s="12">
        <v>81.0989</v>
      </c>
      <c r="L174" s="15">
        <v>0</v>
      </c>
      <c r="M174" s="12">
        <v>90.868700000000004</v>
      </c>
      <c r="N174" s="12">
        <v>90.868700000000004</v>
      </c>
      <c r="O174" s="15">
        <v>0</v>
      </c>
      <c r="P174" s="12">
        <v>43.290799999999997</v>
      </c>
      <c r="Q174" s="12">
        <v>43.290799999999997</v>
      </c>
      <c r="R174" s="15">
        <v>0</v>
      </c>
      <c r="S174" s="5">
        <f t="shared" si="33"/>
        <v>324.83709999999996</v>
      </c>
      <c r="T174" s="5">
        <f t="shared" si="34"/>
        <v>324.83709999999996</v>
      </c>
      <c r="U174" s="5">
        <f t="shared" si="35"/>
        <v>0</v>
      </c>
      <c r="V174" s="12">
        <v>3.6713</v>
      </c>
      <c r="W174" s="12">
        <v>3.6713</v>
      </c>
      <c r="X174" s="15">
        <v>0</v>
      </c>
      <c r="Y174" s="12">
        <v>58.4848</v>
      </c>
      <c r="Z174" s="12">
        <v>58.4848</v>
      </c>
      <c r="AA174" s="15">
        <v>0</v>
      </c>
      <c r="AB174" s="12">
        <v>79.437799999999996</v>
      </c>
      <c r="AC174" s="12">
        <v>79.437799999999996</v>
      </c>
      <c r="AD174" s="15">
        <v>0</v>
      </c>
      <c r="AE174" s="12">
        <v>112.126</v>
      </c>
      <c r="AF174" s="12">
        <v>112.126</v>
      </c>
      <c r="AG174" s="15">
        <v>0</v>
      </c>
      <c r="AH174" s="5">
        <f t="shared" si="26"/>
        <v>253.7199</v>
      </c>
      <c r="AI174" s="5">
        <f t="shared" si="27"/>
        <v>253.7199</v>
      </c>
      <c r="AJ174" s="5">
        <f t="shared" si="28"/>
        <v>0</v>
      </c>
      <c r="AK174" s="16">
        <f t="shared" si="29"/>
        <v>578.55700000000002</v>
      </c>
      <c r="AL174" s="16">
        <f t="shared" si="30"/>
        <v>578.55700000000002</v>
      </c>
      <c r="AM174" s="16">
        <f t="shared" si="31"/>
        <v>0</v>
      </c>
      <c r="AN174" s="20"/>
    </row>
    <row r="175" spans="1:40" s="4" customFormat="1" ht="20.100000000000001" customHeight="1" thickBot="1" x14ac:dyDescent="0.25">
      <c r="A175" s="26">
        <f t="shared" si="32"/>
        <v>169</v>
      </c>
      <c r="B175" s="27" t="s">
        <v>165</v>
      </c>
      <c r="C175" s="27"/>
      <c r="D175" s="25">
        <v>1803.59</v>
      </c>
      <c r="E175" s="24">
        <v>1876.63</v>
      </c>
      <c r="F175" s="24">
        <v>2045.53</v>
      </c>
      <c r="G175" s="12">
        <v>72.009799999999998</v>
      </c>
      <c r="H175" s="12">
        <v>72.009799999999998</v>
      </c>
      <c r="I175" s="15">
        <v>0</v>
      </c>
      <c r="J175" s="12">
        <v>53.8675</v>
      </c>
      <c r="K175" s="12">
        <v>53.8675</v>
      </c>
      <c r="L175" s="15">
        <v>0</v>
      </c>
      <c r="M175" s="12">
        <v>56.067700000000002</v>
      </c>
      <c r="N175" s="12">
        <v>56.067700000000002</v>
      </c>
      <c r="O175" s="15">
        <v>0</v>
      </c>
      <c r="P175" s="12">
        <v>26.412099999999999</v>
      </c>
      <c r="Q175" s="12">
        <v>26.412099999999999</v>
      </c>
      <c r="R175" s="15">
        <v>0</v>
      </c>
      <c r="S175" s="5">
        <f t="shared" si="33"/>
        <v>208.3571</v>
      </c>
      <c r="T175" s="5">
        <f t="shared" si="34"/>
        <v>208.3571</v>
      </c>
      <c r="U175" s="5">
        <f t="shared" si="35"/>
        <v>0</v>
      </c>
      <c r="V175" s="12">
        <v>1.9039999999999999</v>
      </c>
      <c r="W175" s="12">
        <v>1.9039999999999999</v>
      </c>
      <c r="X175" s="15">
        <v>0</v>
      </c>
      <c r="Y175" s="12">
        <v>41.191600000000001</v>
      </c>
      <c r="Z175" s="12">
        <v>41.191600000000001</v>
      </c>
      <c r="AA175" s="15">
        <v>0</v>
      </c>
      <c r="AB175" s="12">
        <v>55.2029</v>
      </c>
      <c r="AC175" s="12">
        <v>55.2029</v>
      </c>
      <c r="AD175" s="15">
        <v>0</v>
      </c>
      <c r="AE175" s="12">
        <v>72.453599999999994</v>
      </c>
      <c r="AF175" s="12">
        <v>72.453599999999994</v>
      </c>
      <c r="AG175" s="15">
        <v>0</v>
      </c>
      <c r="AH175" s="5">
        <f t="shared" si="26"/>
        <v>170.75209999999998</v>
      </c>
      <c r="AI175" s="5">
        <f t="shared" si="27"/>
        <v>170.75209999999998</v>
      </c>
      <c r="AJ175" s="5">
        <f t="shared" si="28"/>
        <v>0</v>
      </c>
      <c r="AK175" s="16">
        <f t="shared" si="29"/>
        <v>379.10919999999999</v>
      </c>
      <c r="AL175" s="16">
        <f t="shared" si="30"/>
        <v>379.10919999999999</v>
      </c>
      <c r="AM175" s="16">
        <f t="shared" si="31"/>
        <v>0</v>
      </c>
      <c r="AN175" s="20"/>
    </row>
    <row r="176" spans="1:40" s="4" customFormat="1" ht="20.100000000000001" customHeight="1" thickBot="1" x14ac:dyDescent="0.25">
      <c r="A176" s="26">
        <f t="shared" si="32"/>
        <v>170</v>
      </c>
      <c r="B176" s="27" t="s">
        <v>166</v>
      </c>
      <c r="C176" s="27"/>
      <c r="D176" s="25">
        <v>1803.59</v>
      </c>
      <c r="E176" s="24">
        <v>1876.63</v>
      </c>
      <c r="F176" s="24">
        <v>2045.53</v>
      </c>
      <c r="G176" s="12">
        <v>135.8603</v>
      </c>
      <c r="H176" s="12">
        <v>133.40729999999999</v>
      </c>
      <c r="I176" s="12">
        <v>2.4529999999999998</v>
      </c>
      <c r="J176" s="12">
        <v>101.3994</v>
      </c>
      <c r="K176" s="12">
        <v>99.568600000000004</v>
      </c>
      <c r="L176" s="12">
        <v>1.8308</v>
      </c>
      <c r="M176" s="12">
        <v>114.1982</v>
      </c>
      <c r="N176" s="12">
        <v>112.13630000000001</v>
      </c>
      <c r="O176" s="12">
        <v>2.0619000000000001</v>
      </c>
      <c r="P176" s="12">
        <v>49.702199999999998</v>
      </c>
      <c r="Q176" s="12">
        <v>48.8048</v>
      </c>
      <c r="R176" s="12">
        <v>0.89739999999999998</v>
      </c>
      <c r="S176" s="5">
        <f t="shared" si="33"/>
        <v>401.1601</v>
      </c>
      <c r="T176" s="5">
        <f t="shared" si="34"/>
        <v>393.91700000000003</v>
      </c>
      <c r="U176" s="5">
        <f t="shared" si="35"/>
        <v>7.2430999999999992</v>
      </c>
      <c r="V176" s="12">
        <v>11.456799999999999</v>
      </c>
      <c r="W176" s="12">
        <v>11.2499</v>
      </c>
      <c r="X176" s="12">
        <v>0.2069</v>
      </c>
      <c r="Y176" s="12">
        <v>49.661200000000001</v>
      </c>
      <c r="Z176" s="12">
        <v>48.764600000000002</v>
      </c>
      <c r="AA176" s="12">
        <v>0.89659999999999995</v>
      </c>
      <c r="AB176" s="12">
        <v>98.587699999999998</v>
      </c>
      <c r="AC176" s="12">
        <v>96.807699999999997</v>
      </c>
      <c r="AD176" s="12">
        <v>1.78</v>
      </c>
      <c r="AE176" s="12">
        <v>140.39189999999999</v>
      </c>
      <c r="AF176" s="12">
        <v>137.8571</v>
      </c>
      <c r="AG176" s="12">
        <v>2.5348000000000002</v>
      </c>
      <c r="AH176" s="5">
        <f t="shared" si="26"/>
        <v>300.0976</v>
      </c>
      <c r="AI176" s="5">
        <f t="shared" si="27"/>
        <v>294.67930000000001</v>
      </c>
      <c r="AJ176" s="5">
        <f t="shared" si="28"/>
        <v>5.4183000000000003</v>
      </c>
      <c r="AK176" s="16">
        <f t="shared" si="29"/>
        <v>701.2577</v>
      </c>
      <c r="AL176" s="16">
        <f t="shared" si="30"/>
        <v>688.59630000000004</v>
      </c>
      <c r="AM176" s="16">
        <f t="shared" si="31"/>
        <v>12.6614</v>
      </c>
      <c r="AN176" s="20"/>
    </row>
    <row r="177" spans="1:40" s="4" customFormat="1" ht="20.100000000000001" customHeight="1" thickBot="1" x14ac:dyDescent="0.25">
      <c r="A177" s="26">
        <f t="shared" si="32"/>
        <v>171</v>
      </c>
      <c r="B177" s="27" t="s">
        <v>167</v>
      </c>
      <c r="C177" s="27"/>
      <c r="D177" s="25">
        <v>1803.59</v>
      </c>
      <c r="E177" s="24">
        <v>1876.63</v>
      </c>
      <c r="F177" s="24">
        <v>2045.53</v>
      </c>
      <c r="G177" s="12">
        <v>100.9774</v>
      </c>
      <c r="H177" s="12">
        <v>95.492699999999999</v>
      </c>
      <c r="I177" s="12">
        <v>5.4847000000000001</v>
      </c>
      <c r="J177" s="12">
        <v>73.438199999999995</v>
      </c>
      <c r="K177" s="12">
        <v>69.449299999999994</v>
      </c>
      <c r="L177" s="12">
        <v>3.9889000000000001</v>
      </c>
      <c r="M177" s="12">
        <v>83.291300000000007</v>
      </c>
      <c r="N177" s="12">
        <v>78.767300000000006</v>
      </c>
      <c r="O177" s="12">
        <v>4.524</v>
      </c>
      <c r="P177" s="12">
        <v>34.951500000000003</v>
      </c>
      <c r="Q177" s="12">
        <v>33.053199999999997</v>
      </c>
      <c r="R177" s="12">
        <v>1.8983000000000001</v>
      </c>
      <c r="S177" s="5">
        <f t="shared" si="33"/>
        <v>292.65840000000003</v>
      </c>
      <c r="T177" s="5">
        <f t="shared" si="34"/>
        <v>276.76249999999999</v>
      </c>
      <c r="U177" s="5">
        <f t="shared" si="35"/>
        <v>15.895900000000003</v>
      </c>
      <c r="V177" s="12">
        <v>6.2713999999999999</v>
      </c>
      <c r="W177" s="12">
        <v>5.9307999999999996</v>
      </c>
      <c r="X177" s="12">
        <v>0.34060000000000001</v>
      </c>
      <c r="Y177" s="12">
        <v>54.704799999999999</v>
      </c>
      <c r="Z177" s="12">
        <v>51.733499999999999</v>
      </c>
      <c r="AA177" s="12">
        <v>2.9712999999999998</v>
      </c>
      <c r="AB177" s="12">
        <v>75.498900000000006</v>
      </c>
      <c r="AC177" s="12">
        <v>71.398099999999999</v>
      </c>
      <c r="AD177" s="12">
        <v>4.1007999999999996</v>
      </c>
      <c r="AE177" s="12">
        <v>99.894400000000005</v>
      </c>
      <c r="AF177" s="12">
        <v>94.468599999999995</v>
      </c>
      <c r="AG177" s="12">
        <v>5.4257999999999997</v>
      </c>
      <c r="AH177" s="5">
        <f t="shared" si="26"/>
        <v>236.36950000000002</v>
      </c>
      <c r="AI177" s="5">
        <f t="shared" si="27"/>
        <v>223.53100000000001</v>
      </c>
      <c r="AJ177" s="5">
        <f t="shared" si="28"/>
        <v>12.8385</v>
      </c>
      <c r="AK177" s="16">
        <f t="shared" si="29"/>
        <v>529.02790000000005</v>
      </c>
      <c r="AL177" s="16">
        <f t="shared" si="30"/>
        <v>500.29349999999999</v>
      </c>
      <c r="AM177" s="16">
        <f t="shared" si="31"/>
        <v>28.734400000000001</v>
      </c>
      <c r="AN177" s="20"/>
    </row>
    <row r="178" spans="1:40" s="4" customFormat="1" ht="20.100000000000001" customHeight="1" thickBot="1" x14ac:dyDescent="0.25">
      <c r="A178" s="26">
        <f t="shared" si="32"/>
        <v>172</v>
      </c>
      <c r="B178" s="27" t="s">
        <v>168</v>
      </c>
      <c r="C178" s="27"/>
      <c r="D178" s="25">
        <v>1803.59</v>
      </c>
      <c r="E178" s="24">
        <v>1876.63</v>
      </c>
      <c r="F178" s="24">
        <v>2045.53</v>
      </c>
      <c r="G178" s="12">
        <v>129.09520000000001</v>
      </c>
      <c r="H178" s="12">
        <v>105.18219999999999</v>
      </c>
      <c r="I178" s="12">
        <v>23.913</v>
      </c>
      <c r="J178" s="12">
        <v>95.920500000000004</v>
      </c>
      <c r="K178" s="12">
        <v>78.152600000000007</v>
      </c>
      <c r="L178" s="12">
        <v>17.767900000000001</v>
      </c>
      <c r="M178" s="12">
        <v>104.0065</v>
      </c>
      <c r="N178" s="12">
        <v>84.740799999999993</v>
      </c>
      <c r="O178" s="12">
        <v>19.265699999999999</v>
      </c>
      <c r="P178" s="12">
        <v>40.438200000000002</v>
      </c>
      <c r="Q178" s="12">
        <v>32.947600000000001</v>
      </c>
      <c r="R178" s="12">
        <v>7.4905999999999997</v>
      </c>
      <c r="S178" s="5">
        <f t="shared" si="33"/>
        <v>369.46039999999999</v>
      </c>
      <c r="T178" s="5">
        <f t="shared" si="34"/>
        <v>301.02320000000003</v>
      </c>
      <c r="U178" s="5">
        <f t="shared" si="35"/>
        <v>68.437200000000004</v>
      </c>
      <c r="V178" s="12">
        <v>3.2888999999999999</v>
      </c>
      <c r="W178" s="12">
        <v>2.6797</v>
      </c>
      <c r="X178" s="12">
        <v>0.60919999999999996</v>
      </c>
      <c r="Y178" s="12">
        <v>58.314799999999998</v>
      </c>
      <c r="Z178" s="12">
        <v>55.686900000000001</v>
      </c>
      <c r="AA178" s="12">
        <v>2.6278999999999999</v>
      </c>
      <c r="AB178" s="12">
        <v>76.263800000000003</v>
      </c>
      <c r="AC178" s="12">
        <v>72.826999999999998</v>
      </c>
      <c r="AD178" s="12">
        <v>3.4367999999999999</v>
      </c>
      <c r="AE178" s="12">
        <v>108.3648</v>
      </c>
      <c r="AF178" s="12">
        <v>103.48139999999999</v>
      </c>
      <c r="AG178" s="12">
        <v>4.8834</v>
      </c>
      <c r="AH178" s="5">
        <f t="shared" si="26"/>
        <v>246.23230000000001</v>
      </c>
      <c r="AI178" s="5">
        <f t="shared" si="27"/>
        <v>234.67500000000001</v>
      </c>
      <c r="AJ178" s="5">
        <f t="shared" si="28"/>
        <v>11.5573</v>
      </c>
      <c r="AK178" s="16">
        <f t="shared" si="29"/>
        <v>615.69270000000006</v>
      </c>
      <c r="AL178" s="16">
        <f t="shared" si="30"/>
        <v>535.69820000000004</v>
      </c>
      <c r="AM178" s="16">
        <f t="shared" si="31"/>
        <v>79.994500000000002</v>
      </c>
      <c r="AN178" s="20"/>
    </row>
    <row r="179" spans="1:40" s="4" customFormat="1" ht="20.100000000000001" customHeight="1" thickBot="1" x14ac:dyDescent="0.25">
      <c r="A179" s="26">
        <f t="shared" si="32"/>
        <v>173</v>
      </c>
      <c r="B179" s="27" t="s">
        <v>169</v>
      </c>
      <c r="C179" s="27"/>
      <c r="D179" s="25">
        <v>1803.59</v>
      </c>
      <c r="E179" s="24">
        <v>1876.63</v>
      </c>
      <c r="F179" s="24">
        <v>2045.53</v>
      </c>
      <c r="G179" s="12">
        <v>66.471100000000007</v>
      </c>
      <c r="H179" s="12">
        <v>66.471100000000007</v>
      </c>
      <c r="I179" s="15">
        <v>0</v>
      </c>
      <c r="J179" s="12">
        <v>49.2744</v>
      </c>
      <c r="K179" s="12">
        <v>49.2744</v>
      </c>
      <c r="L179" s="15">
        <v>0</v>
      </c>
      <c r="M179" s="12">
        <v>55.183300000000003</v>
      </c>
      <c r="N179" s="12">
        <v>55.183300000000003</v>
      </c>
      <c r="O179" s="15">
        <v>0</v>
      </c>
      <c r="P179" s="12">
        <v>24.904599999999999</v>
      </c>
      <c r="Q179" s="12">
        <v>24.904599999999999</v>
      </c>
      <c r="R179" s="15">
        <v>0</v>
      </c>
      <c r="S179" s="5">
        <f t="shared" si="33"/>
        <v>195.83340000000001</v>
      </c>
      <c r="T179" s="5">
        <f t="shared" si="34"/>
        <v>195.83340000000001</v>
      </c>
      <c r="U179" s="5">
        <f t="shared" si="35"/>
        <v>0</v>
      </c>
      <c r="V179" s="12">
        <v>2.4741</v>
      </c>
      <c r="W179" s="12">
        <v>2.4741</v>
      </c>
      <c r="X179" s="15">
        <v>0</v>
      </c>
      <c r="Y179" s="12">
        <v>43.082500000000003</v>
      </c>
      <c r="Z179" s="12">
        <v>43.082500000000003</v>
      </c>
      <c r="AA179" s="15">
        <v>0</v>
      </c>
      <c r="AB179" s="12">
        <v>53.700499999999998</v>
      </c>
      <c r="AC179" s="12">
        <v>53.700499999999998</v>
      </c>
      <c r="AD179" s="15">
        <v>0</v>
      </c>
      <c r="AE179" s="12">
        <v>71.527600000000007</v>
      </c>
      <c r="AF179" s="12">
        <v>71.527600000000007</v>
      </c>
      <c r="AG179" s="15">
        <v>0</v>
      </c>
      <c r="AH179" s="5">
        <f t="shared" si="26"/>
        <v>170.78470000000002</v>
      </c>
      <c r="AI179" s="5">
        <f t="shared" si="27"/>
        <v>170.78470000000002</v>
      </c>
      <c r="AJ179" s="5">
        <f t="shared" si="28"/>
        <v>0</v>
      </c>
      <c r="AK179" s="16">
        <f t="shared" si="29"/>
        <v>366.61810000000003</v>
      </c>
      <c r="AL179" s="16">
        <f t="shared" si="30"/>
        <v>366.61810000000003</v>
      </c>
      <c r="AM179" s="16">
        <f t="shared" si="31"/>
        <v>0</v>
      </c>
      <c r="AN179" s="20"/>
    </row>
    <row r="180" spans="1:40" s="4" customFormat="1" ht="20.100000000000001" customHeight="1" thickBot="1" x14ac:dyDescent="0.25">
      <c r="A180" s="26">
        <f t="shared" si="32"/>
        <v>174</v>
      </c>
      <c r="B180" s="27" t="s">
        <v>170</v>
      </c>
      <c r="C180" s="27"/>
      <c r="D180" s="25">
        <v>1803.59</v>
      </c>
      <c r="E180" s="24">
        <v>1876.63</v>
      </c>
      <c r="F180" s="24">
        <v>2045.53</v>
      </c>
      <c r="G180" s="12">
        <v>135.0813</v>
      </c>
      <c r="H180" s="12">
        <v>130.41380000000001</v>
      </c>
      <c r="I180" s="12">
        <v>4.6675000000000004</v>
      </c>
      <c r="J180" s="12">
        <v>100.0538</v>
      </c>
      <c r="K180" s="12">
        <v>96.596699999999998</v>
      </c>
      <c r="L180" s="12">
        <v>3.4571000000000001</v>
      </c>
      <c r="M180" s="12">
        <v>111.22709999999999</v>
      </c>
      <c r="N180" s="12">
        <v>107.3839</v>
      </c>
      <c r="O180" s="12">
        <v>3.8431999999999999</v>
      </c>
      <c r="P180" s="12">
        <v>49.278799999999997</v>
      </c>
      <c r="Q180" s="12">
        <v>47.576000000000001</v>
      </c>
      <c r="R180" s="12">
        <v>1.7028000000000001</v>
      </c>
      <c r="S180" s="5">
        <f t="shared" si="33"/>
        <v>395.64099999999996</v>
      </c>
      <c r="T180" s="5">
        <f t="shared" si="34"/>
        <v>381.97040000000004</v>
      </c>
      <c r="U180" s="5">
        <f t="shared" si="35"/>
        <v>13.6706</v>
      </c>
      <c r="V180" s="12">
        <v>3.7820999999999998</v>
      </c>
      <c r="W180" s="12">
        <v>3.6514000000000002</v>
      </c>
      <c r="X180" s="12">
        <v>0.13070000000000001</v>
      </c>
      <c r="Y180" s="12">
        <v>80.7958</v>
      </c>
      <c r="Z180" s="12">
        <v>78.004000000000005</v>
      </c>
      <c r="AA180" s="12">
        <v>2.7917999999999998</v>
      </c>
      <c r="AB180" s="12">
        <v>101.7641</v>
      </c>
      <c r="AC180" s="12">
        <v>98.247900000000001</v>
      </c>
      <c r="AD180" s="12">
        <v>3.5162</v>
      </c>
      <c r="AE180" s="12">
        <v>141.79730000000001</v>
      </c>
      <c r="AF180" s="12">
        <v>136.89779999999999</v>
      </c>
      <c r="AG180" s="12">
        <v>4.8994999999999997</v>
      </c>
      <c r="AH180" s="5">
        <f t="shared" si="26"/>
        <v>328.13929999999999</v>
      </c>
      <c r="AI180" s="5">
        <f t="shared" si="27"/>
        <v>316.80110000000002</v>
      </c>
      <c r="AJ180" s="5">
        <f t="shared" si="28"/>
        <v>11.338200000000001</v>
      </c>
      <c r="AK180" s="16">
        <f t="shared" si="29"/>
        <v>723.7802999999999</v>
      </c>
      <c r="AL180" s="16">
        <f t="shared" si="30"/>
        <v>698.77150000000006</v>
      </c>
      <c r="AM180" s="16">
        <f t="shared" si="31"/>
        <v>25.008800000000001</v>
      </c>
      <c r="AN180" s="20"/>
    </row>
    <row r="181" spans="1:40" s="4" customFormat="1" ht="20.100000000000001" customHeight="1" thickBot="1" x14ac:dyDescent="0.25">
      <c r="A181" s="26">
        <f t="shared" si="32"/>
        <v>175</v>
      </c>
      <c r="B181" s="27" t="s">
        <v>171</v>
      </c>
      <c r="C181" s="27"/>
      <c r="D181" s="25">
        <v>1803.59</v>
      </c>
      <c r="E181" s="24">
        <v>1876.63</v>
      </c>
      <c r="F181" s="24">
        <v>2045.53</v>
      </c>
      <c r="G181" s="12">
        <v>99.144499999999994</v>
      </c>
      <c r="H181" s="12">
        <v>99.144499999999994</v>
      </c>
      <c r="I181" s="15">
        <v>0</v>
      </c>
      <c r="J181" s="12">
        <v>75.817999999999998</v>
      </c>
      <c r="K181" s="12">
        <v>75.817999999999998</v>
      </c>
      <c r="L181" s="15">
        <v>0</v>
      </c>
      <c r="M181" s="12">
        <v>76.902199999999993</v>
      </c>
      <c r="N181" s="12">
        <v>76.902199999999993</v>
      </c>
      <c r="O181" s="15">
        <v>0</v>
      </c>
      <c r="P181" s="12">
        <v>36.895000000000003</v>
      </c>
      <c r="Q181" s="12">
        <v>36.895000000000003</v>
      </c>
      <c r="R181" s="15">
        <v>0</v>
      </c>
      <c r="S181" s="5">
        <f t="shared" si="33"/>
        <v>288.75969999999995</v>
      </c>
      <c r="T181" s="5">
        <f t="shared" si="34"/>
        <v>288.75969999999995</v>
      </c>
      <c r="U181" s="5">
        <f t="shared" si="35"/>
        <v>0</v>
      </c>
      <c r="V181" s="12">
        <v>8.9621999999999993</v>
      </c>
      <c r="W181" s="12">
        <v>8.9621999999999993</v>
      </c>
      <c r="X181" s="15">
        <v>0</v>
      </c>
      <c r="Y181" s="12">
        <v>60.534100000000002</v>
      </c>
      <c r="Z181" s="12">
        <v>60.534100000000002</v>
      </c>
      <c r="AA181" s="15">
        <v>0</v>
      </c>
      <c r="AB181" s="12">
        <v>85.694800000000001</v>
      </c>
      <c r="AC181" s="12">
        <v>85.694800000000001</v>
      </c>
      <c r="AD181" s="15">
        <v>0</v>
      </c>
      <c r="AE181" s="12">
        <v>121.512</v>
      </c>
      <c r="AF181" s="12">
        <v>121.512</v>
      </c>
      <c r="AG181" s="15">
        <v>0</v>
      </c>
      <c r="AH181" s="5">
        <f t="shared" si="26"/>
        <v>276.70310000000001</v>
      </c>
      <c r="AI181" s="5">
        <f t="shared" si="27"/>
        <v>276.70310000000001</v>
      </c>
      <c r="AJ181" s="5">
        <f t="shared" si="28"/>
        <v>0</v>
      </c>
      <c r="AK181" s="16">
        <f t="shared" si="29"/>
        <v>565.46280000000002</v>
      </c>
      <c r="AL181" s="16">
        <f t="shared" si="30"/>
        <v>565.46280000000002</v>
      </c>
      <c r="AM181" s="16">
        <f t="shared" si="31"/>
        <v>0</v>
      </c>
      <c r="AN181" s="20"/>
    </row>
    <row r="182" spans="1:40" s="4" customFormat="1" ht="20.100000000000001" customHeight="1" thickBot="1" x14ac:dyDescent="0.25">
      <c r="A182" s="26">
        <f t="shared" si="32"/>
        <v>176</v>
      </c>
      <c r="B182" s="27" t="s">
        <v>172</v>
      </c>
      <c r="C182" s="27"/>
      <c r="D182" s="25">
        <v>1803.59</v>
      </c>
      <c r="E182" s="24">
        <v>1876.63</v>
      </c>
      <c r="F182" s="24">
        <v>2045.53</v>
      </c>
      <c r="G182" s="23">
        <v>113.1905</v>
      </c>
      <c r="H182" s="23">
        <v>111.4556</v>
      </c>
      <c r="I182" s="23">
        <v>1.7349000000000001</v>
      </c>
      <c r="J182" s="12">
        <v>90.029499999999999</v>
      </c>
      <c r="K182" s="12">
        <v>88.813400000000001</v>
      </c>
      <c r="L182" s="12">
        <v>1.2161</v>
      </c>
      <c r="M182" s="12">
        <v>95.046800000000005</v>
      </c>
      <c r="N182" s="12">
        <v>93.763000000000005</v>
      </c>
      <c r="O182" s="12">
        <v>1.2838000000000001</v>
      </c>
      <c r="P182" s="12">
        <v>53.208199999999998</v>
      </c>
      <c r="Q182" s="12">
        <v>52.387500000000003</v>
      </c>
      <c r="R182" s="12">
        <v>0.82069999999999999</v>
      </c>
      <c r="S182" s="5">
        <f t="shared" si="33"/>
        <v>351.47499999999997</v>
      </c>
      <c r="T182" s="5">
        <f t="shared" si="34"/>
        <v>346.41950000000003</v>
      </c>
      <c r="U182" s="5">
        <f t="shared" si="35"/>
        <v>5.0555000000000003</v>
      </c>
      <c r="V182" s="12">
        <v>31.579000000000001</v>
      </c>
      <c r="W182" s="12">
        <v>29.82</v>
      </c>
      <c r="X182" s="12">
        <v>1.7589999999999999</v>
      </c>
      <c r="Y182" s="12">
        <v>77.611699999999999</v>
      </c>
      <c r="Z182" s="12">
        <v>75.638400000000004</v>
      </c>
      <c r="AA182" s="12">
        <v>1.9733000000000001</v>
      </c>
      <c r="AB182" s="12">
        <v>90.027500000000003</v>
      </c>
      <c r="AC182" s="12">
        <v>87.734499999999997</v>
      </c>
      <c r="AD182" s="12">
        <v>2.2930000000000001</v>
      </c>
      <c r="AE182" s="12">
        <v>118.0689</v>
      </c>
      <c r="AF182" s="12">
        <v>116.5682</v>
      </c>
      <c r="AG182" s="12">
        <v>1.5006999999999999</v>
      </c>
      <c r="AH182" s="5">
        <f t="shared" si="26"/>
        <v>317.28710000000001</v>
      </c>
      <c r="AI182" s="5">
        <f t="shared" si="27"/>
        <v>309.7611</v>
      </c>
      <c r="AJ182" s="5">
        <f t="shared" si="28"/>
        <v>7.5259999999999998</v>
      </c>
      <c r="AK182" s="16">
        <f t="shared" si="29"/>
        <v>668.76209999999992</v>
      </c>
      <c r="AL182" s="16">
        <f t="shared" si="30"/>
        <v>656.18060000000003</v>
      </c>
      <c r="AM182" s="16">
        <f t="shared" si="31"/>
        <v>12.5815</v>
      </c>
      <c r="AN182" s="20"/>
    </row>
    <row r="183" spans="1:40" s="4" customFormat="1" ht="20.100000000000001" customHeight="1" thickBot="1" x14ac:dyDescent="0.25">
      <c r="A183" s="26">
        <f t="shared" si="32"/>
        <v>177</v>
      </c>
      <c r="B183" s="27" t="s">
        <v>173</v>
      </c>
      <c r="C183" s="27"/>
      <c r="D183" s="25">
        <v>1803.59</v>
      </c>
      <c r="E183" s="24">
        <v>1876.63</v>
      </c>
      <c r="F183" s="24">
        <v>2045.53</v>
      </c>
      <c r="G183" s="12">
        <v>113.4666</v>
      </c>
      <c r="H183" s="12">
        <v>111.3634</v>
      </c>
      <c r="I183" s="12">
        <v>2.1032000000000002</v>
      </c>
      <c r="J183" s="12">
        <v>83.405199999999994</v>
      </c>
      <c r="K183" s="12">
        <v>81.859200000000001</v>
      </c>
      <c r="L183" s="12">
        <v>1.546</v>
      </c>
      <c r="M183" s="12">
        <v>88.067499999999995</v>
      </c>
      <c r="N183" s="12">
        <v>86.435100000000006</v>
      </c>
      <c r="O183" s="12">
        <v>1.6324000000000001</v>
      </c>
      <c r="P183" s="12">
        <v>39.384</v>
      </c>
      <c r="Q183" s="12">
        <v>38.654000000000003</v>
      </c>
      <c r="R183" s="12">
        <v>0.73</v>
      </c>
      <c r="S183" s="5">
        <f t="shared" si="33"/>
        <v>324.32330000000002</v>
      </c>
      <c r="T183" s="5">
        <f t="shared" si="34"/>
        <v>318.31169999999997</v>
      </c>
      <c r="U183" s="5">
        <f t="shared" si="35"/>
        <v>6.0116000000000014</v>
      </c>
      <c r="V183" s="12">
        <v>5.8486000000000002</v>
      </c>
      <c r="W183" s="12">
        <v>5.7401999999999997</v>
      </c>
      <c r="X183" s="12">
        <v>0.1084</v>
      </c>
      <c r="Y183" s="12">
        <v>56.792299999999997</v>
      </c>
      <c r="Z183" s="12">
        <v>55.739600000000003</v>
      </c>
      <c r="AA183" s="12">
        <v>1.0527</v>
      </c>
      <c r="AB183" s="12">
        <v>82.491600000000005</v>
      </c>
      <c r="AC183" s="12">
        <v>80.962599999999995</v>
      </c>
      <c r="AD183" s="12">
        <v>1.5289999999999999</v>
      </c>
      <c r="AE183" s="12">
        <v>117.4706</v>
      </c>
      <c r="AF183" s="12">
        <v>115.2937</v>
      </c>
      <c r="AG183" s="12">
        <v>2.1768999999999998</v>
      </c>
      <c r="AH183" s="5">
        <f t="shared" si="26"/>
        <v>262.60309999999998</v>
      </c>
      <c r="AI183" s="5">
        <f t="shared" si="27"/>
        <v>257.73609999999996</v>
      </c>
      <c r="AJ183" s="5">
        <f t="shared" si="28"/>
        <v>4.867</v>
      </c>
      <c r="AK183" s="16">
        <f t="shared" si="29"/>
        <v>586.92640000000006</v>
      </c>
      <c r="AL183" s="16">
        <f t="shared" si="30"/>
        <v>576.04779999999994</v>
      </c>
      <c r="AM183" s="16">
        <f t="shared" si="31"/>
        <v>10.878600000000002</v>
      </c>
      <c r="AN183" s="20"/>
    </row>
    <row r="184" spans="1:40" s="4" customFormat="1" ht="20.100000000000001" customHeight="1" thickBot="1" x14ac:dyDescent="0.25">
      <c r="A184" s="26">
        <f t="shared" si="32"/>
        <v>178</v>
      </c>
      <c r="B184" s="27" t="s">
        <v>174</v>
      </c>
      <c r="C184" s="27"/>
      <c r="D184" s="25">
        <v>1803.59</v>
      </c>
      <c r="E184" s="24">
        <v>1876.63</v>
      </c>
      <c r="F184" s="24">
        <v>2045.53</v>
      </c>
      <c r="G184" s="12">
        <v>138.0617</v>
      </c>
      <c r="H184" s="12">
        <v>132.46420000000001</v>
      </c>
      <c r="I184" s="12">
        <v>5.5975000000000001</v>
      </c>
      <c r="J184" s="12">
        <v>101.8113</v>
      </c>
      <c r="K184" s="12">
        <v>97.683499999999995</v>
      </c>
      <c r="L184" s="12">
        <v>4.1277999999999997</v>
      </c>
      <c r="M184" s="12">
        <v>109.04949999999999</v>
      </c>
      <c r="N184" s="12">
        <v>104.6283</v>
      </c>
      <c r="O184" s="12">
        <v>4.4211999999999998</v>
      </c>
      <c r="P184" s="12">
        <v>42.345999999999997</v>
      </c>
      <c r="Q184" s="12">
        <v>40.629199999999997</v>
      </c>
      <c r="R184" s="12">
        <v>1.7168000000000001</v>
      </c>
      <c r="S184" s="5">
        <f t="shared" si="33"/>
        <v>391.26850000000002</v>
      </c>
      <c r="T184" s="5">
        <f t="shared" si="34"/>
        <v>375.40519999999992</v>
      </c>
      <c r="U184" s="5">
        <f t="shared" si="35"/>
        <v>15.863299999999999</v>
      </c>
      <c r="V184" s="12">
        <v>4.1562000000000001</v>
      </c>
      <c r="W184" s="12">
        <v>4.1562000000000001</v>
      </c>
      <c r="X184" s="15">
        <v>0</v>
      </c>
      <c r="Y184" s="12">
        <v>77.6875</v>
      </c>
      <c r="Z184" s="12">
        <v>76.130799999999994</v>
      </c>
      <c r="AA184" s="12">
        <v>1.5567</v>
      </c>
      <c r="AB184" s="12">
        <v>99.995599999999996</v>
      </c>
      <c r="AC184" s="12">
        <v>95.941400000000002</v>
      </c>
      <c r="AD184" s="12">
        <v>4.0541999999999998</v>
      </c>
      <c r="AE184" s="12">
        <v>138.15209999999999</v>
      </c>
      <c r="AF184" s="12">
        <v>132.55090000000001</v>
      </c>
      <c r="AG184" s="12">
        <v>5.6012000000000004</v>
      </c>
      <c r="AH184" s="5">
        <f t="shared" si="26"/>
        <v>319.9914</v>
      </c>
      <c r="AI184" s="5">
        <f t="shared" si="27"/>
        <v>308.77930000000003</v>
      </c>
      <c r="AJ184" s="5">
        <f t="shared" si="28"/>
        <v>11.2121</v>
      </c>
      <c r="AK184" s="16">
        <f t="shared" si="29"/>
        <v>711.25990000000002</v>
      </c>
      <c r="AL184" s="16">
        <f t="shared" si="30"/>
        <v>684.18449999999996</v>
      </c>
      <c r="AM184" s="16">
        <f t="shared" si="31"/>
        <v>27.075399999999998</v>
      </c>
      <c r="AN184" s="20"/>
    </row>
    <row r="185" spans="1:40" s="4" customFormat="1" ht="20.100000000000001" customHeight="1" thickBot="1" x14ac:dyDescent="0.25">
      <c r="A185" s="26">
        <f t="shared" si="32"/>
        <v>179</v>
      </c>
      <c r="B185" s="27" t="s">
        <v>175</v>
      </c>
      <c r="C185" s="27"/>
      <c r="D185" s="25">
        <v>1803.59</v>
      </c>
      <c r="E185" s="24">
        <v>1876.63</v>
      </c>
      <c r="F185" s="24">
        <v>2045.53</v>
      </c>
      <c r="G185" s="12">
        <v>79.025700000000001</v>
      </c>
      <c r="H185" s="12">
        <v>79.025700000000001</v>
      </c>
      <c r="I185" s="15">
        <v>0</v>
      </c>
      <c r="J185" s="12">
        <v>58.874499999999998</v>
      </c>
      <c r="K185" s="12">
        <v>58.874499999999998</v>
      </c>
      <c r="L185" s="15">
        <v>0</v>
      </c>
      <c r="M185" s="12">
        <v>60.38</v>
      </c>
      <c r="N185" s="12">
        <v>60.38</v>
      </c>
      <c r="O185" s="15">
        <v>0</v>
      </c>
      <c r="P185" s="12">
        <v>23.680099999999999</v>
      </c>
      <c r="Q185" s="12">
        <v>23.680099999999999</v>
      </c>
      <c r="R185" s="15">
        <v>0</v>
      </c>
      <c r="S185" s="5">
        <f t="shared" si="33"/>
        <v>221.96029999999999</v>
      </c>
      <c r="T185" s="5">
        <f t="shared" si="34"/>
        <v>221.96029999999999</v>
      </c>
      <c r="U185" s="5">
        <f t="shared" si="35"/>
        <v>0</v>
      </c>
      <c r="V185" s="12">
        <v>2.3342000000000001</v>
      </c>
      <c r="W185" s="12">
        <v>2.3342000000000001</v>
      </c>
      <c r="X185" s="15">
        <v>0</v>
      </c>
      <c r="Y185" s="12">
        <v>45.503599999999999</v>
      </c>
      <c r="Z185" s="12">
        <v>45.503599999999999</v>
      </c>
      <c r="AA185" s="15">
        <v>0</v>
      </c>
      <c r="AB185" s="12">
        <v>59.467599999999997</v>
      </c>
      <c r="AC185" s="12">
        <v>59.467599999999997</v>
      </c>
      <c r="AD185" s="15">
        <v>0</v>
      </c>
      <c r="AE185" s="12">
        <v>75.884299999999996</v>
      </c>
      <c r="AF185" s="12">
        <v>75.884299999999996</v>
      </c>
      <c r="AG185" s="15">
        <v>0</v>
      </c>
      <c r="AH185" s="5">
        <f t="shared" si="26"/>
        <v>183.18969999999999</v>
      </c>
      <c r="AI185" s="5">
        <f t="shared" si="27"/>
        <v>183.18969999999999</v>
      </c>
      <c r="AJ185" s="5">
        <f t="shared" si="28"/>
        <v>0</v>
      </c>
      <c r="AK185" s="16">
        <f t="shared" si="29"/>
        <v>405.15</v>
      </c>
      <c r="AL185" s="16">
        <f t="shared" si="30"/>
        <v>405.15</v>
      </c>
      <c r="AM185" s="16">
        <f t="shared" si="31"/>
        <v>0</v>
      </c>
      <c r="AN185" s="20"/>
    </row>
    <row r="186" spans="1:40" s="4" customFormat="1" ht="20.100000000000001" customHeight="1" thickBot="1" x14ac:dyDescent="0.25">
      <c r="A186" s="26">
        <f t="shared" si="32"/>
        <v>180</v>
      </c>
      <c r="B186" s="27" t="s">
        <v>176</v>
      </c>
      <c r="C186" s="27"/>
      <c r="D186" s="25">
        <v>1803.59</v>
      </c>
      <c r="E186" s="24">
        <v>1876.63</v>
      </c>
      <c r="F186" s="24">
        <v>2045.53</v>
      </c>
      <c r="G186" s="12">
        <v>113.4986</v>
      </c>
      <c r="H186" s="12">
        <v>108.41070000000001</v>
      </c>
      <c r="I186" s="12">
        <v>5.0879000000000003</v>
      </c>
      <c r="J186" s="12">
        <v>83.364400000000003</v>
      </c>
      <c r="K186" s="12">
        <v>79.627300000000005</v>
      </c>
      <c r="L186" s="12">
        <v>3.7370999999999999</v>
      </c>
      <c r="M186" s="12">
        <v>91.817599999999999</v>
      </c>
      <c r="N186" s="12">
        <v>87.701700000000002</v>
      </c>
      <c r="O186" s="12">
        <v>4.1158999999999999</v>
      </c>
      <c r="P186" s="12">
        <v>46.180599999999998</v>
      </c>
      <c r="Q186" s="12">
        <v>44.110500000000002</v>
      </c>
      <c r="R186" s="12">
        <v>2.0701000000000001</v>
      </c>
      <c r="S186" s="5">
        <f t="shared" si="33"/>
        <v>334.86120000000005</v>
      </c>
      <c r="T186" s="5">
        <f t="shared" si="34"/>
        <v>319.85020000000003</v>
      </c>
      <c r="U186" s="5">
        <f t="shared" si="35"/>
        <v>15.010999999999999</v>
      </c>
      <c r="V186" s="12">
        <v>3.8563999999999998</v>
      </c>
      <c r="W186" s="12">
        <v>3.6835</v>
      </c>
      <c r="X186" s="12">
        <v>0.1729</v>
      </c>
      <c r="Y186" s="12">
        <v>62.496400000000001</v>
      </c>
      <c r="Z186" s="12">
        <v>59.694800000000001</v>
      </c>
      <c r="AA186" s="12">
        <v>2.8016000000000001</v>
      </c>
      <c r="AB186" s="12">
        <v>77.3292</v>
      </c>
      <c r="AC186" s="12">
        <v>73.862700000000004</v>
      </c>
      <c r="AD186" s="12">
        <v>3.4664999999999999</v>
      </c>
      <c r="AE186" s="12">
        <v>110.9389</v>
      </c>
      <c r="AF186" s="12">
        <v>105.9657</v>
      </c>
      <c r="AG186" s="12">
        <v>4.9732000000000003</v>
      </c>
      <c r="AH186" s="5">
        <f t="shared" si="26"/>
        <v>254.62090000000001</v>
      </c>
      <c r="AI186" s="5">
        <f t="shared" si="27"/>
        <v>243.20670000000001</v>
      </c>
      <c r="AJ186" s="5">
        <f t="shared" si="28"/>
        <v>11.414200000000001</v>
      </c>
      <c r="AK186" s="16">
        <f t="shared" si="29"/>
        <v>589.48210000000006</v>
      </c>
      <c r="AL186" s="16">
        <f t="shared" si="30"/>
        <v>563.05690000000004</v>
      </c>
      <c r="AM186" s="16">
        <f t="shared" si="31"/>
        <v>26.4252</v>
      </c>
      <c r="AN186" s="20"/>
    </row>
    <row r="187" spans="1:40" s="4" customFormat="1" ht="20.100000000000001" customHeight="1" thickBot="1" x14ac:dyDescent="0.25">
      <c r="A187" s="26">
        <f t="shared" si="32"/>
        <v>181</v>
      </c>
      <c r="B187" s="27" t="s">
        <v>177</v>
      </c>
      <c r="C187" s="27"/>
      <c r="D187" s="25">
        <v>1803.59</v>
      </c>
      <c r="E187" s="24">
        <v>1876.63</v>
      </c>
      <c r="F187" s="24">
        <v>2045.53</v>
      </c>
      <c r="G187" s="12">
        <v>92.6755</v>
      </c>
      <c r="H187" s="12">
        <v>91.686400000000006</v>
      </c>
      <c r="I187" s="12">
        <v>0.98909999999999998</v>
      </c>
      <c r="J187" s="12">
        <v>68.525300000000001</v>
      </c>
      <c r="K187" s="12">
        <v>67.793999999999997</v>
      </c>
      <c r="L187" s="12">
        <v>0.73129999999999995</v>
      </c>
      <c r="M187" s="12">
        <v>72.660300000000007</v>
      </c>
      <c r="N187" s="12">
        <v>71.884799999999998</v>
      </c>
      <c r="O187" s="12">
        <v>0.77549999999999997</v>
      </c>
      <c r="P187" s="12">
        <v>34.670299999999997</v>
      </c>
      <c r="Q187" s="12">
        <v>34.3003</v>
      </c>
      <c r="R187" s="12">
        <v>0.37</v>
      </c>
      <c r="S187" s="5">
        <f t="shared" si="33"/>
        <v>268.53140000000002</v>
      </c>
      <c r="T187" s="5">
        <f t="shared" si="34"/>
        <v>265.66550000000001</v>
      </c>
      <c r="U187" s="5">
        <f t="shared" si="35"/>
        <v>2.8658999999999999</v>
      </c>
      <c r="V187" s="12">
        <v>4.7263000000000002</v>
      </c>
      <c r="W187" s="12">
        <v>4.6759000000000004</v>
      </c>
      <c r="X187" s="12">
        <v>5.04E-2</v>
      </c>
      <c r="Y187" s="12">
        <v>49.0456</v>
      </c>
      <c r="Z187" s="12">
        <v>48.522199999999998</v>
      </c>
      <c r="AA187" s="12">
        <v>0.52339999999999998</v>
      </c>
      <c r="AB187" s="12">
        <v>66.105199999999996</v>
      </c>
      <c r="AC187" s="12">
        <v>65.399699999999996</v>
      </c>
      <c r="AD187" s="12">
        <v>0.70550000000000002</v>
      </c>
      <c r="AE187" s="12">
        <v>91.487799999999993</v>
      </c>
      <c r="AF187" s="12">
        <v>90.511399999999995</v>
      </c>
      <c r="AG187" s="12">
        <v>0.97640000000000005</v>
      </c>
      <c r="AH187" s="5">
        <f t="shared" si="26"/>
        <v>211.36489999999998</v>
      </c>
      <c r="AI187" s="5">
        <f t="shared" si="27"/>
        <v>209.10919999999999</v>
      </c>
      <c r="AJ187" s="5">
        <f t="shared" si="28"/>
        <v>2.2557</v>
      </c>
      <c r="AK187" s="16">
        <f t="shared" si="29"/>
        <v>479.8963</v>
      </c>
      <c r="AL187" s="16">
        <f t="shared" si="30"/>
        <v>474.7747</v>
      </c>
      <c r="AM187" s="16">
        <f t="shared" si="31"/>
        <v>5.1215999999999999</v>
      </c>
      <c r="AN187" s="20"/>
    </row>
    <row r="188" spans="1:40" s="4" customFormat="1" ht="20.100000000000001" customHeight="1" thickBot="1" x14ac:dyDescent="0.25">
      <c r="A188" s="26">
        <f t="shared" si="32"/>
        <v>182</v>
      </c>
      <c r="B188" s="27" t="s">
        <v>178</v>
      </c>
      <c r="C188" s="27"/>
      <c r="D188" s="25">
        <v>1803.59</v>
      </c>
      <c r="E188" s="24">
        <v>1876.63</v>
      </c>
      <c r="F188" s="24">
        <v>2045.53</v>
      </c>
      <c r="G188" s="12">
        <v>114.0034</v>
      </c>
      <c r="H188" s="12">
        <v>114.0034</v>
      </c>
      <c r="I188" s="15">
        <v>0</v>
      </c>
      <c r="J188" s="12">
        <v>84.352599999999995</v>
      </c>
      <c r="K188" s="12">
        <v>84.352599999999995</v>
      </c>
      <c r="L188" s="15">
        <v>0</v>
      </c>
      <c r="M188" s="12">
        <v>90.505099999999999</v>
      </c>
      <c r="N188" s="12">
        <v>90.505099999999999</v>
      </c>
      <c r="O188" s="15">
        <v>0</v>
      </c>
      <c r="P188" s="12">
        <v>41.6633</v>
      </c>
      <c r="Q188" s="12">
        <v>41.6633</v>
      </c>
      <c r="R188" s="15">
        <v>0</v>
      </c>
      <c r="S188" s="5">
        <f t="shared" si="33"/>
        <v>330.52439999999996</v>
      </c>
      <c r="T188" s="5">
        <f t="shared" si="34"/>
        <v>330.52439999999996</v>
      </c>
      <c r="U188" s="5">
        <f t="shared" si="35"/>
        <v>0</v>
      </c>
      <c r="V188" s="12">
        <v>4.4054000000000002</v>
      </c>
      <c r="W188" s="12">
        <v>4.4054000000000002</v>
      </c>
      <c r="X188" s="15">
        <v>0</v>
      </c>
      <c r="Y188" s="12">
        <v>61.837600000000002</v>
      </c>
      <c r="Z188" s="12">
        <v>61.837600000000002</v>
      </c>
      <c r="AA188" s="15">
        <v>0</v>
      </c>
      <c r="AB188" s="12">
        <v>82.965000000000003</v>
      </c>
      <c r="AC188" s="12">
        <v>82.965000000000003</v>
      </c>
      <c r="AD188" s="15">
        <v>0</v>
      </c>
      <c r="AE188" s="12">
        <v>115.4361</v>
      </c>
      <c r="AF188" s="12">
        <v>115.4361</v>
      </c>
      <c r="AG188" s="15">
        <v>0</v>
      </c>
      <c r="AH188" s="5">
        <f t="shared" si="26"/>
        <v>264.64409999999998</v>
      </c>
      <c r="AI188" s="5">
        <f t="shared" si="27"/>
        <v>264.64409999999998</v>
      </c>
      <c r="AJ188" s="5">
        <f t="shared" si="28"/>
        <v>0</v>
      </c>
      <c r="AK188" s="16">
        <f t="shared" si="29"/>
        <v>595.16849999999999</v>
      </c>
      <c r="AL188" s="16">
        <f t="shared" si="30"/>
        <v>595.16849999999999</v>
      </c>
      <c r="AM188" s="16">
        <f t="shared" si="31"/>
        <v>0</v>
      </c>
      <c r="AN188" s="20"/>
    </row>
    <row r="189" spans="1:40" s="4" customFormat="1" ht="20.100000000000001" customHeight="1" thickBot="1" x14ac:dyDescent="0.25">
      <c r="A189" s="26">
        <f t="shared" si="32"/>
        <v>183</v>
      </c>
      <c r="B189" s="27" t="s">
        <v>179</v>
      </c>
      <c r="C189" s="27"/>
      <c r="D189" s="25">
        <v>1803.59</v>
      </c>
      <c r="E189" s="24">
        <v>1876.63</v>
      </c>
      <c r="F189" s="24">
        <v>2045.53</v>
      </c>
      <c r="G189" s="12">
        <v>145.45099999999999</v>
      </c>
      <c r="H189" s="12">
        <v>138.3648</v>
      </c>
      <c r="I189" s="12">
        <v>7.0861999999999998</v>
      </c>
      <c r="J189" s="12">
        <v>105.1323</v>
      </c>
      <c r="K189" s="12">
        <v>100.01049999999999</v>
      </c>
      <c r="L189" s="12">
        <v>5.1218000000000004</v>
      </c>
      <c r="M189" s="12">
        <v>114.5748</v>
      </c>
      <c r="N189" s="12">
        <v>108.99290000000001</v>
      </c>
      <c r="O189" s="12">
        <v>5.5819000000000001</v>
      </c>
      <c r="P189" s="12">
        <v>54.918700000000001</v>
      </c>
      <c r="Q189" s="12">
        <v>52.243099999999998</v>
      </c>
      <c r="R189" s="12">
        <v>2.6756000000000002</v>
      </c>
      <c r="S189" s="5">
        <f t="shared" si="33"/>
        <v>420.07679999999999</v>
      </c>
      <c r="T189" s="5">
        <f t="shared" si="34"/>
        <v>399.61130000000003</v>
      </c>
      <c r="U189" s="5">
        <f t="shared" si="35"/>
        <v>20.465499999999999</v>
      </c>
      <c r="V189" s="12">
        <v>7.5395000000000003</v>
      </c>
      <c r="W189" s="12">
        <v>7.1722000000000001</v>
      </c>
      <c r="X189" s="12">
        <v>0.36730000000000002</v>
      </c>
      <c r="Y189" s="12">
        <v>70.4679</v>
      </c>
      <c r="Z189" s="12">
        <v>67.034800000000004</v>
      </c>
      <c r="AA189" s="12">
        <v>3.4331</v>
      </c>
      <c r="AB189" s="12">
        <v>98.777699999999996</v>
      </c>
      <c r="AC189" s="12">
        <v>93.965400000000002</v>
      </c>
      <c r="AD189" s="12">
        <v>4.8122999999999996</v>
      </c>
      <c r="AE189" s="12">
        <v>148.69210000000001</v>
      </c>
      <c r="AF189" s="12">
        <v>141.44800000000001</v>
      </c>
      <c r="AG189" s="12">
        <v>7.2441000000000004</v>
      </c>
      <c r="AH189" s="5">
        <f t="shared" si="26"/>
        <v>325.47720000000004</v>
      </c>
      <c r="AI189" s="5">
        <f t="shared" si="27"/>
        <v>309.62040000000002</v>
      </c>
      <c r="AJ189" s="5">
        <f t="shared" si="28"/>
        <v>15.8568</v>
      </c>
      <c r="AK189" s="16">
        <f t="shared" si="29"/>
        <v>745.55400000000009</v>
      </c>
      <c r="AL189" s="16">
        <f t="shared" si="30"/>
        <v>709.23170000000005</v>
      </c>
      <c r="AM189" s="16">
        <f t="shared" si="31"/>
        <v>36.322299999999998</v>
      </c>
      <c r="AN189" s="20"/>
    </row>
    <row r="190" spans="1:40" s="4" customFormat="1" ht="20.100000000000001" customHeight="1" thickBot="1" x14ac:dyDescent="0.25">
      <c r="A190" s="26">
        <f t="shared" si="32"/>
        <v>184</v>
      </c>
      <c r="B190" s="27" t="s">
        <v>180</v>
      </c>
      <c r="C190" s="27"/>
      <c r="D190" s="25">
        <v>1803.59</v>
      </c>
      <c r="E190" s="24">
        <v>1876.63</v>
      </c>
      <c r="F190" s="24">
        <v>2045.53</v>
      </c>
      <c r="G190" s="12">
        <v>132.20079999999999</v>
      </c>
      <c r="H190" s="12">
        <v>130.2559</v>
      </c>
      <c r="I190" s="12">
        <v>1.9449000000000001</v>
      </c>
      <c r="J190" s="12">
        <v>96.155100000000004</v>
      </c>
      <c r="K190" s="12">
        <v>94.740499999999997</v>
      </c>
      <c r="L190" s="12">
        <v>1.4146000000000001</v>
      </c>
      <c r="M190" s="12">
        <v>104.60550000000001</v>
      </c>
      <c r="N190" s="12">
        <v>103.06659999999999</v>
      </c>
      <c r="O190" s="12">
        <v>1.5388999999999999</v>
      </c>
      <c r="P190" s="12">
        <v>52.046199999999999</v>
      </c>
      <c r="Q190" s="12">
        <v>51.280500000000004</v>
      </c>
      <c r="R190" s="12">
        <v>0.76570000000000005</v>
      </c>
      <c r="S190" s="5">
        <f t="shared" si="33"/>
        <v>385.00760000000002</v>
      </c>
      <c r="T190" s="5">
        <f t="shared" si="34"/>
        <v>379.34350000000001</v>
      </c>
      <c r="U190" s="5">
        <f t="shared" si="35"/>
        <v>5.6641000000000004</v>
      </c>
      <c r="V190" s="12">
        <v>7.6098999999999997</v>
      </c>
      <c r="W190" s="12">
        <v>7.4978999999999996</v>
      </c>
      <c r="X190" s="12">
        <v>0.112</v>
      </c>
      <c r="Y190" s="12">
        <v>79.541399999999996</v>
      </c>
      <c r="Z190" s="12">
        <v>78.371200000000002</v>
      </c>
      <c r="AA190" s="12">
        <v>1.1701999999999999</v>
      </c>
      <c r="AB190" s="12">
        <v>98.6965</v>
      </c>
      <c r="AC190" s="12">
        <v>97.244500000000002</v>
      </c>
      <c r="AD190" s="12">
        <v>1.452</v>
      </c>
      <c r="AE190" s="12">
        <v>134.4701</v>
      </c>
      <c r="AF190" s="12">
        <v>132.49180000000001</v>
      </c>
      <c r="AG190" s="12">
        <v>1.9782999999999999</v>
      </c>
      <c r="AH190" s="5">
        <f t="shared" si="26"/>
        <v>320.31790000000001</v>
      </c>
      <c r="AI190" s="5">
        <f t="shared" si="27"/>
        <v>315.60540000000003</v>
      </c>
      <c r="AJ190" s="5">
        <f t="shared" si="28"/>
        <v>4.7125000000000004</v>
      </c>
      <c r="AK190" s="16">
        <f t="shared" si="29"/>
        <v>705.32550000000003</v>
      </c>
      <c r="AL190" s="16">
        <f t="shared" si="30"/>
        <v>694.94890000000009</v>
      </c>
      <c r="AM190" s="16">
        <f t="shared" si="31"/>
        <v>10.3766</v>
      </c>
      <c r="AN190" s="20"/>
    </row>
    <row r="191" spans="1:40" s="4" customFormat="1" ht="20.100000000000001" customHeight="1" thickBot="1" x14ac:dyDescent="0.25">
      <c r="A191" s="26">
        <f t="shared" si="32"/>
        <v>185</v>
      </c>
      <c r="B191" s="27" t="s">
        <v>181</v>
      </c>
      <c r="C191" s="27"/>
      <c r="D191" s="25">
        <v>1803.59</v>
      </c>
      <c r="E191" s="24">
        <v>1876.63</v>
      </c>
      <c r="F191" s="24">
        <v>2045.53</v>
      </c>
      <c r="G191" s="12">
        <v>136.65639999999999</v>
      </c>
      <c r="H191" s="12">
        <v>124.5669</v>
      </c>
      <c r="I191" s="12">
        <v>12.089499999999999</v>
      </c>
      <c r="J191" s="12">
        <v>99.608099999999993</v>
      </c>
      <c r="K191" s="12">
        <v>90.796099999999996</v>
      </c>
      <c r="L191" s="12">
        <v>8.8119999999999994</v>
      </c>
      <c r="M191" s="12">
        <v>111.2687</v>
      </c>
      <c r="N191" s="12">
        <v>101.4252</v>
      </c>
      <c r="O191" s="12">
        <v>9.8435000000000006</v>
      </c>
      <c r="P191" s="12">
        <v>49.474800000000002</v>
      </c>
      <c r="Q191" s="12">
        <v>45.097799999999999</v>
      </c>
      <c r="R191" s="12">
        <v>4.3769999999999998</v>
      </c>
      <c r="S191" s="5">
        <f t="shared" si="33"/>
        <v>397.00799999999998</v>
      </c>
      <c r="T191" s="5">
        <f t="shared" si="34"/>
        <v>361.88600000000002</v>
      </c>
      <c r="U191" s="5">
        <f t="shared" si="35"/>
        <v>35.122</v>
      </c>
      <c r="V191" s="12">
        <v>7.601</v>
      </c>
      <c r="W191" s="12">
        <v>6.9284999999999997</v>
      </c>
      <c r="X191" s="12">
        <v>0.67249999999999999</v>
      </c>
      <c r="Y191" s="12">
        <v>65.635099999999994</v>
      </c>
      <c r="Z191" s="12">
        <v>59.828600000000002</v>
      </c>
      <c r="AA191" s="12">
        <v>5.8064999999999998</v>
      </c>
      <c r="AB191" s="12">
        <v>97.224800000000002</v>
      </c>
      <c r="AC191" s="12">
        <v>88.623699999999999</v>
      </c>
      <c r="AD191" s="12">
        <v>8.6011000000000006</v>
      </c>
      <c r="AE191" s="12">
        <v>138.994</v>
      </c>
      <c r="AF191" s="12">
        <v>126.6977</v>
      </c>
      <c r="AG191" s="12">
        <v>12.2963</v>
      </c>
      <c r="AH191" s="5">
        <f t="shared" si="26"/>
        <v>309.45489999999995</v>
      </c>
      <c r="AI191" s="5">
        <f t="shared" si="27"/>
        <v>282.07850000000002</v>
      </c>
      <c r="AJ191" s="5">
        <f t="shared" si="28"/>
        <v>27.376400000000004</v>
      </c>
      <c r="AK191" s="16">
        <f t="shared" si="29"/>
        <v>706.46289999999999</v>
      </c>
      <c r="AL191" s="16">
        <f t="shared" si="30"/>
        <v>643.96450000000004</v>
      </c>
      <c r="AM191" s="16">
        <f t="shared" si="31"/>
        <v>62.498400000000004</v>
      </c>
      <c r="AN191" s="20"/>
    </row>
    <row r="192" spans="1:40" s="4" customFormat="1" ht="20.100000000000001" customHeight="1" thickBot="1" x14ac:dyDescent="0.25">
      <c r="A192" s="26">
        <f t="shared" si="32"/>
        <v>186</v>
      </c>
      <c r="B192" s="27" t="s">
        <v>182</v>
      </c>
      <c r="C192" s="27"/>
      <c r="D192" s="25">
        <v>1803.59</v>
      </c>
      <c r="E192" s="24">
        <v>1876.63</v>
      </c>
      <c r="F192" s="24">
        <v>2045.53</v>
      </c>
      <c r="G192" s="12">
        <v>90.284899999999993</v>
      </c>
      <c r="H192" s="12">
        <v>90.284899999999993</v>
      </c>
      <c r="I192" s="15">
        <v>0</v>
      </c>
      <c r="J192" s="12">
        <v>63.444600000000001</v>
      </c>
      <c r="K192" s="12">
        <v>63.444600000000001</v>
      </c>
      <c r="L192" s="15">
        <v>0</v>
      </c>
      <c r="M192" s="12">
        <v>72.340199999999996</v>
      </c>
      <c r="N192" s="12">
        <v>72.340199999999996</v>
      </c>
      <c r="O192" s="15">
        <v>0</v>
      </c>
      <c r="P192" s="12">
        <v>38.106000000000002</v>
      </c>
      <c r="Q192" s="12">
        <v>38.106000000000002</v>
      </c>
      <c r="R192" s="15">
        <v>0</v>
      </c>
      <c r="S192" s="5">
        <f t="shared" si="33"/>
        <v>264.17570000000001</v>
      </c>
      <c r="T192" s="5">
        <f t="shared" si="34"/>
        <v>264.17570000000001</v>
      </c>
      <c r="U192" s="5">
        <f t="shared" si="35"/>
        <v>0</v>
      </c>
      <c r="V192" s="12">
        <v>13.9823</v>
      </c>
      <c r="W192" s="12">
        <v>13.9823</v>
      </c>
      <c r="X192" s="15">
        <v>0</v>
      </c>
      <c r="Y192" s="12">
        <v>54.869399999999999</v>
      </c>
      <c r="Z192" s="12">
        <v>54.869399999999999</v>
      </c>
      <c r="AA192" s="15">
        <v>0</v>
      </c>
      <c r="AB192" s="12">
        <v>60.9651</v>
      </c>
      <c r="AC192" s="12">
        <v>60.9651</v>
      </c>
      <c r="AD192" s="15">
        <v>0</v>
      </c>
      <c r="AE192" s="12">
        <v>85.363799999999998</v>
      </c>
      <c r="AF192" s="12">
        <v>85.363799999999998</v>
      </c>
      <c r="AG192" s="15">
        <v>0</v>
      </c>
      <c r="AH192" s="5">
        <f t="shared" si="26"/>
        <v>215.1806</v>
      </c>
      <c r="AI192" s="5">
        <f t="shared" si="27"/>
        <v>215.1806</v>
      </c>
      <c r="AJ192" s="5">
        <f t="shared" si="28"/>
        <v>0</v>
      </c>
      <c r="AK192" s="16">
        <f t="shared" si="29"/>
        <v>479.35630000000003</v>
      </c>
      <c r="AL192" s="16">
        <f t="shared" si="30"/>
        <v>479.35630000000003</v>
      </c>
      <c r="AM192" s="16">
        <f t="shared" si="31"/>
        <v>0</v>
      </c>
      <c r="AN192" s="20"/>
    </row>
    <row r="193" spans="1:40" s="4" customFormat="1" ht="20.100000000000001" customHeight="1" thickBot="1" x14ac:dyDescent="0.25">
      <c r="A193" s="26">
        <f t="shared" si="32"/>
        <v>187</v>
      </c>
      <c r="B193" s="27" t="s">
        <v>183</v>
      </c>
      <c r="C193" s="27"/>
      <c r="D193" s="25">
        <v>1803.59</v>
      </c>
      <c r="E193" s="24">
        <v>1876.63</v>
      </c>
      <c r="F193" s="24">
        <v>2045.53</v>
      </c>
      <c r="G193" s="12">
        <v>118.88120000000001</v>
      </c>
      <c r="H193" s="12">
        <v>118.88120000000001</v>
      </c>
      <c r="I193" s="15">
        <v>0</v>
      </c>
      <c r="J193" s="12">
        <v>92.627600000000001</v>
      </c>
      <c r="K193" s="12">
        <v>92.627600000000001</v>
      </c>
      <c r="L193" s="15">
        <v>0</v>
      </c>
      <c r="M193" s="12">
        <v>101.20050000000001</v>
      </c>
      <c r="N193" s="12">
        <v>101.20050000000001</v>
      </c>
      <c r="O193" s="15">
        <v>0</v>
      </c>
      <c r="P193" s="12">
        <v>51.9724</v>
      </c>
      <c r="Q193" s="12">
        <v>51.9724</v>
      </c>
      <c r="R193" s="15">
        <v>0</v>
      </c>
      <c r="S193" s="5">
        <f t="shared" si="33"/>
        <v>364.68169999999998</v>
      </c>
      <c r="T193" s="5">
        <f t="shared" si="34"/>
        <v>364.68169999999998</v>
      </c>
      <c r="U193" s="5">
        <f t="shared" si="35"/>
        <v>0</v>
      </c>
      <c r="V193" s="12">
        <v>24.4373</v>
      </c>
      <c r="W193" s="12">
        <v>24.4373</v>
      </c>
      <c r="X193" s="15">
        <v>0</v>
      </c>
      <c r="Y193" s="12">
        <v>59.634300000000003</v>
      </c>
      <c r="Z193" s="12">
        <v>59.634300000000003</v>
      </c>
      <c r="AA193" s="15">
        <v>0</v>
      </c>
      <c r="AB193" s="12">
        <v>77.210499999999996</v>
      </c>
      <c r="AC193" s="12">
        <v>77.210499999999996</v>
      </c>
      <c r="AD193" s="15">
        <v>0</v>
      </c>
      <c r="AE193" s="12">
        <v>107.48090000000001</v>
      </c>
      <c r="AF193" s="12">
        <v>107.48090000000001</v>
      </c>
      <c r="AG193" s="15">
        <v>0</v>
      </c>
      <c r="AH193" s="5">
        <f t="shared" si="26"/>
        <v>268.76300000000003</v>
      </c>
      <c r="AI193" s="5">
        <f t="shared" si="27"/>
        <v>268.76300000000003</v>
      </c>
      <c r="AJ193" s="5">
        <f t="shared" si="28"/>
        <v>0</v>
      </c>
      <c r="AK193" s="16">
        <f t="shared" si="29"/>
        <v>633.44470000000001</v>
      </c>
      <c r="AL193" s="16">
        <f t="shared" si="30"/>
        <v>633.44470000000001</v>
      </c>
      <c r="AM193" s="16">
        <f t="shared" si="31"/>
        <v>0</v>
      </c>
      <c r="AN193" s="20"/>
    </row>
    <row r="194" spans="1:40" s="4" customFormat="1" ht="20.100000000000001" customHeight="1" thickBot="1" x14ac:dyDescent="0.25">
      <c r="A194" s="26">
        <f t="shared" si="32"/>
        <v>188</v>
      </c>
      <c r="B194" s="27" t="s">
        <v>184</v>
      </c>
      <c r="C194" s="27"/>
      <c r="D194" s="25">
        <v>1803.59</v>
      </c>
      <c r="E194" s="24">
        <v>1876.63</v>
      </c>
      <c r="F194" s="24">
        <v>2045.53</v>
      </c>
      <c r="G194" s="12">
        <v>98.823499999999996</v>
      </c>
      <c r="H194" s="12">
        <v>98.823499999999996</v>
      </c>
      <c r="I194" s="15">
        <v>0</v>
      </c>
      <c r="J194" s="12">
        <v>76.4923</v>
      </c>
      <c r="K194" s="12">
        <v>76.4923</v>
      </c>
      <c r="L194" s="15">
        <v>0</v>
      </c>
      <c r="M194" s="12">
        <v>83.0077</v>
      </c>
      <c r="N194" s="12">
        <v>83.0077</v>
      </c>
      <c r="O194" s="15">
        <v>0</v>
      </c>
      <c r="P194" s="12">
        <v>44.925800000000002</v>
      </c>
      <c r="Q194" s="12">
        <v>44.925800000000002</v>
      </c>
      <c r="R194" s="15">
        <v>0</v>
      </c>
      <c r="S194" s="5">
        <f t="shared" si="33"/>
        <v>303.24929999999995</v>
      </c>
      <c r="T194" s="5">
        <f t="shared" si="34"/>
        <v>303.24929999999995</v>
      </c>
      <c r="U194" s="5">
        <f t="shared" si="35"/>
        <v>0</v>
      </c>
      <c r="V194" s="12">
        <v>19.804200000000002</v>
      </c>
      <c r="W194" s="12">
        <v>19.804200000000002</v>
      </c>
      <c r="X194" s="15">
        <v>0</v>
      </c>
      <c r="Y194" s="12">
        <v>54.629399999999997</v>
      </c>
      <c r="Z194" s="12">
        <v>54.629399999999997</v>
      </c>
      <c r="AA194" s="15">
        <v>0</v>
      </c>
      <c r="AB194" s="12">
        <v>75.711399999999998</v>
      </c>
      <c r="AC194" s="12">
        <v>75.711399999999998</v>
      </c>
      <c r="AD194" s="15">
        <v>0</v>
      </c>
      <c r="AE194" s="12">
        <v>101.5547</v>
      </c>
      <c r="AF194" s="12">
        <v>101.5547</v>
      </c>
      <c r="AG194" s="15">
        <v>0</v>
      </c>
      <c r="AH194" s="5">
        <f t="shared" si="26"/>
        <v>251.69969999999998</v>
      </c>
      <c r="AI194" s="5">
        <f t="shared" si="27"/>
        <v>251.69969999999998</v>
      </c>
      <c r="AJ194" s="5">
        <f t="shared" si="28"/>
        <v>0</v>
      </c>
      <c r="AK194" s="16">
        <f t="shared" si="29"/>
        <v>554.94899999999996</v>
      </c>
      <c r="AL194" s="16">
        <f t="shared" si="30"/>
        <v>554.94899999999996</v>
      </c>
      <c r="AM194" s="16">
        <f t="shared" si="31"/>
        <v>0</v>
      </c>
      <c r="AN194" s="20"/>
    </row>
    <row r="195" spans="1:40" s="4" customFormat="1" ht="20.100000000000001" customHeight="1" thickBot="1" x14ac:dyDescent="0.25">
      <c r="A195" s="26">
        <f t="shared" si="32"/>
        <v>189</v>
      </c>
      <c r="B195" s="27" t="s">
        <v>185</v>
      </c>
      <c r="C195" s="27"/>
      <c r="D195" s="25">
        <v>1803.59</v>
      </c>
      <c r="E195" s="24">
        <v>1876.63</v>
      </c>
      <c r="F195" s="24">
        <v>2045.53</v>
      </c>
      <c r="G195" s="12">
        <v>189.23339999999999</v>
      </c>
      <c r="H195" s="12">
        <v>179.95930000000001</v>
      </c>
      <c r="I195" s="12">
        <v>9.2741000000000007</v>
      </c>
      <c r="J195" s="12">
        <v>139.14099999999999</v>
      </c>
      <c r="K195" s="12">
        <v>132.3219</v>
      </c>
      <c r="L195" s="12">
        <v>6.8190999999999997</v>
      </c>
      <c r="M195" s="12">
        <v>156.38200000000001</v>
      </c>
      <c r="N195" s="12">
        <v>148.71780000000001</v>
      </c>
      <c r="O195" s="12">
        <v>7.6642000000000001</v>
      </c>
      <c r="P195" s="12">
        <v>74.523700000000005</v>
      </c>
      <c r="Q195" s="12">
        <v>70.871399999999994</v>
      </c>
      <c r="R195" s="12">
        <v>3.6522999999999999</v>
      </c>
      <c r="S195" s="5">
        <f t="shared" si="33"/>
        <v>559.28009999999995</v>
      </c>
      <c r="T195" s="5">
        <f t="shared" si="34"/>
        <v>531.87040000000002</v>
      </c>
      <c r="U195" s="5">
        <f t="shared" si="35"/>
        <v>27.409700000000001</v>
      </c>
      <c r="V195" s="12">
        <v>11.3705</v>
      </c>
      <c r="W195" s="12">
        <v>10.8133</v>
      </c>
      <c r="X195" s="12">
        <v>0.55720000000000003</v>
      </c>
      <c r="Y195" s="12">
        <v>102.66289999999999</v>
      </c>
      <c r="Z195" s="12">
        <v>97.631399999999999</v>
      </c>
      <c r="AA195" s="12">
        <v>5.0315000000000003</v>
      </c>
      <c r="AB195" s="12">
        <v>136.3629</v>
      </c>
      <c r="AC195" s="12">
        <v>128.25640000000001</v>
      </c>
      <c r="AD195" s="12">
        <v>8.1065000000000005</v>
      </c>
      <c r="AE195" s="12">
        <v>191.1362</v>
      </c>
      <c r="AF195" s="12">
        <v>179.77359999999999</v>
      </c>
      <c r="AG195" s="12">
        <v>11.3626</v>
      </c>
      <c r="AH195" s="5">
        <f t="shared" si="26"/>
        <v>441.53250000000003</v>
      </c>
      <c r="AI195" s="5">
        <f t="shared" si="27"/>
        <v>416.47469999999998</v>
      </c>
      <c r="AJ195" s="5">
        <f t="shared" si="28"/>
        <v>25.0578</v>
      </c>
      <c r="AK195" s="16">
        <f t="shared" si="29"/>
        <v>1000.8126</v>
      </c>
      <c r="AL195" s="16">
        <f t="shared" si="30"/>
        <v>948.3451</v>
      </c>
      <c r="AM195" s="16">
        <f t="shared" si="31"/>
        <v>52.467500000000001</v>
      </c>
      <c r="AN195" s="20"/>
    </row>
    <row r="196" spans="1:40" s="4" customFormat="1" ht="20.100000000000001" customHeight="1" thickBot="1" x14ac:dyDescent="0.25">
      <c r="A196" s="26">
        <f t="shared" si="32"/>
        <v>190</v>
      </c>
      <c r="B196" s="27" t="s">
        <v>186</v>
      </c>
      <c r="C196" s="27"/>
      <c r="D196" s="25">
        <v>1803.59</v>
      </c>
      <c r="E196" s="24">
        <v>1876.63</v>
      </c>
      <c r="F196" s="24">
        <v>2045.53</v>
      </c>
      <c r="G196" s="12">
        <v>36.977200000000003</v>
      </c>
      <c r="H196" s="12">
        <v>36.977200000000003</v>
      </c>
      <c r="I196" s="15">
        <v>0</v>
      </c>
      <c r="J196" s="12">
        <v>27.982399999999998</v>
      </c>
      <c r="K196" s="12">
        <v>27.982399999999998</v>
      </c>
      <c r="L196" s="15">
        <v>0</v>
      </c>
      <c r="M196" s="12">
        <v>30.464600000000001</v>
      </c>
      <c r="N196" s="12">
        <v>30.464600000000001</v>
      </c>
      <c r="O196" s="15">
        <v>0</v>
      </c>
      <c r="P196" s="12">
        <v>12.6759</v>
      </c>
      <c r="Q196" s="12">
        <v>12.6759</v>
      </c>
      <c r="R196" s="15">
        <v>0</v>
      </c>
      <c r="S196" s="5">
        <f t="shared" si="33"/>
        <v>108.1001</v>
      </c>
      <c r="T196" s="5">
        <f t="shared" si="34"/>
        <v>108.1001</v>
      </c>
      <c r="U196" s="5">
        <f t="shared" si="35"/>
        <v>0</v>
      </c>
      <c r="V196" s="12">
        <v>2.3473999999999999</v>
      </c>
      <c r="W196" s="12">
        <v>2.3473999999999999</v>
      </c>
      <c r="X196" s="15">
        <v>0</v>
      </c>
      <c r="Y196" s="12">
        <v>14.685600000000001</v>
      </c>
      <c r="Z196" s="12">
        <v>14.685600000000001</v>
      </c>
      <c r="AA196" s="15">
        <v>0</v>
      </c>
      <c r="AB196" s="12">
        <v>29.698499999999999</v>
      </c>
      <c r="AC196" s="12">
        <v>29.698499999999999</v>
      </c>
      <c r="AD196" s="15">
        <v>0</v>
      </c>
      <c r="AE196" s="12">
        <v>40.326700000000002</v>
      </c>
      <c r="AF196" s="12">
        <v>40.326700000000002</v>
      </c>
      <c r="AG196" s="15">
        <v>0</v>
      </c>
      <c r="AH196" s="5">
        <f t="shared" si="26"/>
        <v>87.058199999999999</v>
      </c>
      <c r="AI196" s="5">
        <f t="shared" si="27"/>
        <v>87.058199999999999</v>
      </c>
      <c r="AJ196" s="5">
        <f t="shared" si="28"/>
        <v>0</v>
      </c>
      <c r="AK196" s="16">
        <f t="shared" si="29"/>
        <v>195.1583</v>
      </c>
      <c r="AL196" s="16">
        <f t="shared" si="30"/>
        <v>195.1583</v>
      </c>
      <c r="AM196" s="16">
        <f t="shared" si="31"/>
        <v>0</v>
      </c>
      <c r="AN196" s="20"/>
    </row>
    <row r="197" spans="1:40" s="4" customFormat="1" ht="20.100000000000001" customHeight="1" thickBot="1" x14ac:dyDescent="0.25">
      <c r="A197" s="26">
        <f t="shared" si="32"/>
        <v>191</v>
      </c>
      <c r="B197" s="27" t="s">
        <v>187</v>
      </c>
      <c r="C197" s="27"/>
      <c r="D197" s="25">
        <v>1803.59</v>
      </c>
      <c r="E197" s="24">
        <v>1876.63</v>
      </c>
      <c r="F197" s="24">
        <v>2045.53</v>
      </c>
      <c r="G197" s="12">
        <v>77.880099999999999</v>
      </c>
      <c r="H197" s="12">
        <v>77.880099999999999</v>
      </c>
      <c r="I197" s="15">
        <v>0</v>
      </c>
      <c r="J197" s="12">
        <v>60.110300000000002</v>
      </c>
      <c r="K197" s="12">
        <v>60.110300000000002</v>
      </c>
      <c r="L197" s="15">
        <v>0</v>
      </c>
      <c r="M197" s="12">
        <v>66.641199999999998</v>
      </c>
      <c r="N197" s="12">
        <v>66.641199999999998</v>
      </c>
      <c r="O197" s="15">
        <v>0</v>
      </c>
      <c r="P197" s="12">
        <v>32.580100000000002</v>
      </c>
      <c r="Q197" s="12">
        <v>32.580100000000002</v>
      </c>
      <c r="R197" s="15">
        <v>0</v>
      </c>
      <c r="S197" s="5">
        <f t="shared" si="33"/>
        <v>237.21170000000001</v>
      </c>
      <c r="T197" s="5">
        <f t="shared" si="34"/>
        <v>237.21170000000001</v>
      </c>
      <c r="U197" s="5">
        <f t="shared" si="35"/>
        <v>0</v>
      </c>
      <c r="V197" s="12">
        <v>5.4318999999999997</v>
      </c>
      <c r="W197" s="12">
        <v>5.4318999999999997</v>
      </c>
      <c r="X197" s="15">
        <v>0</v>
      </c>
      <c r="Y197" s="12">
        <v>45.840899999999998</v>
      </c>
      <c r="Z197" s="12">
        <v>45.840899999999998</v>
      </c>
      <c r="AA197" s="15">
        <v>0</v>
      </c>
      <c r="AB197" s="12">
        <v>53.614699999999999</v>
      </c>
      <c r="AC197" s="12">
        <v>53.614699999999999</v>
      </c>
      <c r="AD197" s="15">
        <v>0</v>
      </c>
      <c r="AE197" s="12">
        <v>81.829400000000007</v>
      </c>
      <c r="AF197" s="12">
        <v>81.829400000000007</v>
      </c>
      <c r="AG197" s="15">
        <v>0</v>
      </c>
      <c r="AH197" s="5">
        <f t="shared" si="26"/>
        <v>186.71690000000001</v>
      </c>
      <c r="AI197" s="5">
        <f t="shared" si="27"/>
        <v>186.71690000000001</v>
      </c>
      <c r="AJ197" s="5">
        <f t="shared" si="28"/>
        <v>0</v>
      </c>
      <c r="AK197" s="16">
        <f t="shared" si="29"/>
        <v>423.92860000000002</v>
      </c>
      <c r="AL197" s="16">
        <f t="shared" si="30"/>
        <v>423.92860000000002</v>
      </c>
      <c r="AM197" s="16">
        <f t="shared" si="31"/>
        <v>0</v>
      </c>
      <c r="AN197" s="20"/>
    </row>
    <row r="198" spans="1:40" s="4" customFormat="1" ht="20.100000000000001" customHeight="1" thickBot="1" x14ac:dyDescent="0.25">
      <c r="A198" s="26">
        <f t="shared" si="32"/>
        <v>192</v>
      </c>
      <c r="B198" s="27" t="s">
        <v>188</v>
      </c>
      <c r="C198" s="27"/>
      <c r="D198" s="25">
        <v>1803.59</v>
      </c>
      <c r="E198" s="24">
        <v>1876.63</v>
      </c>
      <c r="F198" s="24">
        <v>2045.53</v>
      </c>
      <c r="G198" s="12">
        <v>78.443200000000004</v>
      </c>
      <c r="H198" s="12">
        <v>78.443200000000004</v>
      </c>
      <c r="I198" s="15">
        <v>0</v>
      </c>
      <c r="J198" s="12">
        <v>60.278300000000002</v>
      </c>
      <c r="K198" s="12">
        <v>60.278300000000002</v>
      </c>
      <c r="L198" s="15">
        <v>0</v>
      </c>
      <c r="M198" s="12">
        <v>64.888499999999993</v>
      </c>
      <c r="N198" s="12">
        <v>64.888499999999993</v>
      </c>
      <c r="O198" s="15">
        <v>0</v>
      </c>
      <c r="P198" s="12">
        <v>31.375499999999999</v>
      </c>
      <c r="Q198" s="12">
        <v>31.375499999999999</v>
      </c>
      <c r="R198" s="15">
        <v>0</v>
      </c>
      <c r="S198" s="5">
        <f t="shared" si="33"/>
        <v>234.98549999999997</v>
      </c>
      <c r="T198" s="5">
        <f t="shared" si="34"/>
        <v>234.98549999999997</v>
      </c>
      <c r="U198" s="5">
        <f t="shared" si="35"/>
        <v>0</v>
      </c>
      <c r="V198" s="12">
        <v>6.2430000000000003</v>
      </c>
      <c r="W198" s="12">
        <v>6.2430000000000003</v>
      </c>
      <c r="X198" s="15">
        <v>0</v>
      </c>
      <c r="Y198" s="12">
        <v>48.039900000000003</v>
      </c>
      <c r="Z198" s="12">
        <v>48.039900000000003</v>
      </c>
      <c r="AA198" s="15">
        <v>0</v>
      </c>
      <c r="AB198" s="12">
        <v>56.933399999999999</v>
      </c>
      <c r="AC198" s="12">
        <v>56.933399999999999</v>
      </c>
      <c r="AD198" s="15">
        <v>0</v>
      </c>
      <c r="AE198" s="12">
        <v>84.893199999999993</v>
      </c>
      <c r="AF198" s="12">
        <v>84.893199999999993</v>
      </c>
      <c r="AG198" s="15">
        <v>0</v>
      </c>
      <c r="AH198" s="5">
        <f t="shared" si="26"/>
        <v>196.1095</v>
      </c>
      <c r="AI198" s="5">
        <f t="shared" si="27"/>
        <v>196.1095</v>
      </c>
      <c r="AJ198" s="5">
        <f t="shared" si="28"/>
        <v>0</v>
      </c>
      <c r="AK198" s="16">
        <f t="shared" si="29"/>
        <v>431.09499999999997</v>
      </c>
      <c r="AL198" s="16">
        <f t="shared" si="30"/>
        <v>431.09499999999997</v>
      </c>
      <c r="AM198" s="16">
        <f t="shared" si="31"/>
        <v>0</v>
      </c>
      <c r="AN198" s="20"/>
    </row>
    <row r="199" spans="1:40" s="4" customFormat="1" ht="20.100000000000001" customHeight="1" thickBot="1" x14ac:dyDescent="0.25">
      <c r="A199" s="26">
        <f t="shared" si="32"/>
        <v>193</v>
      </c>
      <c r="B199" s="27" t="s">
        <v>189</v>
      </c>
      <c r="C199" s="27"/>
      <c r="D199" s="25">
        <v>1803.59</v>
      </c>
      <c r="E199" s="24">
        <v>1876.63</v>
      </c>
      <c r="F199" s="24">
        <v>2045.53</v>
      </c>
      <c r="G199" s="12">
        <v>84.151499999999999</v>
      </c>
      <c r="H199" s="12">
        <v>84.151499999999999</v>
      </c>
      <c r="I199" s="15">
        <v>0</v>
      </c>
      <c r="J199" s="12">
        <v>61.591900000000003</v>
      </c>
      <c r="K199" s="12">
        <v>61.591900000000003</v>
      </c>
      <c r="L199" s="15">
        <v>0</v>
      </c>
      <c r="M199" s="12">
        <v>66.9559</v>
      </c>
      <c r="N199" s="12">
        <v>66.9559</v>
      </c>
      <c r="O199" s="15">
        <v>0</v>
      </c>
      <c r="P199" s="12">
        <v>26.871600000000001</v>
      </c>
      <c r="Q199" s="12">
        <v>26.871600000000001</v>
      </c>
      <c r="R199" s="15">
        <v>0</v>
      </c>
      <c r="S199" s="5">
        <f t="shared" si="33"/>
        <v>239.57089999999999</v>
      </c>
      <c r="T199" s="5">
        <f t="shared" si="34"/>
        <v>239.57089999999999</v>
      </c>
      <c r="U199" s="5">
        <f t="shared" si="35"/>
        <v>0</v>
      </c>
      <c r="V199" s="12">
        <v>3.7614000000000001</v>
      </c>
      <c r="W199" s="12">
        <v>3.7614000000000001</v>
      </c>
      <c r="X199" s="15">
        <v>0</v>
      </c>
      <c r="Y199" s="12">
        <v>40.586100000000002</v>
      </c>
      <c r="Z199" s="12">
        <v>40.586100000000002</v>
      </c>
      <c r="AA199" s="15">
        <v>0</v>
      </c>
      <c r="AB199" s="12">
        <v>64.196600000000004</v>
      </c>
      <c r="AC199" s="12">
        <v>64.196600000000004</v>
      </c>
      <c r="AD199" s="15">
        <v>0</v>
      </c>
      <c r="AE199" s="12">
        <v>88.203699999999998</v>
      </c>
      <c r="AF199" s="12">
        <v>88.203699999999998</v>
      </c>
      <c r="AG199" s="15">
        <v>0</v>
      </c>
      <c r="AH199" s="5">
        <f t="shared" ref="AH199:AH262" si="36">V199+Y199+AB199+AE199</f>
        <v>196.74780000000001</v>
      </c>
      <c r="AI199" s="5">
        <f t="shared" ref="AI199:AI262" si="37">W199+Z199+AC199+AF199</f>
        <v>196.74780000000001</v>
      </c>
      <c r="AJ199" s="5">
        <f t="shared" si="28"/>
        <v>0</v>
      </c>
      <c r="AK199" s="16">
        <f t="shared" si="29"/>
        <v>436.31870000000004</v>
      </c>
      <c r="AL199" s="16">
        <f t="shared" si="30"/>
        <v>436.31870000000004</v>
      </c>
      <c r="AM199" s="16">
        <f t="shared" si="31"/>
        <v>0</v>
      </c>
      <c r="AN199" s="20"/>
    </row>
    <row r="200" spans="1:40" s="4" customFormat="1" ht="20.100000000000001" customHeight="1" thickBot="1" x14ac:dyDescent="0.25">
      <c r="A200" s="26">
        <f t="shared" si="32"/>
        <v>194</v>
      </c>
      <c r="B200" s="27" t="s">
        <v>190</v>
      </c>
      <c r="C200" s="27"/>
      <c r="D200" s="25">
        <v>1803.59</v>
      </c>
      <c r="E200" s="24">
        <v>1876.63</v>
      </c>
      <c r="F200" s="24">
        <v>2045.53</v>
      </c>
      <c r="G200" s="12">
        <v>322.65410000000003</v>
      </c>
      <c r="H200" s="12">
        <v>297.01609999999999</v>
      </c>
      <c r="I200" s="12">
        <v>25.638000000000002</v>
      </c>
      <c r="J200" s="12">
        <v>238.56039999999999</v>
      </c>
      <c r="K200" s="12">
        <v>219.6045</v>
      </c>
      <c r="L200" s="12">
        <v>18.9559</v>
      </c>
      <c r="M200" s="12">
        <v>264.46030000000002</v>
      </c>
      <c r="N200" s="12">
        <v>243.44640000000001</v>
      </c>
      <c r="O200" s="12">
        <v>21.0139</v>
      </c>
      <c r="P200" s="12">
        <v>134.46090000000001</v>
      </c>
      <c r="Q200" s="12">
        <v>123.77670000000001</v>
      </c>
      <c r="R200" s="12">
        <v>10.684200000000001</v>
      </c>
      <c r="S200" s="5">
        <f t="shared" si="33"/>
        <v>960.13570000000004</v>
      </c>
      <c r="T200" s="5">
        <f t="shared" si="34"/>
        <v>883.84370000000001</v>
      </c>
      <c r="U200" s="5">
        <f t="shared" si="35"/>
        <v>76.292000000000002</v>
      </c>
      <c r="V200" s="12">
        <v>16.3796</v>
      </c>
      <c r="W200" s="12">
        <v>15.5</v>
      </c>
      <c r="X200" s="12">
        <v>0.87960000000000005</v>
      </c>
      <c r="Y200" s="12">
        <v>185.11680000000001</v>
      </c>
      <c r="Z200" s="12">
        <v>170.4074</v>
      </c>
      <c r="AA200" s="12">
        <v>14.7094</v>
      </c>
      <c r="AB200" s="12">
        <v>232.26490000000001</v>
      </c>
      <c r="AC200" s="12">
        <v>213.80930000000001</v>
      </c>
      <c r="AD200" s="12">
        <v>18.4556</v>
      </c>
      <c r="AE200" s="12">
        <v>327.14049999999997</v>
      </c>
      <c r="AF200" s="12">
        <v>301.03719999999998</v>
      </c>
      <c r="AG200" s="12">
        <v>26.103300000000001</v>
      </c>
      <c r="AH200" s="5">
        <f t="shared" si="36"/>
        <v>760.90179999999998</v>
      </c>
      <c r="AI200" s="5">
        <f t="shared" si="37"/>
        <v>700.75389999999993</v>
      </c>
      <c r="AJ200" s="5">
        <f t="shared" ref="AJ200:AJ263" si="38">X200+AA200+AD200+AG200</f>
        <v>60.147900000000007</v>
      </c>
      <c r="AK200" s="16">
        <f t="shared" ref="AK200:AK263" si="39">S200+AH200</f>
        <v>1721.0374999999999</v>
      </c>
      <c r="AL200" s="16">
        <f t="shared" ref="AL200:AL263" si="40">T200+AI200</f>
        <v>1584.5976000000001</v>
      </c>
      <c r="AM200" s="16">
        <f t="shared" ref="AM200:AM263" si="41">U200+AJ200</f>
        <v>136.43990000000002</v>
      </c>
      <c r="AN200" s="20"/>
    </row>
    <row r="201" spans="1:40" s="4" customFormat="1" ht="20.100000000000001" customHeight="1" thickBot="1" x14ac:dyDescent="0.25">
      <c r="A201" s="26">
        <f t="shared" ref="A201:A264" si="42">A200+1</f>
        <v>195</v>
      </c>
      <c r="B201" s="27" t="s">
        <v>191</v>
      </c>
      <c r="C201" s="27"/>
      <c r="D201" s="25">
        <v>1803.59</v>
      </c>
      <c r="E201" s="24">
        <v>1876.63</v>
      </c>
      <c r="F201" s="24">
        <v>2045.53</v>
      </c>
      <c r="G201" s="12">
        <v>130.2988</v>
      </c>
      <c r="H201" s="12">
        <v>130.2988</v>
      </c>
      <c r="I201" s="15">
        <v>0</v>
      </c>
      <c r="J201" s="12">
        <v>92.5565</v>
      </c>
      <c r="K201" s="12">
        <v>92.5565</v>
      </c>
      <c r="L201" s="15">
        <v>0</v>
      </c>
      <c r="M201" s="12">
        <v>104.441</v>
      </c>
      <c r="N201" s="12">
        <v>104.441</v>
      </c>
      <c r="O201" s="15">
        <v>0</v>
      </c>
      <c r="P201" s="12">
        <v>49.5792</v>
      </c>
      <c r="Q201" s="12">
        <v>49.5792</v>
      </c>
      <c r="R201" s="15">
        <v>0</v>
      </c>
      <c r="S201" s="5">
        <f t="shared" si="33"/>
        <v>376.87549999999999</v>
      </c>
      <c r="T201" s="5">
        <f t="shared" si="34"/>
        <v>376.87549999999999</v>
      </c>
      <c r="U201" s="5">
        <f t="shared" si="35"/>
        <v>0</v>
      </c>
      <c r="V201" s="12">
        <v>9.5538000000000007</v>
      </c>
      <c r="W201" s="12">
        <v>9.5538000000000007</v>
      </c>
      <c r="X201" s="15">
        <v>0</v>
      </c>
      <c r="Y201" s="12">
        <v>75.817700000000002</v>
      </c>
      <c r="Z201" s="12">
        <v>75.817700000000002</v>
      </c>
      <c r="AA201" s="15">
        <v>0</v>
      </c>
      <c r="AB201" s="12">
        <v>95.134200000000007</v>
      </c>
      <c r="AC201" s="12">
        <v>95.134200000000007</v>
      </c>
      <c r="AD201" s="15">
        <v>0</v>
      </c>
      <c r="AE201" s="12">
        <v>136.60489999999999</v>
      </c>
      <c r="AF201" s="12">
        <v>136.60489999999999</v>
      </c>
      <c r="AG201" s="15">
        <v>0</v>
      </c>
      <c r="AH201" s="5">
        <f t="shared" si="36"/>
        <v>317.11059999999998</v>
      </c>
      <c r="AI201" s="5">
        <f t="shared" si="37"/>
        <v>317.11059999999998</v>
      </c>
      <c r="AJ201" s="5">
        <f t="shared" si="38"/>
        <v>0</v>
      </c>
      <c r="AK201" s="16">
        <f t="shared" si="39"/>
        <v>693.98609999999996</v>
      </c>
      <c r="AL201" s="16">
        <f t="shared" si="40"/>
        <v>693.98609999999996</v>
      </c>
      <c r="AM201" s="16">
        <f t="shared" si="41"/>
        <v>0</v>
      </c>
      <c r="AN201" s="20"/>
    </row>
    <row r="202" spans="1:40" s="4" customFormat="1" ht="20.100000000000001" customHeight="1" thickBot="1" x14ac:dyDescent="0.25">
      <c r="A202" s="26">
        <f t="shared" si="42"/>
        <v>196</v>
      </c>
      <c r="B202" s="27" t="s">
        <v>192</v>
      </c>
      <c r="C202" s="27"/>
      <c r="D202" s="25">
        <v>1803.59</v>
      </c>
      <c r="E202" s="24">
        <v>1876.63</v>
      </c>
      <c r="F202" s="24">
        <v>2045.53</v>
      </c>
      <c r="G202" s="12">
        <v>62.246899999999997</v>
      </c>
      <c r="H202" s="12">
        <v>62.246899999999997</v>
      </c>
      <c r="I202" s="15">
        <v>0</v>
      </c>
      <c r="J202" s="12">
        <v>46.682200000000002</v>
      </c>
      <c r="K202" s="12">
        <v>46.682200000000002</v>
      </c>
      <c r="L202" s="15">
        <v>0</v>
      </c>
      <c r="M202" s="12">
        <v>52.740099999999998</v>
      </c>
      <c r="N202" s="12">
        <v>52.740099999999998</v>
      </c>
      <c r="O202" s="15">
        <v>0</v>
      </c>
      <c r="P202" s="12">
        <v>27.0549</v>
      </c>
      <c r="Q202" s="12">
        <v>27.0549</v>
      </c>
      <c r="R202" s="15">
        <v>0</v>
      </c>
      <c r="S202" s="5">
        <f t="shared" ref="S202" si="43">G202+J202+M202+P202</f>
        <v>188.72409999999999</v>
      </c>
      <c r="T202" s="5">
        <f t="shared" ref="T202" si="44">H202+K202+N202+Q202</f>
        <v>188.72409999999999</v>
      </c>
      <c r="U202" s="5">
        <f t="shared" ref="U202" si="45">I202+L202+O202+R202</f>
        <v>0</v>
      </c>
      <c r="V202" s="12">
        <v>3.7231000000000001</v>
      </c>
      <c r="W202" s="12">
        <v>3.7231000000000001</v>
      </c>
      <c r="X202" s="15">
        <v>0</v>
      </c>
      <c r="Y202" s="12">
        <v>40.039299999999997</v>
      </c>
      <c r="Z202" s="12">
        <v>40.039299999999997</v>
      </c>
      <c r="AA202" s="15">
        <v>0</v>
      </c>
      <c r="AB202" s="12">
        <v>47.069299999999998</v>
      </c>
      <c r="AC202" s="12">
        <v>47.069299999999998</v>
      </c>
      <c r="AD202" s="15">
        <v>0</v>
      </c>
      <c r="AE202" s="12">
        <v>67.077399999999997</v>
      </c>
      <c r="AF202" s="12">
        <v>67.077399999999997</v>
      </c>
      <c r="AG202" s="15">
        <v>0</v>
      </c>
      <c r="AH202" s="5">
        <f t="shared" si="36"/>
        <v>157.9091</v>
      </c>
      <c r="AI202" s="5">
        <f t="shared" si="37"/>
        <v>157.9091</v>
      </c>
      <c r="AJ202" s="5">
        <f t="shared" si="38"/>
        <v>0</v>
      </c>
      <c r="AK202" s="16">
        <f t="shared" si="39"/>
        <v>346.63319999999999</v>
      </c>
      <c r="AL202" s="16">
        <f t="shared" si="40"/>
        <v>346.63319999999999</v>
      </c>
      <c r="AM202" s="16">
        <f t="shared" si="41"/>
        <v>0</v>
      </c>
      <c r="AN202" s="20"/>
    </row>
    <row r="203" spans="1:40" s="4" customFormat="1" ht="20.100000000000001" customHeight="1" thickBot="1" x14ac:dyDescent="0.25">
      <c r="A203" s="26">
        <f t="shared" si="42"/>
        <v>197</v>
      </c>
      <c r="B203" s="27" t="s">
        <v>193</v>
      </c>
      <c r="C203" s="27"/>
      <c r="D203" s="25">
        <v>1803.59</v>
      </c>
      <c r="E203" s="24">
        <v>1876.63</v>
      </c>
      <c r="F203" s="24">
        <v>2045.53</v>
      </c>
      <c r="G203" s="12">
        <v>520.97829999999999</v>
      </c>
      <c r="H203" s="12">
        <v>520.97829999999999</v>
      </c>
      <c r="I203" s="15">
        <v>0</v>
      </c>
      <c r="J203" s="12">
        <v>387.5077</v>
      </c>
      <c r="K203" s="12">
        <v>387.5077</v>
      </c>
      <c r="L203" s="15">
        <v>0</v>
      </c>
      <c r="M203" s="12">
        <v>423.91500000000002</v>
      </c>
      <c r="N203" s="12">
        <v>423.91500000000002</v>
      </c>
      <c r="O203" s="15">
        <v>0</v>
      </c>
      <c r="P203" s="12">
        <v>212.202</v>
      </c>
      <c r="Q203" s="12">
        <v>212.202</v>
      </c>
      <c r="R203" s="15">
        <v>0</v>
      </c>
      <c r="S203" s="5">
        <f t="shared" ref="S203:S266" si="46">G203+J203+M203+P203</f>
        <v>1544.6030000000001</v>
      </c>
      <c r="T203" s="5">
        <f t="shared" ref="T203:T266" si="47">H203+K203+N203+Q203</f>
        <v>1544.6030000000001</v>
      </c>
      <c r="U203" s="5">
        <f t="shared" ref="U203:U266" si="48">I203+L203+O203+R203</f>
        <v>0</v>
      </c>
      <c r="V203" s="12">
        <v>25.318899999999999</v>
      </c>
      <c r="W203" s="12">
        <v>25.318899999999999</v>
      </c>
      <c r="X203" s="15">
        <v>0</v>
      </c>
      <c r="Y203" s="12">
        <v>320.4742</v>
      </c>
      <c r="Z203" s="12">
        <v>320.4742</v>
      </c>
      <c r="AA203" s="15">
        <v>0</v>
      </c>
      <c r="AB203" s="12">
        <v>395.8306</v>
      </c>
      <c r="AC203" s="12">
        <v>395.8306</v>
      </c>
      <c r="AD203" s="15">
        <v>0</v>
      </c>
      <c r="AE203" s="12">
        <v>532.89520000000005</v>
      </c>
      <c r="AF203" s="12">
        <v>532.89520000000005</v>
      </c>
      <c r="AG203" s="15">
        <v>0</v>
      </c>
      <c r="AH203" s="5">
        <f t="shared" si="36"/>
        <v>1274.5189</v>
      </c>
      <c r="AI203" s="5">
        <f t="shared" si="37"/>
        <v>1274.5189</v>
      </c>
      <c r="AJ203" s="5">
        <f t="shared" si="38"/>
        <v>0</v>
      </c>
      <c r="AK203" s="16">
        <f t="shared" si="39"/>
        <v>2819.1219000000001</v>
      </c>
      <c r="AL203" s="16">
        <f t="shared" si="40"/>
        <v>2819.1219000000001</v>
      </c>
      <c r="AM203" s="16">
        <f t="shared" si="41"/>
        <v>0</v>
      </c>
      <c r="AN203" s="20"/>
    </row>
    <row r="204" spans="1:40" s="4" customFormat="1" ht="20.100000000000001" customHeight="1" thickBot="1" x14ac:dyDescent="0.25">
      <c r="A204" s="26">
        <f t="shared" si="42"/>
        <v>198</v>
      </c>
      <c r="B204" s="27" t="s">
        <v>194</v>
      </c>
      <c r="C204" s="27"/>
      <c r="D204" s="25">
        <v>1803.59</v>
      </c>
      <c r="E204" s="24">
        <v>1876.63</v>
      </c>
      <c r="F204" s="24">
        <v>2045.53</v>
      </c>
      <c r="G204" s="12">
        <v>51.330300000000001</v>
      </c>
      <c r="H204" s="12">
        <v>51.330300000000001</v>
      </c>
      <c r="I204" s="15">
        <v>0</v>
      </c>
      <c r="J204" s="12">
        <v>39.071800000000003</v>
      </c>
      <c r="K204" s="12">
        <v>39.071800000000003</v>
      </c>
      <c r="L204" s="15">
        <v>0</v>
      </c>
      <c r="M204" s="12">
        <v>41.684600000000003</v>
      </c>
      <c r="N204" s="12">
        <v>41.684600000000003</v>
      </c>
      <c r="O204" s="15">
        <v>0</v>
      </c>
      <c r="P204" s="12">
        <v>15.953099999999999</v>
      </c>
      <c r="Q204" s="12">
        <v>15.953099999999999</v>
      </c>
      <c r="R204" s="15">
        <v>0</v>
      </c>
      <c r="S204" s="5">
        <f t="shared" si="46"/>
        <v>148.03980000000001</v>
      </c>
      <c r="T204" s="5">
        <f t="shared" si="47"/>
        <v>148.03980000000001</v>
      </c>
      <c r="U204" s="5">
        <f t="shared" si="48"/>
        <v>0</v>
      </c>
      <c r="V204" s="12">
        <v>2.2059000000000002</v>
      </c>
      <c r="W204" s="12">
        <v>2.2059000000000002</v>
      </c>
      <c r="X204" s="15">
        <v>0</v>
      </c>
      <c r="Y204" s="12">
        <v>21.195499999999999</v>
      </c>
      <c r="Z204" s="12">
        <v>21.195499999999999</v>
      </c>
      <c r="AA204" s="15">
        <v>0</v>
      </c>
      <c r="AB204" s="12">
        <v>35.219299999999997</v>
      </c>
      <c r="AC204" s="12">
        <v>35.219299999999997</v>
      </c>
      <c r="AD204" s="15">
        <v>0</v>
      </c>
      <c r="AE204" s="12">
        <v>48.843699999999998</v>
      </c>
      <c r="AF204" s="12">
        <v>48.843699999999998</v>
      </c>
      <c r="AG204" s="15">
        <v>0</v>
      </c>
      <c r="AH204" s="5">
        <f t="shared" si="36"/>
        <v>107.4644</v>
      </c>
      <c r="AI204" s="5">
        <f t="shared" si="37"/>
        <v>107.4644</v>
      </c>
      <c r="AJ204" s="5">
        <f t="shared" si="38"/>
        <v>0</v>
      </c>
      <c r="AK204" s="16">
        <f t="shared" si="39"/>
        <v>255.50420000000003</v>
      </c>
      <c r="AL204" s="16">
        <f t="shared" si="40"/>
        <v>255.50420000000003</v>
      </c>
      <c r="AM204" s="16">
        <f t="shared" si="41"/>
        <v>0</v>
      </c>
      <c r="AN204" s="20"/>
    </row>
    <row r="205" spans="1:40" s="4" customFormat="1" ht="20.100000000000001" customHeight="1" thickBot="1" x14ac:dyDescent="0.25">
      <c r="A205" s="26">
        <f t="shared" si="42"/>
        <v>199</v>
      </c>
      <c r="B205" s="27" t="s">
        <v>195</v>
      </c>
      <c r="C205" s="27"/>
      <c r="D205" s="25">
        <v>1803.59</v>
      </c>
      <c r="E205" s="24">
        <v>1876.63</v>
      </c>
      <c r="F205" s="24">
        <v>2045.53</v>
      </c>
      <c r="G205" s="12">
        <v>32.825800000000001</v>
      </c>
      <c r="H205" s="12">
        <v>32.825800000000001</v>
      </c>
      <c r="I205" s="15">
        <v>0</v>
      </c>
      <c r="J205" s="12">
        <v>24.539100000000001</v>
      </c>
      <c r="K205" s="12">
        <v>24.539100000000001</v>
      </c>
      <c r="L205" s="15">
        <v>0</v>
      </c>
      <c r="M205" s="12">
        <v>27.866199999999999</v>
      </c>
      <c r="N205" s="12">
        <v>27.866199999999999</v>
      </c>
      <c r="O205" s="15">
        <v>0</v>
      </c>
      <c r="P205" s="12">
        <v>11.924899999999999</v>
      </c>
      <c r="Q205" s="12">
        <v>11.924899999999999</v>
      </c>
      <c r="R205" s="15">
        <v>0</v>
      </c>
      <c r="S205" s="5">
        <f t="shared" si="46"/>
        <v>97.155999999999992</v>
      </c>
      <c r="T205" s="5">
        <f t="shared" si="47"/>
        <v>97.155999999999992</v>
      </c>
      <c r="U205" s="5">
        <f t="shared" si="48"/>
        <v>0</v>
      </c>
      <c r="V205" s="12">
        <v>1.6517999999999999</v>
      </c>
      <c r="W205" s="12">
        <v>1.6517999999999999</v>
      </c>
      <c r="X205" s="15">
        <v>0</v>
      </c>
      <c r="Y205" s="12">
        <v>16.464300000000001</v>
      </c>
      <c r="Z205" s="12">
        <v>16.464300000000001</v>
      </c>
      <c r="AA205" s="15">
        <v>0</v>
      </c>
      <c r="AB205" s="12">
        <v>25.351700000000001</v>
      </c>
      <c r="AC205" s="12">
        <v>25.351700000000001</v>
      </c>
      <c r="AD205" s="15">
        <v>0</v>
      </c>
      <c r="AE205" s="12">
        <v>33.812899999999999</v>
      </c>
      <c r="AF205" s="12">
        <v>33.812899999999999</v>
      </c>
      <c r="AG205" s="15">
        <v>0</v>
      </c>
      <c r="AH205" s="5">
        <f t="shared" si="36"/>
        <v>77.280699999999996</v>
      </c>
      <c r="AI205" s="5">
        <f t="shared" si="37"/>
        <v>77.280699999999996</v>
      </c>
      <c r="AJ205" s="5">
        <f t="shared" si="38"/>
        <v>0</v>
      </c>
      <c r="AK205" s="16">
        <f t="shared" si="39"/>
        <v>174.43669999999997</v>
      </c>
      <c r="AL205" s="16">
        <f t="shared" si="40"/>
        <v>174.43669999999997</v>
      </c>
      <c r="AM205" s="16">
        <f t="shared" si="41"/>
        <v>0</v>
      </c>
      <c r="AN205" s="20"/>
    </row>
    <row r="206" spans="1:40" s="4" customFormat="1" ht="20.100000000000001" customHeight="1" thickBot="1" x14ac:dyDescent="0.25">
      <c r="A206" s="26">
        <f t="shared" si="42"/>
        <v>200</v>
      </c>
      <c r="B206" s="27" t="s">
        <v>196</v>
      </c>
      <c r="C206" s="27"/>
      <c r="D206" s="25">
        <v>1803.59</v>
      </c>
      <c r="E206" s="24">
        <v>1876.63</v>
      </c>
      <c r="F206" s="24">
        <v>2045.53</v>
      </c>
      <c r="G206" s="12">
        <v>303.74110000000002</v>
      </c>
      <c r="H206" s="12">
        <v>274.65559999999999</v>
      </c>
      <c r="I206" s="12">
        <v>29.0855</v>
      </c>
      <c r="J206" s="12">
        <v>226.41040000000001</v>
      </c>
      <c r="K206" s="12">
        <v>204.72980000000001</v>
      </c>
      <c r="L206" s="12">
        <v>21.680599999999998</v>
      </c>
      <c r="M206" s="12">
        <v>250.34219999999999</v>
      </c>
      <c r="N206" s="12">
        <v>226.37</v>
      </c>
      <c r="O206" s="12">
        <v>23.972200000000001</v>
      </c>
      <c r="P206" s="12">
        <v>143.16120000000001</v>
      </c>
      <c r="Q206" s="12">
        <v>129.45240000000001</v>
      </c>
      <c r="R206" s="12">
        <v>13.7088</v>
      </c>
      <c r="S206" s="5">
        <f t="shared" si="46"/>
        <v>923.6549</v>
      </c>
      <c r="T206" s="5">
        <f t="shared" si="47"/>
        <v>835.20780000000002</v>
      </c>
      <c r="U206" s="5">
        <f t="shared" si="48"/>
        <v>88.447099999999992</v>
      </c>
      <c r="V206" s="12">
        <v>18.006900000000002</v>
      </c>
      <c r="W206" s="12">
        <v>16.282599999999999</v>
      </c>
      <c r="X206" s="12">
        <v>1.7242999999999999</v>
      </c>
      <c r="Y206" s="12">
        <v>176.60849999999999</v>
      </c>
      <c r="Z206" s="12">
        <v>159.6969</v>
      </c>
      <c r="AA206" s="12">
        <v>16.9116</v>
      </c>
      <c r="AB206" s="12">
        <v>223.85759999999999</v>
      </c>
      <c r="AC206" s="12">
        <v>202.42150000000001</v>
      </c>
      <c r="AD206" s="12">
        <v>21.4361</v>
      </c>
      <c r="AE206" s="12">
        <v>320.05099999999999</v>
      </c>
      <c r="AF206" s="12">
        <v>289.40359999999998</v>
      </c>
      <c r="AG206" s="12">
        <v>30.647400000000001</v>
      </c>
      <c r="AH206" s="5">
        <f t="shared" si="36"/>
        <v>738.52399999999989</v>
      </c>
      <c r="AI206" s="5">
        <f t="shared" si="37"/>
        <v>667.80459999999994</v>
      </c>
      <c r="AJ206" s="5">
        <f t="shared" si="38"/>
        <v>70.719400000000007</v>
      </c>
      <c r="AK206" s="16">
        <f t="shared" si="39"/>
        <v>1662.1788999999999</v>
      </c>
      <c r="AL206" s="16">
        <f t="shared" si="40"/>
        <v>1503.0124000000001</v>
      </c>
      <c r="AM206" s="16">
        <f t="shared" si="41"/>
        <v>159.16649999999998</v>
      </c>
      <c r="AN206" s="20"/>
    </row>
    <row r="207" spans="1:40" s="4" customFormat="1" ht="20.100000000000001" customHeight="1" thickBot="1" x14ac:dyDescent="0.25">
      <c r="A207" s="26">
        <f t="shared" si="42"/>
        <v>201</v>
      </c>
      <c r="B207" s="27" t="s">
        <v>197</v>
      </c>
      <c r="C207" s="27"/>
      <c r="D207" s="25">
        <v>1803.59</v>
      </c>
      <c r="E207" s="24">
        <v>1876.63</v>
      </c>
      <c r="F207" s="24">
        <v>2045.53</v>
      </c>
      <c r="G207" s="12">
        <v>136.8466</v>
      </c>
      <c r="H207" s="12">
        <v>136.8466</v>
      </c>
      <c r="I207" s="15">
        <v>0</v>
      </c>
      <c r="J207" s="12">
        <v>96.150400000000005</v>
      </c>
      <c r="K207" s="12">
        <v>96.150400000000005</v>
      </c>
      <c r="L207" s="15">
        <v>0</v>
      </c>
      <c r="M207" s="12">
        <v>109.3597</v>
      </c>
      <c r="N207" s="12">
        <v>109.3597</v>
      </c>
      <c r="O207" s="15">
        <v>0</v>
      </c>
      <c r="P207" s="12">
        <v>54.989600000000003</v>
      </c>
      <c r="Q207" s="12">
        <v>54.989600000000003</v>
      </c>
      <c r="R207" s="15">
        <v>0</v>
      </c>
      <c r="S207" s="5">
        <f t="shared" si="46"/>
        <v>397.34630000000004</v>
      </c>
      <c r="T207" s="5">
        <f t="shared" si="47"/>
        <v>397.34630000000004</v>
      </c>
      <c r="U207" s="5">
        <f t="shared" si="48"/>
        <v>0</v>
      </c>
      <c r="V207" s="12">
        <v>8.0555000000000003</v>
      </c>
      <c r="W207" s="12">
        <v>8.0555000000000003</v>
      </c>
      <c r="X207" s="15">
        <v>0</v>
      </c>
      <c r="Y207" s="12">
        <v>76.902799999999999</v>
      </c>
      <c r="Z207" s="12">
        <v>76.902799999999999</v>
      </c>
      <c r="AA207" s="15">
        <v>0</v>
      </c>
      <c r="AB207" s="12">
        <v>99.256299999999996</v>
      </c>
      <c r="AC207" s="12">
        <v>99.256299999999996</v>
      </c>
      <c r="AD207" s="15">
        <v>0</v>
      </c>
      <c r="AE207" s="12">
        <v>138.7423</v>
      </c>
      <c r="AF207" s="12">
        <v>138.7423</v>
      </c>
      <c r="AG207" s="15">
        <v>0</v>
      </c>
      <c r="AH207" s="5">
        <f t="shared" si="36"/>
        <v>322.95690000000002</v>
      </c>
      <c r="AI207" s="5">
        <f t="shared" si="37"/>
        <v>322.95690000000002</v>
      </c>
      <c r="AJ207" s="5">
        <f t="shared" si="38"/>
        <v>0</v>
      </c>
      <c r="AK207" s="16">
        <f t="shared" si="39"/>
        <v>720.30320000000006</v>
      </c>
      <c r="AL207" s="16">
        <f t="shared" si="40"/>
        <v>720.30320000000006</v>
      </c>
      <c r="AM207" s="16">
        <f t="shared" si="41"/>
        <v>0</v>
      </c>
      <c r="AN207" s="20"/>
    </row>
    <row r="208" spans="1:40" s="4" customFormat="1" ht="20.100000000000001" customHeight="1" thickBot="1" x14ac:dyDescent="0.25">
      <c r="A208" s="26">
        <f t="shared" si="42"/>
        <v>202</v>
      </c>
      <c r="B208" s="27" t="s">
        <v>198</v>
      </c>
      <c r="C208" s="27"/>
      <c r="D208" s="25">
        <v>1803.59</v>
      </c>
      <c r="E208" s="24">
        <v>1876.63</v>
      </c>
      <c r="F208" s="24">
        <v>2045.53</v>
      </c>
      <c r="G208" s="12">
        <v>71.072800000000001</v>
      </c>
      <c r="H208" s="12">
        <v>71.072800000000001</v>
      </c>
      <c r="I208" s="15">
        <v>0</v>
      </c>
      <c r="J208" s="12">
        <v>50.781799999999997</v>
      </c>
      <c r="K208" s="12">
        <v>50.781799999999997</v>
      </c>
      <c r="L208" s="15">
        <v>0</v>
      </c>
      <c r="M208" s="12">
        <v>53.4101</v>
      </c>
      <c r="N208" s="12">
        <v>53.4101</v>
      </c>
      <c r="O208" s="15">
        <v>0</v>
      </c>
      <c r="P208" s="12">
        <v>26.843499999999999</v>
      </c>
      <c r="Q208" s="12">
        <v>26.843499999999999</v>
      </c>
      <c r="R208" s="15">
        <v>0</v>
      </c>
      <c r="S208" s="5">
        <f t="shared" si="46"/>
        <v>202.10820000000001</v>
      </c>
      <c r="T208" s="5">
        <f t="shared" si="47"/>
        <v>202.10820000000001</v>
      </c>
      <c r="U208" s="5">
        <f t="shared" si="48"/>
        <v>0</v>
      </c>
      <c r="V208" s="12">
        <v>5.5903</v>
      </c>
      <c r="W208" s="12">
        <v>5.5903</v>
      </c>
      <c r="X208" s="15">
        <v>0</v>
      </c>
      <c r="Y208" s="12">
        <v>41.693800000000003</v>
      </c>
      <c r="Z208" s="12">
        <v>41.693800000000003</v>
      </c>
      <c r="AA208" s="15">
        <v>0</v>
      </c>
      <c r="AB208" s="12">
        <v>49.012</v>
      </c>
      <c r="AC208" s="12">
        <v>49.012</v>
      </c>
      <c r="AD208" s="15">
        <v>0</v>
      </c>
      <c r="AE208" s="12">
        <v>70.745199999999997</v>
      </c>
      <c r="AF208" s="12">
        <v>70.745199999999997</v>
      </c>
      <c r="AG208" s="15">
        <v>0</v>
      </c>
      <c r="AH208" s="5">
        <f t="shared" si="36"/>
        <v>167.04129999999998</v>
      </c>
      <c r="AI208" s="5">
        <f t="shared" si="37"/>
        <v>167.04129999999998</v>
      </c>
      <c r="AJ208" s="5">
        <f t="shared" si="38"/>
        <v>0</v>
      </c>
      <c r="AK208" s="16">
        <f t="shared" si="39"/>
        <v>369.14949999999999</v>
      </c>
      <c r="AL208" s="16">
        <f t="shared" si="40"/>
        <v>369.14949999999999</v>
      </c>
      <c r="AM208" s="16">
        <f t="shared" si="41"/>
        <v>0</v>
      </c>
      <c r="AN208" s="20"/>
    </row>
    <row r="209" spans="1:40" s="4" customFormat="1" ht="20.100000000000001" customHeight="1" thickBot="1" x14ac:dyDescent="0.25">
      <c r="A209" s="26">
        <f t="shared" si="42"/>
        <v>203</v>
      </c>
      <c r="B209" s="27" t="s">
        <v>199</v>
      </c>
      <c r="C209" s="27"/>
      <c r="D209" s="25">
        <v>1803.59</v>
      </c>
      <c r="E209" s="24">
        <v>1876.63</v>
      </c>
      <c r="F209" s="24">
        <v>2045.53</v>
      </c>
      <c r="G209" s="12">
        <v>230.13419999999999</v>
      </c>
      <c r="H209" s="12">
        <v>227.58430000000001</v>
      </c>
      <c r="I209" s="12">
        <v>2.5499000000000001</v>
      </c>
      <c r="J209" s="12">
        <v>178.12960000000001</v>
      </c>
      <c r="K209" s="12">
        <v>176.1559</v>
      </c>
      <c r="L209" s="12">
        <v>1.9737</v>
      </c>
      <c r="M209" s="12">
        <v>193.4547</v>
      </c>
      <c r="N209" s="12">
        <v>191.3364</v>
      </c>
      <c r="O209" s="12">
        <v>2.1183000000000001</v>
      </c>
      <c r="P209" s="12">
        <v>93.981099999999998</v>
      </c>
      <c r="Q209" s="12">
        <v>92.939899999999994</v>
      </c>
      <c r="R209" s="12">
        <v>1.0411999999999999</v>
      </c>
      <c r="S209" s="5">
        <f t="shared" si="46"/>
        <v>695.69959999999992</v>
      </c>
      <c r="T209" s="5">
        <f t="shared" si="47"/>
        <v>688.01649999999995</v>
      </c>
      <c r="U209" s="5">
        <f t="shared" si="48"/>
        <v>7.6830999999999996</v>
      </c>
      <c r="V209" s="12">
        <v>13.7599</v>
      </c>
      <c r="W209" s="12">
        <v>13.6075</v>
      </c>
      <c r="X209" s="12">
        <v>0.15240000000000001</v>
      </c>
      <c r="Y209" s="12">
        <v>129.7122</v>
      </c>
      <c r="Z209" s="12">
        <v>128.27520000000001</v>
      </c>
      <c r="AA209" s="12">
        <v>1.4370000000000001</v>
      </c>
      <c r="AB209" s="12">
        <v>168.21029999999999</v>
      </c>
      <c r="AC209" s="12">
        <v>166.3468</v>
      </c>
      <c r="AD209" s="12">
        <v>1.8634999999999999</v>
      </c>
      <c r="AE209" s="12">
        <v>238.2337</v>
      </c>
      <c r="AF209" s="12">
        <v>235.59440000000001</v>
      </c>
      <c r="AG209" s="12">
        <v>2.6393</v>
      </c>
      <c r="AH209" s="5">
        <f t="shared" si="36"/>
        <v>549.91609999999991</v>
      </c>
      <c r="AI209" s="5">
        <f t="shared" si="37"/>
        <v>543.82390000000009</v>
      </c>
      <c r="AJ209" s="5">
        <f t="shared" si="38"/>
        <v>6.0922000000000001</v>
      </c>
      <c r="AK209" s="16">
        <f t="shared" si="39"/>
        <v>1245.6156999999998</v>
      </c>
      <c r="AL209" s="16">
        <f t="shared" si="40"/>
        <v>1231.8404</v>
      </c>
      <c r="AM209" s="16">
        <f t="shared" si="41"/>
        <v>13.7753</v>
      </c>
      <c r="AN209" s="20"/>
    </row>
    <row r="210" spans="1:40" s="4" customFormat="1" ht="20.100000000000001" customHeight="1" thickBot="1" x14ac:dyDescent="0.25">
      <c r="A210" s="26">
        <f t="shared" si="42"/>
        <v>204</v>
      </c>
      <c r="B210" s="27" t="s">
        <v>200</v>
      </c>
      <c r="C210" s="27"/>
      <c r="D210" s="25">
        <v>1803.59</v>
      </c>
      <c r="E210" s="24">
        <v>1876.63</v>
      </c>
      <c r="F210" s="24">
        <v>2045.53</v>
      </c>
      <c r="G210" s="12">
        <v>287.67239999999998</v>
      </c>
      <c r="H210" s="12">
        <v>262.91520000000003</v>
      </c>
      <c r="I210" s="12">
        <v>24.757200000000001</v>
      </c>
      <c r="J210" s="12">
        <v>207.20490000000001</v>
      </c>
      <c r="K210" s="12">
        <v>187.84979999999999</v>
      </c>
      <c r="L210" s="12">
        <v>19.3551</v>
      </c>
      <c r="M210" s="12">
        <v>228.38149999999999</v>
      </c>
      <c r="N210" s="12">
        <v>211.7124</v>
      </c>
      <c r="O210" s="12">
        <v>16.6691</v>
      </c>
      <c r="P210" s="12">
        <v>115.9532</v>
      </c>
      <c r="Q210" s="12">
        <v>104.06829999999999</v>
      </c>
      <c r="R210" s="12">
        <v>11.8849</v>
      </c>
      <c r="S210" s="5">
        <f t="shared" si="46"/>
        <v>839.21199999999999</v>
      </c>
      <c r="T210" s="5">
        <f t="shared" si="47"/>
        <v>766.54570000000001</v>
      </c>
      <c r="U210" s="5">
        <f t="shared" si="48"/>
        <v>72.666300000000007</v>
      </c>
      <c r="V210" s="12">
        <v>17.4057</v>
      </c>
      <c r="W210" s="12">
        <v>15.6066</v>
      </c>
      <c r="X210" s="12">
        <v>1.7990999999999999</v>
      </c>
      <c r="Y210" s="12">
        <v>160.4889</v>
      </c>
      <c r="Z210" s="12">
        <v>149.9331</v>
      </c>
      <c r="AA210" s="12">
        <v>10.5558</v>
      </c>
      <c r="AB210" s="12">
        <v>202.43610000000001</v>
      </c>
      <c r="AC210" s="12">
        <v>186.46950000000001</v>
      </c>
      <c r="AD210" s="12">
        <v>15.9666</v>
      </c>
      <c r="AE210" s="12">
        <v>279.08780000000002</v>
      </c>
      <c r="AF210" s="12">
        <v>256.33479999999997</v>
      </c>
      <c r="AG210" s="12">
        <v>22.753</v>
      </c>
      <c r="AH210" s="5">
        <f t="shared" si="36"/>
        <v>659.41849999999999</v>
      </c>
      <c r="AI210" s="5">
        <f t="shared" si="37"/>
        <v>608.34399999999994</v>
      </c>
      <c r="AJ210" s="5">
        <f t="shared" si="38"/>
        <v>51.0745</v>
      </c>
      <c r="AK210" s="16">
        <f t="shared" si="39"/>
        <v>1498.6305</v>
      </c>
      <c r="AL210" s="16">
        <f t="shared" si="40"/>
        <v>1374.8896999999999</v>
      </c>
      <c r="AM210" s="16">
        <f t="shared" si="41"/>
        <v>123.74080000000001</v>
      </c>
      <c r="AN210" s="20"/>
    </row>
    <row r="211" spans="1:40" s="4" customFormat="1" ht="20.100000000000001" customHeight="1" thickBot="1" x14ac:dyDescent="0.25">
      <c r="A211" s="26">
        <f t="shared" si="42"/>
        <v>205</v>
      </c>
      <c r="B211" s="27" t="s">
        <v>201</v>
      </c>
      <c r="C211" s="27"/>
      <c r="D211" s="25">
        <v>1803.59</v>
      </c>
      <c r="E211" s="24">
        <v>1876.63</v>
      </c>
      <c r="F211" s="24">
        <v>2045.53</v>
      </c>
      <c r="G211" s="12">
        <v>108.9646</v>
      </c>
      <c r="H211" s="12">
        <v>108.9646</v>
      </c>
      <c r="I211" s="15">
        <v>0</v>
      </c>
      <c r="J211" s="12">
        <v>88.965400000000002</v>
      </c>
      <c r="K211" s="12">
        <v>88.965400000000002</v>
      </c>
      <c r="L211" s="15">
        <v>0</v>
      </c>
      <c r="M211" s="12">
        <v>99.013400000000004</v>
      </c>
      <c r="N211" s="12">
        <v>99.013400000000004</v>
      </c>
      <c r="O211" s="15">
        <v>0</v>
      </c>
      <c r="P211" s="12">
        <v>46.156300000000002</v>
      </c>
      <c r="Q211" s="12">
        <v>46.156300000000002</v>
      </c>
      <c r="R211" s="15">
        <v>0</v>
      </c>
      <c r="S211" s="5">
        <f t="shared" si="46"/>
        <v>343.09969999999998</v>
      </c>
      <c r="T211" s="5">
        <f t="shared" si="47"/>
        <v>343.09969999999998</v>
      </c>
      <c r="U211" s="5">
        <f t="shared" si="48"/>
        <v>0</v>
      </c>
      <c r="V211" s="12">
        <v>2.3864999999999998</v>
      </c>
      <c r="W211" s="12">
        <v>2.3864999999999998</v>
      </c>
      <c r="X211" s="15">
        <v>0</v>
      </c>
      <c r="Y211" s="12">
        <v>80.471999999999994</v>
      </c>
      <c r="Z211" s="12">
        <v>80.471999999999994</v>
      </c>
      <c r="AA211" s="15">
        <v>0</v>
      </c>
      <c r="AB211" s="12">
        <v>92.573899999999995</v>
      </c>
      <c r="AC211" s="12">
        <v>92.573899999999995</v>
      </c>
      <c r="AD211" s="15">
        <v>0</v>
      </c>
      <c r="AE211" s="12">
        <v>127.003</v>
      </c>
      <c r="AF211" s="12">
        <v>127.003</v>
      </c>
      <c r="AG211" s="15">
        <v>0</v>
      </c>
      <c r="AH211" s="5">
        <f t="shared" si="36"/>
        <v>302.43539999999996</v>
      </c>
      <c r="AI211" s="5">
        <f t="shared" si="37"/>
        <v>302.43539999999996</v>
      </c>
      <c r="AJ211" s="5">
        <f t="shared" si="38"/>
        <v>0</v>
      </c>
      <c r="AK211" s="16">
        <f t="shared" si="39"/>
        <v>645.53509999999994</v>
      </c>
      <c r="AL211" s="16">
        <f t="shared" si="40"/>
        <v>645.53509999999994</v>
      </c>
      <c r="AM211" s="16">
        <f t="shared" si="41"/>
        <v>0</v>
      </c>
      <c r="AN211" s="20"/>
    </row>
    <row r="212" spans="1:40" s="4" customFormat="1" ht="20.100000000000001" customHeight="1" thickBot="1" x14ac:dyDescent="0.25">
      <c r="A212" s="26">
        <f t="shared" si="42"/>
        <v>206</v>
      </c>
      <c r="B212" s="27" t="s">
        <v>202</v>
      </c>
      <c r="C212" s="27"/>
      <c r="D212" s="25">
        <v>1803.59</v>
      </c>
      <c r="E212" s="24">
        <v>1876.63</v>
      </c>
      <c r="F212" s="24">
        <v>2045.53</v>
      </c>
      <c r="G212" s="12">
        <v>76.932000000000002</v>
      </c>
      <c r="H212" s="12">
        <v>72.903099999999995</v>
      </c>
      <c r="I212" s="12">
        <v>4.0289000000000001</v>
      </c>
      <c r="J212" s="12">
        <v>59.699399999999997</v>
      </c>
      <c r="K212" s="12">
        <v>56.573</v>
      </c>
      <c r="L212" s="12">
        <v>3.1263999999999998</v>
      </c>
      <c r="M212" s="12">
        <v>67.173000000000002</v>
      </c>
      <c r="N212" s="12">
        <v>63.655200000000001</v>
      </c>
      <c r="O212" s="12">
        <v>3.5177999999999998</v>
      </c>
      <c r="P212" s="12">
        <v>33.126199999999997</v>
      </c>
      <c r="Q212" s="12">
        <v>31.391400000000001</v>
      </c>
      <c r="R212" s="12">
        <v>1.7347999999999999</v>
      </c>
      <c r="S212" s="5">
        <f t="shared" si="46"/>
        <v>236.93059999999997</v>
      </c>
      <c r="T212" s="5">
        <f t="shared" si="47"/>
        <v>224.52270000000001</v>
      </c>
      <c r="U212" s="5">
        <f t="shared" si="48"/>
        <v>12.4079</v>
      </c>
      <c r="V212" s="12">
        <v>4.3967999999999998</v>
      </c>
      <c r="W212" s="12">
        <v>4.3967999999999998</v>
      </c>
      <c r="X212" s="15">
        <v>0</v>
      </c>
      <c r="Y212" s="12">
        <v>42.2333</v>
      </c>
      <c r="Z212" s="12">
        <v>41.712800000000001</v>
      </c>
      <c r="AA212" s="12">
        <v>0.52049999999999996</v>
      </c>
      <c r="AB212" s="12">
        <v>56.550699999999999</v>
      </c>
      <c r="AC212" s="12">
        <v>53.589199999999998</v>
      </c>
      <c r="AD212" s="12">
        <v>2.9615</v>
      </c>
      <c r="AE212" s="12">
        <v>78.6935</v>
      </c>
      <c r="AF212" s="12">
        <v>74.572400000000002</v>
      </c>
      <c r="AG212" s="12">
        <v>4.1211000000000002</v>
      </c>
      <c r="AH212" s="5">
        <f t="shared" si="36"/>
        <v>181.87430000000001</v>
      </c>
      <c r="AI212" s="5">
        <f t="shared" si="37"/>
        <v>174.27120000000002</v>
      </c>
      <c r="AJ212" s="5">
        <f t="shared" si="38"/>
        <v>7.6031000000000004</v>
      </c>
      <c r="AK212" s="16">
        <f t="shared" si="39"/>
        <v>418.80489999999998</v>
      </c>
      <c r="AL212" s="16">
        <f t="shared" si="40"/>
        <v>398.79390000000001</v>
      </c>
      <c r="AM212" s="16">
        <f t="shared" si="41"/>
        <v>20.010999999999999</v>
      </c>
      <c r="AN212" s="20"/>
    </row>
    <row r="213" spans="1:40" s="4" customFormat="1" ht="20.100000000000001" customHeight="1" thickBot="1" x14ac:dyDescent="0.25">
      <c r="A213" s="26">
        <f t="shared" si="42"/>
        <v>207</v>
      </c>
      <c r="B213" s="27" t="s">
        <v>203</v>
      </c>
      <c r="C213" s="27"/>
      <c r="D213" s="25">
        <v>1803.59</v>
      </c>
      <c r="E213" s="24">
        <v>1876.63</v>
      </c>
      <c r="F213" s="24">
        <v>2045.53</v>
      </c>
      <c r="G213" s="12">
        <v>144.547</v>
      </c>
      <c r="H213" s="12">
        <v>144.547</v>
      </c>
      <c r="I213" s="15">
        <v>0</v>
      </c>
      <c r="J213" s="12">
        <v>107.1994</v>
      </c>
      <c r="K213" s="12">
        <v>107.1994</v>
      </c>
      <c r="L213" s="15">
        <v>0</v>
      </c>
      <c r="M213" s="12">
        <v>117.0377</v>
      </c>
      <c r="N213" s="12">
        <v>117.0377</v>
      </c>
      <c r="O213" s="15">
        <v>0</v>
      </c>
      <c r="P213" s="12">
        <v>52.994900000000001</v>
      </c>
      <c r="Q213" s="12">
        <v>52.994900000000001</v>
      </c>
      <c r="R213" s="15">
        <v>0</v>
      </c>
      <c r="S213" s="5">
        <f t="shared" si="46"/>
        <v>421.779</v>
      </c>
      <c r="T213" s="5">
        <f t="shared" si="47"/>
        <v>421.779</v>
      </c>
      <c r="U213" s="5">
        <f t="shared" si="48"/>
        <v>0</v>
      </c>
      <c r="V213" s="12">
        <v>10.3226</v>
      </c>
      <c r="W213" s="12">
        <v>10.3226</v>
      </c>
      <c r="X213" s="15">
        <v>0</v>
      </c>
      <c r="Y213" s="12">
        <v>77.360900000000001</v>
      </c>
      <c r="Z213" s="12">
        <v>77.360900000000001</v>
      </c>
      <c r="AA213" s="15">
        <v>0</v>
      </c>
      <c r="AB213" s="12">
        <v>103.1737</v>
      </c>
      <c r="AC213" s="12">
        <v>103.1737</v>
      </c>
      <c r="AD213" s="15">
        <v>0</v>
      </c>
      <c r="AE213" s="12">
        <v>146.97980000000001</v>
      </c>
      <c r="AF213" s="12">
        <v>146.97980000000001</v>
      </c>
      <c r="AG213" s="15">
        <v>0</v>
      </c>
      <c r="AH213" s="5">
        <f t="shared" si="36"/>
        <v>337.83699999999999</v>
      </c>
      <c r="AI213" s="5">
        <f t="shared" si="37"/>
        <v>337.83699999999999</v>
      </c>
      <c r="AJ213" s="5">
        <f t="shared" si="38"/>
        <v>0</v>
      </c>
      <c r="AK213" s="16">
        <f t="shared" si="39"/>
        <v>759.61599999999999</v>
      </c>
      <c r="AL213" s="16">
        <f t="shared" si="40"/>
        <v>759.61599999999999</v>
      </c>
      <c r="AM213" s="16">
        <f t="shared" si="41"/>
        <v>0</v>
      </c>
      <c r="AN213" s="20"/>
    </row>
    <row r="214" spans="1:40" s="4" customFormat="1" ht="20.100000000000001" customHeight="1" thickBot="1" x14ac:dyDescent="0.25">
      <c r="A214" s="26">
        <f t="shared" si="42"/>
        <v>208</v>
      </c>
      <c r="B214" s="27" t="s">
        <v>204</v>
      </c>
      <c r="C214" s="27"/>
      <c r="D214" s="25">
        <v>1803.59</v>
      </c>
      <c r="E214" s="24">
        <v>1876.63</v>
      </c>
      <c r="F214" s="24">
        <v>2045.53</v>
      </c>
      <c r="G214" s="12">
        <v>153.25239999999999</v>
      </c>
      <c r="H214" s="12">
        <v>119.1056</v>
      </c>
      <c r="I214" s="12">
        <v>34.146799999999999</v>
      </c>
      <c r="J214" s="12">
        <v>114.13939999999999</v>
      </c>
      <c r="K214" s="12">
        <v>88.707499999999996</v>
      </c>
      <c r="L214" s="12">
        <v>25.431899999999999</v>
      </c>
      <c r="M214" s="12">
        <v>119.22329999999999</v>
      </c>
      <c r="N214" s="12">
        <v>92.658600000000007</v>
      </c>
      <c r="O214" s="12">
        <v>26.564699999999998</v>
      </c>
      <c r="P214" s="12">
        <v>48.665300000000002</v>
      </c>
      <c r="Q214" s="12">
        <v>37.822000000000003</v>
      </c>
      <c r="R214" s="12">
        <v>10.843299999999999</v>
      </c>
      <c r="S214" s="5">
        <f t="shared" si="46"/>
        <v>435.28039999999999</v>
      </c>
      <c r="T214" s="5">
        <f t="shared" si="47"/>
        <v>338.2937</v>
      </c>
      <c r="U214" s="5">
        <f t="shared" si="48"/>
        <v>96.986699999999999</v>
      </c>
      <c r="V214" s="12">
        <v>7.1706000000000003</v>
      </c>
      <c r="W214" s="12">
        <v>5.5728999999999997</v>
      </c>
      <c r="X214" s="12">
        <v>1.5976999999999999</v>
      </c>
      <c r="Y214" s="12">
        <v>82.397999999999996</v>
      </c>
      <c r="Z214" s="12">
        <v>64.038600000000002</v>
      </c>
      <c r="AA214" s="12">
        <v>18.359400000000001</v>
      </c>
      <c r="AB214" s="12">
        <v>114.5615</v>
      </c>
      <c r="AC214" s="12">
        <v>89.035499999999999</v>
      </c>
      <c r="AD214" s="12">
        <v>25.526</v>
      </c>
      <c r="AE214" s="12">
        <v>158.6173</v>
      </c>
      <c r="AF214" s="12">
        <v>123.27509999999999</v>
      </c>
      <c r="AG214" s="12">
        <v>35.342199999999998</v>
      </c>
      <c r="AH214" s="5">
        <f t="shared" si="36"/>
        <v>362.74739999999997</v>
      </c>
      <c r="AI214" s="5">
        <f t="shared" si="37"/>
        <v>281.9221</v>
      </c>
      <c r="AJ214" s="5">
        <f t="shared" si="38"/>
        <v>80.825299999999999</v>
      </c>
      <c r="AK214" s="16">
        <f t="shared" si="39"/>
        <v>798.02779999999996</v>
      </c>
      <c r="AL214" s="16">
        <f t="shared" si="40"/>
        <v>620.21579999999994</v>
      </c>
      <c r="AM214" s="16">
        <f t="shared" si="41"/>
        <v>177.81200000000001</v>
      </c>
      <c r="AN214" s="20"/>
    </row>
    <row r="215" spans="1:40" s="4" customFormat="1" ht="20.100000000000001" customHeight="1" thickBot="1" x14ac:dyDescent="0.25">
      <c r="A215" s="26">
        <f t="shared" si="42"/>
        <v>209</v>
      </c>
      <c r="B215" s="27" t="s">
        <v>205</v>
      </c>
      <c r="C215" s="27"/>
      <c r="D215" s="25">
        <v>1803.59</v>
      </c>
      <c r="E215" s="24">
        <v>1876.63</v>
      </c>
      <c r="F215" s="24">
        <v>2045.53</v>
      </c>
      <c r="G215" s="12">
        <v>114.89919999999999</v>
      </c>
      <c r="H215" s="12">
        <v>114.89919999999999</v>
      </c>
      <c r="I215" s="15">
        <v>0</v>
      </c>
      <c r="J215" s="12">
        <v>83.468999999999994</v>
      </c>
      <c r="K215" s="12">
        <v>83.468999999999994</v>
      </c>
      <c r="L215" s="15">
        <v>0</v>
      </c>
      <c r="M215" s="12">
        <v>92.8934</v>
      </c>
      <c r="N215" s="12">
        <v>92.8934</v>
      </c>
      <c r="O215" s="15">
        <v>0</v>
      </c>
      <c r="P215" s="12">
        <v>41.314100000000003</v>
      </c>
      <c r="Q215" s="12">
        <v>41.314100000000003</v>
      </c>
      <c r="R215" s="15">
        <v>0</v>
      </c>
      <c r="S215" s="5">
        <f t="shared" si="46"/>
        <v>332.57569999999998</v>
      </c>
      <c r="T215" s="5">
        <f t="shared" si="47"/>
        <v>332.57569999999998</v>
      </c>
      <c r="U215" s="5">
        <f t="shared" si="48"/>
        <v>0</v>
      </c>
      <c r="V215" s="12">
        <v>6.6879</v>
      </c>
      <c r="W215" s="12">
        <v>6.6879</v>
      </c>
      <c r="X215" s="15">
        <v>0</v>
      </c>
      <c r="Y215" s="12">
        <v>62.8628</v>
      </c>
      <c r="Z215" s="12">
        <v>62.8628</v>
      </c>
      <c r="AA215" s="15">
        <v>0</v>
      </c>
      <c r="AB215" s="12">
        <v>79.856700000000004</v>
      </c>
      <c r="AC215" s="12">
        <v>79.856700000000004</v>
      </c>
      <c r="AD215" s="15">
        <v>0</v>
      </c>
      <c r="AE215" s="12">
        <v>108.3634</v>
      </c>
      <c r="AF215" s="12">
        <v>108.3634</v>
      </c>
      <c r="AG215" s="15">
        <v>0</v>
      </c>
      <c r="AH215" s="5">
        <f t="shared" si="36"/>
        <v>257.77080000000001</v>
      </c>
      <c r="AI215" s="5">
        <f t="shared" si="37"/>
        <v>257.77080000000001</v>
      </c>
      <c r="AJ215" s="5">
        <f t="shared" si="38"/>
        <v>0</v>
      </c>
      <c r="AK215" s="16">
        <f t="shared" si="39"/>
        <v>590.34649999999999</v>
      </c>
      <c r="AL215" s="16">
        <f t="shared" si="40"/>
        <v>590.34649999999999</v>
      </c>
      <c r="AM215" s="16">
        <f t="shared" si="41"/>
        <v>0</v>
      </c>
      <c r="AN215" s="20"/>
    </row>
    <row r="216" spans="1:40" s="4" customFormat="1" ht="20.100000000000001" customHeight="1" thickBot="1" x14ac:dyDescent="0.25">
      <c r="A216" s="26">
        <f t="shared" si="42"/>
        <v>210</v>
      </c>
      <c r="B216" s="27" t="s">
        <v>206</v>
      </c>
      <c r="C216" s="27"/>
      <c r="D216" s="25">
        <v>1803.59</v>
      </c>
      <c r="E216" s="24">
        <v>1876.63</v>
      </c>
      <c r="F216" s="24">
        <v>2045.53</v>
      </c>
      <c r="G216" s="12">
        <v>181.41249999999999</v>
      </c>
      <c r="H216" s="12">
        <v>137.67349999999999</v>
      </c>
      <c r="I216" s="12">
        <v>43.738999999999997</v>
      </c>
      <c r="J216" s="12">
        <v>129.44489999999999</v>
      </c>
      <c r="K216" s="12">
        <v>98.235399999999998</v>
      </c>
      <c r="L216" s="12">
        <v>31.209499999999998</v>
      </c>
      <c r="M216" s="12">
        <v>130.1746</v>
      </c>
      <c r="N216" s="12">
        <v>98.789199999999994</v>
      </c>
      <c r="O216" s="12">
        <v>31.385400000000001</v>
      </c>
      <c r="P216" s="12">
        <v>62.264499999999998</v>
      </c>
      <c r="Q216" s="12">
        <v>47.252299999999998</v>
      </c>
      <c r="R216" s="12">
        <v>15.0122</v>
      </c>
      <c r="S216" s="5">
        <f t="shared" si="46"/>
        <v>503.29649999999998</v>
      </c>
      <c r="T216" s="5">
        <f t="shared" si="47"/>
        <v>381.95039999999995</v>
      </c>
      <c r="U216" s="5">
        <f t="shared" si="48"/>
        <v>121.34610000000001</v>
      </c>
      <c r="V216" s="12">
        <v>10.4161</v>
      </c>
      <c r="W216" s="12">
        <v>7.9047000000000001</v>
      </c>
      <c r="X216" s="12">
        <v>2.5114000000000001</v>
      </c>
      <c r="Y216" s="12">
        <v>95.430199999999999</v>
      </c>
      <c r="Z216" s="12">
        <v>72.421800000000005</v>
      </c>
      <c r="AA216" s="12">
        <v>23.008400000000002</v>
      </c>
      <c r="AB216" s="12">
        <v>124.45829999999999</v>
      </c>
      <c r="AC216" s="12">
        <v>94.451099999999997</v>
      </c>
      <c r="AD216" s="12">
        <v>30.007200000000001</v>
      </c>
      <c r="AE216" s="12">
        <v>183.8707</v>
      </c>
      <c r="AF216" s="12">
        <v>139.53899999999999</v>
      </c>
      <c r="AG216" s="12">
        <v>44.331699999999998</v>
      </c>
      <c r="AH216" s="5">
        <f t="shared" si="36"/>
        <v>414.17529999999999</v>
      </c>
      <c r="AI216" s="5">
        <f t="shared" si="37"/>
        <v>314.31659999999999</v>
      </c>
      <c r="AJ216" s="5">
        <f t="shared" si="38"/>
        <v>99.858699999999999</v>
      </c>
      <c r="AK216" s="16">
        <f t="shared" si="39"/>
        <v>917.47180000000003</v>
      </c>
      <c r="AL216" s="16">
        <f t="shared" si="40"/>
        <v>696.26699999999994</v>
      </c>
      <c r="AM216" s="16">
        <f t="shared" si="41"/>
        <v>221.20480000000001</v>
      </c>
      <c r="AN216" s="20"/>
    </row>
    <row r="217" spans="1:40" s="4" customFormat="1" ht="20.100000000000001" customHeight="1" thickBot="1" x14ac:dyDescent="0.25">
      <c r="A217" s="26">
        <f t="shared" si="42"/>
        <v>211</v>
      </c>
      <c r="B217" s="27" t="s">
        <v>207</v>
      </c>
      <c r="C217" s="27"/>
      <c r="D217" s="25">
        <v>1803.59</v>
      </c>
      <c r="E217" s="24">
        <v>1876.63</v>
      </c>
      <c r="F217" s="24">
        <v>2045.53</v>
      </c>
      <c r="G217" s="12">
        <v>100.0714</v>
      </c>
      <c r="H217" s="12">
        <v>100.0714</v>
      </c>
      <c r="I217" s="15">
        <v>0</v>
      </c>
      <c r="J217" s="12">
        <v>77.223699999999994</v>
      </c>
      <c r="K217" s="12">
        <v>77.223699999999994</v>
      </c>
      <c r="L217" s="15">
        <v>0</v>
      </c>
      <c r="M217" s="12">
        <v>75.590400000000002</v>
      </c>
      <c r="N217" s="12">
        <v>75.590400000000002</v>
      </c>
      <c r="O217" s="15">
        <v>0</v>
      </c>
      <c r="P217" s="12">
        <v>38.111199999999997</v>
      </c>
      <c r="Q217" s="12">
        <v>38.111199999999997</v>
      </c>
      <c r="R217" s="15">
        <v>0</v>
      </c>
      <c r="S217" s="5">
        <f t="shared" si="46"/>
        <v>290.99669999999998</v>
      </c>
      <c r="T217" s="5">
        <f t="shared" si="47"/>
        <v>290.99669999999998</v>
      </c>
      <c r="U217" s="5">
        <f t="shared" si="48"/>
        <v>0</v>
      </c>
      <c r="V217" s="12">
        <v>6.6661999999999999</v>
      </c>
      <c r="W217" s="12">
        <v>6.6661999999999999</v>
      </c>
      <c r="X217" s="15">
        <v>0</v>
      </c>
      <c r="Y217" s="12">
        <v>59.468800000000002</v>
      </c>
      <c r="Z217" s="12">
        <v>59.468800000000002</v>
      </c>
      <c r="AA217" s="15">
        <v>0</v>
      </c>
      <c r="AB217" s="12">
        <v>76.736400000000003</v>
      </c>
      <c r="AC217" s="12">
        <v>76.736400000000003</v>
      </c>
      <c r="AD217" s="15">
        <v>0</v>
      </c>
      <c r="AE217" s="12">
        <v>102.7988</v>
      </c>
      <c r="AF217" s="12">
        <v>102.7988</v>
      </c>
      <c r="AG217" s="15">
        <v>0</v>
      </c>
      <c r="AH217" s="5">
        <f t="shared" si="36"/>
        <v>245.67019999999999</v>
      </c>
      <c r="AI217" s="5">
        <f t="shared" si="37"/>
        <v>245.67019999999999</v>
      </c>
      <c r="AJ217" s="5">
        <f t="shared" si="38"/>
        <v>0</v>
      </c>
      <c r="AK217" s="16">
        <f t="shared" si="39"/>
        <v>536.66689999999994</v>
      </c>
      <c r="AL217" s="16">
        <f t="shared" si="40"/>
        <v>536.66689999999994</v>
      </c>
      <c r="AM217" s="16">
        <f t="shared" si="41"/>
        <v>0</v>
      </c>
      <c r="AN217" s="20"/>
    </row>
    <row r="218" spans="1:40" s="4" customFormat="1" ht="20.100000000000001" customHeight="1" thickBot="1" x14ac:dyDescent="0.25">
      <c r="A218" s="26">
        <f t="shared" si="42"/>
        <v>212</v>
      </c>
      <c r="B218" s="27" t="s">
        <v>208</v>
      </c>
      <c r="C218" s="27"/>
      <c r="D218" s="25">
        <v>1803.59</v>
      </c>
      <c r="E218" s="24">
        <v>1876.63</v>
      </c>
      <c r="F218" s="24">
        <v>2045.53</v>
      </c>
      <c r="G218" s="12">
        <v>108.0064</v>
      </c>
      <c r="H218" s="12">
        <v>108.0064</v>
      </c>
      <c r="I218" s="15">
        <v>0</v>
      </c>
      <c r="J218" s="12">
        <v>78.406199999999998</v>
      </c>
      <c r="K218" s="12">
        <v>78.406199999999998</v>
      </c>
      <c r="L218" s="15">
        <v>0</v>
      </c>
      <c r="M218" s="12">
        <v>80.279399999999995</v>
      </c>
      <c r="N218" s="12">
        <v>80.279399999999995</v>
      </c>
      <c r="O218" s="15">
        <v>0</v>
      </c>
      <c r="P218" s="12">
        <v>45.694600000000001</v>
      </c>
      <c r="Q218" s="12">
        <v>45.694600000000001</v>
      </c>
      <c r="R218" s="15">
        <v>0</v>
      </c>
      <c r="S218" s="5">
        <f t="shared" si="46"/>
        <v>312.38659999999999</v>
      </c>
      <c r="T218" s="5">
        <f t="shared" si="47"/>
        <v>312.38659999999999</v>
      </c>
      <c r="U218" s="5">
        <f t="shared" si="48"/>
        <v>0</v>
      </c>
      <c r="V218" s="12">
        <v>5.6322000000000001</v>
      </c>
      <c r="W218" s="12">
        <v>5.6322000000000001</v>
      </c>
      <c r="X218" s="15">
        <v>0</v>
      </c>
      <c r="Y218" s="12">
        <v>54.799399999999999</v>
      </c>
      <c r="Z218" s="12">
        <v>54.799399999999999</v>
      </c>
      <c r="AA218" s="15">
        <v>0</v>
      </c>
      <c r="AB218" s="12">
        <v>80.986400000000003</v>
      </c>
      <c r="AC218" s="12">
        <v>80.986400000000003</v>
      </c>
      <c r="AD218" s="15">
        <v>0</v>
      </c>
      <c r="AE218" s="12">
        <v>109.8436</v>
      </c>
      <c r="AF218" s="12">
        <v>109.8436</v>
      </c>
      <c r="AG218" s="15">
        <v>0</v>
      </c>
      <c r="AH218" s="5">
        <f t="shared" si="36"/>
        <v>251.26159999999999</v>
      </c>
      <c r="AI218" s="5">
        <f t="shared" si="37"/>
        <v>251.26159999999999</v>
      </c>
      <c r="AJ218" s="5">
        <f t="shared" si="38"/>
        <v>0</v>
      </c>
      <c r="AK218" s="16">
        <f t="shared" si="39"/>
        <v>563.64819999999997</v>
      </c>
      <c r="AL218" s="16">
        <f t="shared" si="40"/>
        <v>563.64819999999997</v>
      </c>
      <c r="AM218" s="16">
        <f t="shared" si="41"/>
        <v>0</v>
      </c>
      <c r="AN218" s="20"/>
    </row>
    <row r="219" spans="1:40" s="4" customFormat="1" ht="20.100000000000001" customHeight="1" thickBot="1" x14ac:dyDescent="0.25">
      <c r="A219" s="26">
        <f t="shared" si="42"/>
        <v>213</v>
      </c>
      <c r="B219" s="27" t="s">
        <v>209</v>
      </c>
      <c r="C219" s="27"/>
      <c r="D219" s="25">
        <v>1803.59</v>
      </c>
      <c r="E219" s="24">
        <v>1876.63</v>
      </c>
      <c r="F219" s="24">
        <v>2045.53</v>
      </c>
      <c r="G219" s="12">
        <v>132.28380000000001</v>
      </c>
      <c r="H219" s="12">
        <v>132.28380000000001</v>
      </c>
      <c r="I219" s="15">
        <v>0</v>
      </c>
      <c r="J219" s="12">
        <v>99.109300000000005</v>
      </c>
      <c r="K219" s="12">
        <v>99.109300000000005</v>
      </c>
      <c r="L219" s="15">
        <v>0</v>
      </c>
      <c r="M219" s="12">
        <v>101.2953</v>
      </c>
      <c r="N219" s="12">
        <v>101.2953</v>
      </c>
      <c r="O219" s="15">
        <v>0</v>
      </c>
      <c r="P219" s="12">
        <v>48.700200000000002</v>
      </c>
      <c r="Q219" s="12">
        <v>48.700200000000002</v>
      </c>
      <c r="R219" s="15">
        <v>0</v>
      </c>
      <c r="S219" s="5">
        <f t="shared" si="46"/>
        <v>381.3886</v>
      </c>
      <c r="T219" s="5">
        <f t="shared" si="47"/>
        <v>381.3886</v>
      </c>
      <c r="U219" s="5">
        <f t="shared" si="48"/>
        <v>0</v>
      </c>
      <c r="V219" s="12">
        <v>11.2258</v>
      </c>
      <c r="W219" s="12">
        <v>11.2258</v>
      </c>
      <c r="X219" s="15">
        <v>0</v>
      </c>
      <c r="Y219" s="12">
        <v>75.476799999999997</v>
      </c>
      <c r="Z219" s="12">
        <v>75.476799999999997</v>
      </c>
      <c r="AA219" s="15">
        <v>0</v>
      </c>
      <c r="AB219" s="12">
        <v>99.956800000000001</v>
      </c>
      <c r="AC219" s="12">
        <v>99.956800000000001</v>
      </c>
      <c r="AD219" s="15">
        <v>0</v>
      </c>
      <c r="AE219" s="12">
        <v>144.24119999999999</v>
      </c>
      <c r="AF219" s="12">
        <v>144.24119999999999</v>
      </c>
      <c r="AG219" s="15">
        <v>0</v>
      </c>
      <c r="AH219" s="5">
        <f t="shared" si="36"/>
        <v>330.9006</v>
      </c>
      <c r="AI219" s="5">
        <f t="shared" si="37"/>
        <v>330.9006</v>
      </c>
      <c r="AJ219" s="5">
        <f t="shared" si="38"/>
        <v>0</v>
      </c>
      <c r="AK219" s="16">
        <f t="shared" si="39"/>
        <v>712.28919999999994</v>
      </c>
      <c r="AL219" s="16">
        <f t="shared" si="40"/>
        <v>712.28919999999994</v>
      </c>
      <c r="AM219" s="16">
        <f t="shared" si="41"/>
        <v>0</v>
      </c>
      <c r="AN219" s="20"/>
    </row>
    <row r="220" spans="1:40" s="4" customFormat="1" ht="20.100000000000001" customHeight="1" thickBot="1" x14ac:dyDescent="0.25">
      <c r="A220" s="26">
        <f t="shared" si="42"/>
        <v>214</v>
      </c>
      <c r="B220" s="27" t="s">
        <v>210</v>
      </c>
      <c r="C220" s="27"/>
      <c r="D220" s="25">
        <v>1803.59</v>
      </c>
      <c r="E220" s="24">
        <v>1876.63</v>
      </c>
      <c r="F220" s="24">
        <v>2045.53</v>
      </c>
      <c r="G220" s="12">
        <v>108.1048</v>
      </c>
      <c r="H220" s="12">
        <v>108.1048</v>
      </c>
      <c r="I220" s="15">
        <v>0</v>
      </c>
      <c r="J220" s="12">
        <v>77.034499999999994</v>
      </c>
      <c r="K220" s="12">
        <v>77.034499999999994</v>
      </c>
      <c r="L220" s="15">
        <v>0</v>
      </c>
      <c r="M220" s="12">
        <v>80.240799999999993</v>
      </c>
      <c r="N220" s="12">
        <v>80.240799999999993</v>
      </c>
      <c r="O220" s="15">
        <v>0</v>
      </c>
      <c r="P220" s="12">
        <v>41.808300000000003</v>
      </c>
      <c r="Q220" s="12">
        <v>41.808300000000003</v>
      </c>
      <c r="R220" s="15">
        <v>0</v>
      </c>
      <c r="S220" s="5">
        <f t="shared" si="46"/>
        <v>307.1884</v>
      </c>
      <c r="T220" s="5">
        <f t="shared" si="47"/>
        <v>307.1884</v>
      </c>
      <c r="U220" s="5">
        <f t="shared" si="48"/>
        <v>0</v>
      </c>
      <c r="V220" s="12">
        <v>4.3425000000000002</v>
      </c>
      <c r="W220" s="12">
        <v>4.3425000000000002</v>
      </c>
      <c r="X220" s="15">
        <v>0</v>
      </c>
      <c r="Y220" s="12">
        <v>51.712000000000003</v>
      </c>
      <c r="Z220" s="12">
        <v>51.712000000000003</v>
      </c>
      <c r="AA220" s="15">
        <v>0</v>
      </c>
      <c r="AB220" s="12">
        <v>77.394900000000007</v>
      </c>
      <c r="AC220" s="12">
        <v>77.394900000000007</v>
      </c>
      <c r="AD220" s="15">
        <v>0</v>
      </c>
      <c r="AE220" s="12">
        <v>107.7169</v>
      </c>
      <c r="AF220" s="12">
        <v>107.7169</v>
      </c>
      <c r="AG220" s="15">
        <v>0</v>
      </c>
      <c r="AH220" s="5">
        <f t="shared" si="36"/>
        <v>241.16630000000004</v>
      </c>
      <c r="AI220" s="5">
        <f t="shared" si="37"/>
        <v>241.16630000000004</v>
      </c>
      <c r="AJ220" s="5">
        <f t="shared" si="38"/>
        <v>0</v>
      </c>
      <c r="AK220" s="16">
        <f t="shared" si="39"/>
        <v>548.35470000000009</v>
      </c>
      <c r="AL220" s="16">
        <f t="shared" si="40"/>
        <v>548.35470000000009</v>
      </c>
      <c r="AM220" s="16">
        <f t="shared" si="41"/>
        <v>0</v>
      </c>
      <c r="AN220" s="20"/>
    </row>
    <row r="221" spans="1:40" s="4" customFormat="1" ht="20.100000000000001" customHeight="1" thickBot="1" x14ac:dyDescent="0.25">
      <c r="A221" s="26">
        <f t="shared" si="42"/>
        <v>215</v>
      </c>
      <c r="B221" s="27" t="s">
        <v>211</v>
      </c>
      <c r="C221" s="27"/>
      <c r="D221" s="25">
        <v>1803.59</v>
      </c>
      <c r="E221" s="24">
        <v>1876.63</v>
      </c>
      <c r="F221" s="24">
        <v>2045.53</v>
      </c>
      <c r="G221" s="12">
        <v>92.243499999999997</v>
      </c>
      <c r="H221" s="12">
        <v>92.243499999999997</v>
      </c>
      <c r="I221" s="15">
        <v>0</v>
      </c>
      <c r="J221" s="12">
        <v>68.644800000000004</v>
      </c>
      <c r="K221" s="12">
        <v>68.644800000000004</v>
      </c>
      <c r="L221" s="15">
        <v>0</v>
      </c>
      <c r="M221" s="12">
        <v>71.316000000000003</v>
      </c>
      <c r="N221" s="12">
        <v>71.316000000000003</v>
      </c>
      <c r="O221" s="15">
        <v>0</v>
      </c>
      <c r="P221" s="12">
        <v>36.874200000000002</v>
      </c>
      <c r="Q221" s="12">
        <v>36.874200000000002</v>
      </c>
      <c r="R221" s="15">
        <v>0</v>
      </c>
      <c r="S221" s="5">
        <f t="shared" si="46"/>
        <v>269.07850000000002</v>
      </c>
      <c r="T221" s="5">
        <f t="shared" si="47"/>
        <v>269.07850000000002</v>
      </c>
      <c r="U221" s="5">
        <f t="shared" si="48"/>
        <v>0</v>
      </c>
      <c r="V221" s="12">
        <v>3.6737000000000002</v>
      </c>
      <c r="W221" s="12">
        <v>3.6737000000000002</v>
      </c>
      <c r="X221" s="15">
        <v>0</v>
      </c>
      <c r="Y221" s="12">
        <v>41.133000000000003</v>
      </c>
      <c r="Z221" s="12">
        <v>41.133000000000003</v>
      </c>
      <c r="AA221" s="15">
        <v>0</v>
      </c>
      <c r="AB221" s="12">
        <v>69.785300000000007</v>
      </c>
      <c r="AC221" s="12">
        <v>69.785300000000007</v>
      </c>
      <c r="AD221" s="15">
        <v>0</v>
      </c>
      <c r="AE221" s="12">
        <v>96.061400000000006</v>
      </c>
      <c r="AF221" s="12">
        <v>96.061400000000006</v>
      </c>
      <c r="AG221" s="15">
        <v>0</v>
      </c>
      <c r="AH221" s="5">
        <f t="shared" si="36"/>
        <v>210.65340000000003</v>
      </c>
      <c r="AI221" s="5">
        <f t="shared" si="37"/>
        <v>210.65340000000003</v>
      </c>
      <c r="AJ221" s="5">
        <f t="shared" si="38"/>
        <v>0</v>
      </c>
      <c r="AK221" s="16">
        <f t="shared" si="39"/>
        <v>479.73190000000005</v>
      </c>
      <c r="AL221" s="16">
        <f t="shared" si="40"/>
        <v>479.73190000000005</v>
      </c>
      <c r="AM221" s="16">
        <f t="shared" si="41"/>
        <v>0</v>
      </c>
      <c r="AN221" s="20"/>
    </row>
    <row r="222" spans="1:40" s="4" customFormat="1" ht="20.100000000000001" customHeight="1" thickBot="1" x14ac:dyDescent="0.25">
      <c r="A222" s="26">
        <f t="shared" si="42"/>
        <v>216</v>
      </c>
      <c r="B222" s="27" t="s">
        <v>212</v>
      </c>
      <c r="C222" s="27"/>
      <c r="D222" s="25">
        <v>1803.59</v>
      </c>
      <c r="E222" s="24">
        <v>1876.63</v>
      </c>
      <c r="F222" s="24">
        <v>2045.53</v>
      </c>
      <c r="G222" s="12">
        <v>96.496200000000002</v>
      </c>
      <c r="H222" s="12">
        <v>96.496200000000002</v>
      </c>
      <c r="I222" s="15">
        <v>0</v>
      </c>
      <c r="J222" s="12">
        <v>70.820899999999995</v>
      </c>
      <c r="K222" s="12">
        <v>70.820899999999995</v>
      </c>
      <c r="L222" s="15">
        <v>0</v>
      </c>
      <c r="M222" s="12">
        <v>74.456400000000002</v>
      </c>
      <c r="N222" s="12">
        <v>74.456400000000002</v>
      </c>
      <c r="O222" s="15">
        <v>0</v>
      </c>
      <c r="P222" s="12">
        <v>32.546300000000002</v>
      </c>
      <c r="Q222" s="12">
        <v>32.546300000000002</v>
      </c>
      <c r="R222" s="15">
        <v>0</v>
      </c>
      <c r="S222" s="5">
        <f t="shared" si="46"/>
        <v>274.31979999999999</v>
      </c>
      <c r="T222" s="5">
        <f t="shared" si="47"/>
        <v>274.31979999999999</v>
      </c>
      <c r="U222" s="5">
        <f t="shared" si="48"/>
        <v>0</v>
      </c>
      <c r="V222" s="12">
        <v>4.1829000000000001</v>
      </c>
      <c r="W222" s="12">
        <v>4.1829000000000001</v>
      </c>
      <c r="X222" s="15">
        <v>0</v>
      </c>
      <c r="Y222" s="12">
        <v>50.024500000000003</v>
      </c>
      <c r="Z222" s="12">
        <v>50.024500000000003</v>
      </c>
      <c r="AA222" s="15">
        <v>0</v>
      </c>
      <c r="AB222" s="12">
        <v>70.155000000000001</v>
      </c>
      <c r="AC222" s="12">
        <v>70.155000000000001</v>
      </c>
      <c r="AD222" s="15">
        <v>0</v>
      </c>
      <c r="AE222" s="12">
        <v>99.007800000000003</v>
      </c>
      <c r="AF222" s="12">
        <v>99.007800000000003</v>
      </c>
      <c r="AG222" s="15">
        <v>0</v>
      </c>
      <c r="AH222" s="5">
        <f t="shared" si="36"/>
        <v>223.37020000000001</v>
      </c>
      <c r="AI222" s="5">
        <f t="shared" si="37"/>
        <v>223.37020000000001</v>
      </c>
      <c r="AJ222" s="5">
        <f t="shared" si="38"/>
        <v>0</v>
      </c>
      <c r="AK222" s="16">
        <f t="shared" si="39"/>
        <v>497.69</v>
      </c>
      <c r="AL222" s="16">
        <f t="shared" si="40"/>
        <v>497.69</v>
      </c>
      <c r="AM222" s="16">
        <f t="shared" si="41"/>
        <v>0</v>
      </c>
      <c r="AN222" s="20"/>
    </row>
    <row r="223" spans="1:40" s="4" customFormat="1" ht="20.100000000000001" customHeight="1" thickBot="1" x14ac:dyDescent="0.25">
      <c r="A223" s="26">
        <f t="shared" si="42"/>
        <v>217</v>
      </c>
      <c r="B223" s="27" t="s">
        <v>213</v>
      </c>
      <c r="C223" s="27"/>
      <c r="D223" s="25">
        <v>1803.59</v>
      </c>
      <c r="E223" s="24">
        <v>1876.63</v>
      </c>
      <c r="F223" s="24">
        <v>2045.53</v>
      </c>
      <c r="G223" s="12">
        <v>110.37569999999999</v>
      </c>
      <c r="H223" s="12">
        <v>110.37569999999999</v>
      </c>
      <c r="I223" s="15">
        <v>0</v>
      </c>
      <c r="J223" s="12">
        <v>79.387799999999999</v>
      </c>
      <c r="K223" s="12">
        <v>79.387799999999999</v>
      </c>
      <c r="L223" s="15">
        <v>0</v>
      </c>
      <c r="M223" s="12">
        <v>84.674899999999994</v>
      </c>
      <c r="N223" s="12">
        <v>84.674899999999994</v>
      </c>
      <c r="O223" s="15">
        <v>0</v>
      </c>
      <c r="P223" s="12">
        <v>39.830199999999998</v>
      </c>
      <c r="Q223" s="12">
        <v>39.830199999999998</v>
      </c>
      <c r="R223" s="15">
        <v>0</v>
      </c>
      <c r="S223" s="5">
        <f t="shared" si="46"/>
        <v>314.26859999999999</v>
      </c>
      <c r="T223" s="5">
        <f t="shared" si="47"/>
        <v>314.26859999999999</v>
      </c>
      <c r="U223" s="5">
        <f t="shared" si="48"/>
        <v>0</v>
      </c>
      <c r="V223" s="12">
        <v>5.6025999999999998</v>
      </c>
      <c r="W223" s="12">
        <v>5.6025999999999998</v>
      </c>
      <c r="X223" s="15">
        <v>0</v>
      </c>
      <c r="Y223" s="12">
        <v>57.782800000000002</v>
      </c>
      <c r="Z223" s="12">
        <v>57.782800000000002</v>
      </c>
      <c r="AA223" s="15">
        <v>0</v>
      </c>
      <c r="AB223" s="12">
        <v>80.360699999999994</v>
      </c>
      <c r="AC223" s="12">
        <v>80.360699999999994</v>
      </c>
      <c r="AD223" s="15">
        <v>0</v>
      </c>
      <c r="AE223" s="12">
        <v>111.57470000000001</v>
      </c>
      <c r="AF223" s="12">
        <v>111.57470000000001</v>
      </c>
      <c r="AG223" s="15">
        <v>0</v>
      </c>
      <c r="AH223" s="5">
        <f t="shared" si="36"/>
        <v>255.32080000000002</v>
      </c>
      <c r="AI223" s="5">
        <f t="shared" si="37"/>
        <v>255.32080000000002</v>
      </c>
      <c r="AJ223" s="5">
        <f t="shared" si="38"/>
        <v>0</v>
      </c>
      <c r="AK223" s="16">
        <f t="shared" si="39"/>
        <v>569.58940000000007</v>
      </c>
      <c r="AL223" s="16">
        <f t="shared" si="40"/>
        <v>569.58940000000007</v>
      </c>
      <c r="AM223" s="16">
        <f t="shared" si="41"/>
        <v>0</v>
      </c>
      <c r="AN223" s="20"/>
    </row>
    <row r="224" spans="1:40" s="4" customFormat="1" ht="20.100000000000001" customHeight="1" thickBot="1" x14ac:dyDescent="0.25">
      <c r="A224" s="26">
        <f t="shared" si="42"/>
        <v>218</v>
      </c>
      <c r="B224" s="27" t="s">
        <v>214</v>
      </c>
      <c r="C224" s="27"/>
      <c r="D224" s="25">
        <v>1803.59</v>
      </c>
      <c r="E224" s="24">
        <v>1876.63</v>
      </c>
      <c r="F224" s="24">
        <v>2045.53</v>
      </c>
      <c r="G224" s="12">
        <v>100.5042</v>
      </c>
      <c r="H224" s="12">
        <v>100.5042</v>
      </c>
      <c r="I224" s="15">
        <v>0</v>
      </c>
      <c r="J224" s="12">
        <v>76.085300000000004</v>
      </c>
      <c r="K224" s="12">
        <v>76.085300000000004</v>
      </c>
      <c r="L224" s="15">
        <v>0</v>
      </c>
      <c r="M224" s="12">
        <v>76.97</v>
      </c>
      <c r="N224" s="12">
        <v>76.97</v>
      </c>
      <c r="O224" s="15">
        <v>0</v>
      </c>
      <c r="P224" s="12">
        <v>35.238399999999999</v>
      </c>
      <c r="Q224" s="12">
        <v>35.238399999999999</v>
      </c>
      <c r="R224" s="15">
        <v>0</v>
      </c>
      <c r="S224" s="5">
        <f t="shared" si="46"/>
        <v>288.79789999999997</v>
      </c>
      <c r="T224" s="5">
        <f t="shared" si="47"/>
        <v>288.79789999999997</v>
      </c>
      <c r="U224" s="5">
        <f t="shared" si="48"/>
        <v>0</v>
      </c>
      <c r="V224" s="12">
        <v>6.9635999999999996</v>
      </c>
      <c r="W224" s="12">
        <v>6.9635999999999996</v>
      </c>
      <c r="X224" s="15">
        <v>0</v>
      </c>
      <c r="Y224" s="12">
        <v>49.228400000000001</v>
      </c>
      <c r="Z224" s="12">
        <v>49.228400000000001</v>
      </c>
      <c r="AA224" s="15">
        <v>0</v>
      </c>
      <c r="AB224" s="12">
        <v>76.038300000000007</v>
      </c>
      <c r="AC224" s="12">
        <v>76.038300000000007</v>
      </c>
      <c r="AD224" s="15">
        <v>0</v>
      </c>
      <c r="AE224" s="12">
        <v>107.9486</v>
      </c>
      <c r="AF224" s="12">
        <v>107.9486</v>
      </c>
      <c r="AG224" s="15">
        <v>0</v>
      </c>
      <c r="AH224" s="5">
        <f t="shared" si="36"/>
        <v>240.1789</v>
      </c>
      <c r="AI224" s="5">
        <f t="shared" si="37"/>
        <v>240.1789</v>
      </c>
      <c r="AJ224" s="5">
        <f t="shared" si="38"/>
        <v>0</v>
      </c>
      <c r="AK224" s="16">
        <f t="shared" si="39"/>
        <v>528.97679999999991</v>
      </c>
      <c r="AL224" s="16">
        <f t="shared" si="40"/>
        <v>528.97679999999991</v>
      </c>
      <c r="AM224" s="16">
        <f t="shared" si="41"/>
        <v>0</v>
      </c>
      <c r="AN224" s="20"/>
    </row>
    <row r="225" spans="1:40" s="4" customFormat="1" ht="20.100000000000001" customHeight="1" thickBot="1" x14ac:dyDescent="0.25">
      <c r="A225" s="26">
        <f t="shared" si="42"/>
        <v>219</v>
      </c>
      <c r="B225" s="27" t="s">
        <v>215</v>
      </c>
      <c r="C225" s="27"/>
      <c r="D225" s="25">
        <v>1803.59</v>
      </c>
      <c r="E225" s="24">
        <v>1876.63</v>
      </c>
      <c r="F225" s="24">
        <v>2045.53</v>
      </c>
      <c r="G225" s="12">
        <v>128.6183</v>
      </c>
      <c r="H225" s="12">
        <v>128.6183</v>
      </c>
      <c r="I225" s="15">
        <v>0</v>
      </c>
      <c r="J225" s="12">
        <v>99.554599999999994</v>
      </c>
      <c r="K225" s="12">
        <v>99.554599999999994</v>
      </c>
      <c r="L225" s="15">
        <v>0</v>
      </c>
      <c r="M225" s="12">
        <v>106.7816</v>
      </c>
      <c r="N225" s="12">
        <v>106.7816</v>
      </c>
      <c r="O225" s="15">
        <v>0</v>
      </c>
      <c r="P225" s="12">
        <v>45.251300000000001</v>
      </c>
      <c r="Q225" s="12">
        <v>45.251300000000001</v>
      </c>
      <c r="R225" s="15">
        <v>0</v>
      </c>
      <c r="S225" s="5">
        <f t="shared" si="46"/>
        <v>380.20580000000001</v>
      </c>
      <c r="T225" s="5">
        <f t="shared" si="47"/>
        <v>380.20580000000001</v>
      </c>
      <c r="U225" s="5">
        <f t="shared" si="48"/>
        <v>0</v>
      </c>
      <c r="V225" s="12">
        <v>9.5823</v>
      </c>
      <c r="W225" s="12">
        <v>9.5823</v>
      </c>
      <c r="X225" s="15">
        <v>0</v>
      </c>
      <c r="Y225" s="12">
        <v>66.533600000000007</v>
      </c>
      <c r="Z225" s="12">
        <v>66.533600000000007</v>
      </c>
      <c r="AA225" s="15">
        <v>0</v>
      </c>
      <c r="AB225" s="12">
        <v>96.501099999999994</v>
      </c>
      <c r="AC225" s="12">
        <v>96.501099999999994</v>
      </c>
      <c r="AD225" s="15">
        <v>0</v>
      </c>
      <c r="AE225" s="12">
        <v>135.8092</v>
      </c>
      <c r="AF225" s="12">
        <v>135.8092</v>
      </c>
      <c r="AG225" s="15">
        <v>0</v>
      </c>
      <c r="AH225" s="5">
        <f t="shared" si="36"/>
        <v>308.42619999999999</v>
      </c>
      <c r="AI225" s="5">
        <f t="shared" si="37"/>
        <v>308.42619999999999</v>
      </c>
      <c r="AJ225" s="5">
        <f t="shared" si="38"/>
        <v>0</v>
      </c>
      <c r="AK225" s="16">
        <f t="shared" si="39"/>
        <v>688.63200000000006</v>
      </c>
      <c r="AL225" s="16">
        <f t="shared" si="40"/>
        <v>688.63200000000006</v>
      </c>
      <c r="AM225" s="16">
        <f t="shared" si="41"/>
        <v>0</v>
      </c>
      <c r="AN225" s="20"/>
    </row>
    <row r="226" spans="1:40" s="4" customFormat="1" ht="20.100000000000001" customHeight="1" thickBot="1" x14ac:dyDescent="0.25">
      <c r="A226" s="26">
        <f t="shared" si="42"/>
        <v>220</v>
      </c>
      <c r="B226" s="27" t="s">
        <v>216</v>
      </c>
      <c r="C226" s="27"/>
      <c r="D226" s="25">
        <v>1803.59</v>
      </c>
      <c r="E226" s="24">
        <v>1876.63</v>
      </c>
      <c r="F226" s="24">
        <v>2045.53</v>
      </c>
      <c r="G226" s="12">
        <v>101.8539</v>
      </c>
      <c r="H226" s="12">
        <v>101.8539</v>
      </c>
      <c r="I226" s="15">
        <v>0</v>
      </c>
      <c r="J226" s="12">
        <v>75.837199999999996</v>
      </c>
      <c r="K226" s="12">
        <v>75.837199999999996</v>
      </c>
      <c r="L226" s="15">
        <v>0</v>
      </c>
      <c r="M226" s="12">
        <v>86.093400000000003</v>
      </c>
      <c r="N226" s="12">
        <v>86.093400000000003</v>
      </c>
      <c r="O226" s="15">
        <v>0</v>
      </c>
      <c r="P226" s="12">
        <v>43.323500000000003</v>
      </c>
      <c r="Q226" s="12">
        <v>43.323500000000003</v>
      </c>
      <c r="R226" s="15">
        <v>0</v>
      </c>
      <c r="S226" s="5">
        <f t="shared" si="46"/>
        <v>307.108</v>
      </c>
      <c r="T226" s="5">
        <f t="shared" si="47"/>
        <v>307.108</v>
      </c>
      <c r="U226" s="5">
        <f t="shared" si="48"/>
        <v>0</v>
      </c>
      <c r="V226" s="12">
        <v>5.9847999999999999</v>
      </c>
      <c r="W226" s="12">
        <v>5.9847999999999999</v>
      </c>
      <c r="X226" s="15">
        <v>0</v>
      </c>
      <c r="Y226" s="12">
        <v>59.1691</v>
      </c>
      <c r="Z226" s="12">
        <v>59.1691</v>
      </c>
      <c r="AA226" s="15">
        <v>0</v>
      </c>
      <c r="AB226" s="12">
        <v>77.64</v>
      </c>
      <c r="AC226" s="12">
        <v>77.64</v>
      </c>
      <c r="AD226" s="15">
        <v>0</v>
      </c>
      <c r="AE226" s="12">
        <v>106.5518</v>
      </c>
      <c r="AF226" s="12">
        <v>106.5518</v>
      </c>
      <c r="AG226" s="15">
        <v>0</v>
      </c>
      <c r="AH226" s="5">
        <f t="shared" si="36"/>
        <v>249.34570000000002</v>
      </c>
      <c r="AI226" s="5">
        <f t="shared" si="37"/>
        <v>249.34570000000002</v>
      </c>
      <c r="AJ226" s="5">
        <f t="shared" si="38"/>
        <v>0</v>
      </c>
      <c r="AK226" s="16">
        <f t="shared" si="39"/>
        <v>556.45370000000003</v>
      </c>
      <c r="AL226" s="16">
        <f t="shared" si="40"/>
        <v>556.45370000000003</v>
      </c>
      <c r="AM226" s="16">
        <f t="shared" si="41"/>
        <v>0</v>
      </c>
      <c r="AN226" s="20"/>
    </row>
    <row r="227" spans="1:40" s="4" customFormat="1" ht="20.100000000000001" customHeight="1" thickBot="1" x14ac:dyDescent="0.25">
      <c r="A227" s="26">
        <f t="shared" si="42"/>
        <v>221</v>
      </c>
      <c r="B227" s="27" t="s">
        <v>217</v>
      </c>
      <c r="C227" s="27"/>
      <c r="D227" s="25">
        <v>1803.59</v>
      </c>
      <c r="E227" s="24">
        <v>1876.63</v>
      </c>
      <c r="F227" s="24">
        <v>2045.53</v>
      </c>
      <c r="G227" s="12">
        <v>111.4768</v>
      </c>
      <c r="H227" s="12">
        <v>111.4768</v>
      </c>
      <c r="I227" s="15">
        <v>0</v>
      </c>
      <c r="J227" s="12">
        <v>81.364999999999995</v>
      </c>
      <c r="K227" s="12">
        <v>81.364999999999995</v>
      </c>
      <c r="L227" s="15">
        <v>0</v>
      </c>
      <c r="M227" s="12">
        <v>89.001400000000004</v>
      </c>
      <c r="N227" s="12">
        <v>89.001400000000004</v>
      </c>
      <c r="O227" s="15">
        <v>0</v>
      </c>
      <c r="P227" s="12">
        <v>43.260199999999998</v>
      </c>
      <c r="Q227" s="12">
        <v>43.260199999999998</v>
      </c>
      <c r="R227" s="15">
        <v>0</v>
      </c>
      <c r="S227" s="5">
        <f t="shared" si="46"/>
        <v>325.10339999999997</v>
      </c>
      <c r="T227" s="5">
        <f t="shared" si="47"/>
        <v>325.10339999999997</v>
      </c>
      <c r="U227" s="5">
        <f t="shared" si="48"/>
        <v>0</v>
      </c>
      <c r="V227" s="12">
        <v>5.7488000000000001</v>
      </c>
      <c r="W227" s="12">
        <v>5.7488000000000001</v>
      </c>
      <c r="X227" s="15">
        <v>0</v>
      </c>
      <c r="Y227" s="12">
        <v>58.9178</v>
      </c>
      <c r="Z227" s="12">
        <v>58.9178</v>
      </c>
      <c r="AA227" s="15">
        <v>0</v>
      </c>
      <c r="AB227" s="12">
        <v>80.646600000000007</v>
      </c>
      <c r="AC227" s="12">
        <v>80.646600000000007</v>
      </c>
      <c r="AD227" s="15">
        <v>0</v>
      </c>
      <c r="AE227" s="12">
        <v>110.0771</v>
      </c>
      <c r="AF227" s="12">
        <v>110.0771</v>
      </c>
      <c r="AG227" s="15">
        <v>0</v>
      </c>
      <c r="AH227" s="5">
        <f t="shared" si="36"/>
        <v>255.3903</v>
      </c>
      <c r="AI227" s="5">
        <f t="shared" si="37"/>
        <v>255.3903</v>
      </c>
      <c r="AJ227" s="5">
        <f t="shared" si="38"/>
        <v>0</v>
      </c>
      <c r="AK227" s="16">
        <f t="shared" si="39"/>
        <v>580.49369999999999</v>
      </c>
      <c r="AL227" s="16">
        <f t="shared" si="40"/>
        <v>580.49369999999999</v>
      </c>
      <c r="AM227" s="16">
        <f t="shared" si="41"/>
        <v>0</v>
      </c>
      <c r="AN227" s="20"/>
    </row>
    <row r="228" spans="1:40" s="4" customFormat="1" ht="20.100000000000001" customHeight="1" thickBot="1" x14ac:dyDescent="0.25">
      <c r="A228" s="26">
        <f t="shared" si="42"/>
        <v>222</v>
      </c>
      <c r="B228" s="27" t="s">
        <v>218</v>
      </c>
      <c r="C228" s="27"/>
      <c r="D228" s="25">
        <v>1803.59</v>
      </c>
      <c r="E228" s="24">
        <v>1876.63</v>
      </c>
      <c r="F228" s="24">
        <v>2045.53</v>
      </c>
      <c r="G228" s="12">
        <v>117.28740000000001</v>
      </c>
      <c r="H228" s="12">
        <v>117.28740000000001</v>
      </c>
      <c r="I228" s="15">
        <v>0</v>
      </c>
      <c r="J228" s="12">
        <v>82.735299999999995</v>
      </c>
      <c r="K228" s="12">
        <v>82.735299999999995</v>
      </c>
      <c r="L228" s="15">
        <v>0</v>
      </c>
      <c r="M228" s="12">
        <v>93.680400000000006</v>
      </c>
      <c r="N228" s="12">
        <v>93.680400000000006</v>
      </c>
      <c r="O228" s="15">
        <v>0</v>
      </c>
      <c r="P228" s="12">
        <v>45.907400000000003</v>
      </c>
      <c r="Q228" s="12">
        <v>45.907400000000003</v>
      </c>
      <c r="R228" s="15">
        <v>0</v>
      </c>
      <c r="S228" s="5">
        <f t="shared" si="46"/>
        <v>339.6105</v>
      </c>
      <c r="T228" s="5">
        <f t="shared" si="47"/>
        <v>339.6105</v>
      </c>
      <c r="U228" s="5">
        <f t="shared" si="48"/>
        <v>0</v>
      </c>
      <c r="V228" s="12">
        <v>6.9165000000000001</v>
      </c>
      <c r="W228" s="12">
        <v>6.9165000000000001</v>
      </c>
      <c r="X228" s="15">
        <v>0</v>
      </c>
      <c r="Y228" s="12">
        <v>60.918399999999998</v>
      </c>
      <c r="Z228" s="12">
        <v>60.918399999999998</v>
      </c>
      <c r="AA228" s="15">
        <v>0</v>
      </c>
      <c r="AB228" s="12">
        <v>78.161600000000007</v>
      </c>
      <c r="AC228" s="12">
        <v>78.161600000000007</v>
      </c>
      <c r="AD228" s="15">
        <v>0</v>
      </c>
      <c r="AE228" s="12">
        <v>113.0455</v>
      </c>
      <c r="AF228" s="12">
        <v>113.0455</v>
      </c>
      <c r="AG228" s="15">
        <v>0</v>
      </c>
      <c r="AH228" s="5">
        <f t="shared" si="36"/>
        <v>259.04200000000003</v>
      </c>
      <c r="AI228" s="5">
        <f t="shared" si="37"/>
        <v>259.04200000000003</v>
      </c>
      <c r="AJ228" s="5">
        <f t="shared" si="38"/>
        <v>0</v>
      </c>
      <c r="AK228" s="16">
        <f t="shared" si="39"/>
        <v>598.65250000000003</v>
      </c>
      <c r="AL228" s="16">
        <f t="shared" si="40"/>
        <v>598.65250000000003</v>
      </c>
      <c r="AM228" s="16">
        <f t="shared" si="41"/>
        <v>0</v>
      </c>
      <c r="AN228" s="20"/>
    </row>
    <row r="229" spans="1:40" s="4" customFormat="1" ht="20.100000000000001" customHeight="1" thickBot="1" x14ac:dyDescent="0.25">
      <c r="A229" s="26">
        <f t="shared" si="42"/>
        <v>223</v>
      </c>
      <c r="B229" s="27" t="s">
        <v>219</v>
      </c>
      <c r="C229" s="27"/>
      <c r="D229" s="25">
        <v>1803.59</v>
      </c>
      <c r="E229" s="24">
        <v>1876.63</v>
      </c>
      <c r="F229" s="24">
        <v>2045.53</v>
      </c>
      <c r="G229" s="12">
        <v>105.52119999999999</v>
      </c>
      <c r="H229" s="12">
        <v>105.52119999999999</v>
      </c>
      <c r="I229" s="15">
        <v>0</v>
      </c>
      <c r="J229" s="12">
        <v>78.065600000000003</v>
      </c>
      <c r="K229" s="12">
        <v>78.065600000000003</v>
      </c>
      <c r="L229" s="15">
        <v>0</v>
      </c>
      <c r="M229" s="12">
        <v>87.254999999999995</v>
      </c>
      <c r="N229" s="12">
        <v>87.254999999999995</v>
      </c>
      <c r="O229" s="15">
        <v>0</v>
      </c>
      <c r="P229" s="12">
        <v>41.536000000000001</v>
      </c>
      <c r="Q229" s="12">
        <v>41.536000000000001</v>
      </c>
      <c r="R229" s="15">
        <v>0</v>
      </c>
      <c r="S229" s="5">
        <f t="shared" si="46"/>
        <v>312.37779999999998</v>
      </c>
      <c r="T229" s="5">
        <f t="shared" si="47"/>
        <v>312.37779999999998</v>
      </c>
      <c r="U229" s="5">
        <f t="shared" si="48"/>
        <v>0</v>
      </c>
      <c r="V229" s="12">
        <v>7.2329999999999997</v>
      </c>
      <c r="W229" s="12">
        <v>7.2329999999999997</v>
      </c>
      <c r="X229" s="15">
        <v>0</v>
      </c>
      <c r="Y229" s="12">
        <v>57.122900000000001</v>
      </c>
      <c r="Z229" s="12">
        <v>57.122900000000001</v>
      </c>
      <c r="AA229" s="15">
        <v>0</v>
      </c>
      <c r="AB229" s="12">
        <v>82.362200000000001</v>
      </c>
      <c r="AC229" s="12">
        <v>82.362200000000001</v>
      </c>
      <c r="AD229" s="15">
        <v>0</v>
      </c>
      <c r="AE229" s="12">
        <v>112.5057</v>
      </c>
      <c r="AF229" s="12">
        <v>112.5057</v>
      </c>
      <c r="AG229" s="15">
        <v>0</v>
      </c>
      <c r="AH229" s="5">
        <f t="shared" si="36"/>
        <v>259.22379999999998</v>
      </c>
      <c r="AI229" s="5">
        <f t="shared" si="37"/>
        <v>259.22379999999998</v>
      </c>
      <c r="AJ229" s="5">
        <f t="shared" si="38"/>
        <v>0</v>
      </c>
      <c r="AK229" s="16">
        <f t="shared" si="39"/>
        <v>571.60159999999996</v>
      </c>
      <c r="AL229" s="16">
        <f t="shared" si="40"/>
        <v>571.60159999999996</v>
      </c>
      <c r="AM229" s="16">
        <f t="shared" si="41"/>
        <v>0</v>
      </c>
      <c r="AN229" s="20"/>
    </row>
    <row r="230" spans="1:40" s="4" customFormat="1" ht="20.100000000000001" customHeight="1" thickBot="1" x14ac:dyDescent="0.25">
      <c r="A230" s="26">
        <f t="shared" si="42"/>
        <v>224</v>
      </c>
      <c r="B230" s="27" t="s">
        <v>220</v>
      </c>
      <c r="C230" s="27"/>
      <c r="D230" s="25">
        <v>1803.59</v>
      </c>
      <c r="E230" s="24">
        <v>1876.63</v>
      </c>
      <c r="F230" s="24">
        <v>2045.53</v>
      </c>
      <c r="G230" s="12">
        <v>85.981200000000001</v>
      </c>
      <c r="H230" s="12">
        <v>85.981200000000001</v>
      </c>
      <c r="I230" s="15">
        <v>0</v>
      </c>
      <c r="J230" s="12">
        <v>63.492600000000003</v>
      </c>
      <c r="K230" s="12">
        <v>63.492600000000003</v>
      </c>
      <c r="L230" s="15">
        <v>0</v>
      </c>
      <c r="M230" s="12">
        <v>65.280600000000007</v>
      </c>
      <c r="N230" s="12">
        <v>65.280600000000007</v>
      </c>
      <c r="O230" s="15">
        <v>0</v>
      </c>
      <c r="P230" s="12">
        <v>33.530099999999997</v>
      </c>
      <c r="Q230" s="12">
        <v>33.530099999999997</v>
      </c>
      <c r="R230" s="15">
        <v>0</v>
      </c>
      <c r="S230" s="5">
        <f t="shared" si="46"/>
        <v>248.28450000000004</v>
      </c>
      <c r="T230" s="5">
        <f t="shared" si="47"/>
        <v>248.28450000000004</v>
      </c>
      <c r="U230" s="5">
        <f t="shared" si="48"/>
        <v>0</v>
      </c>
      <c r="V230" s="12">
        <v>4.9400000000000004</v>
      </c>
      <c r="W230" s="12">
        <v>4.9400000000000004</v>
      </c>
      <c r="X230" s="15">
        <v>0</v>
      </c>
      <c r="Y230" s="12">
        <v>48.551200000000001</v>
      </c>
      <c r="Z230" s="12">
        <v>48.551200000000001</v>
      </c>
      <c r="AA230" s="15">
        <v>0</v>
      </c>
      <c r="AB230" s="12">
        <v>65.442800000000005</v>
      </c>
      <c r="AC230" s="12">
        <v>65.442800000000005</v>
      </c>
      <c r="AD230" s="15">
        <v>0</v>
      </c>
      <c r="AE230" s="12">
        <v>89.040800000000004</v>
      </c>
      <c r="AF230" s="12">
        <v>89.040800000000004</v>
      </c>
      <c r="AG230" s="15">
        <v>0</v>
      </c>
      <c r="AH230" s="5">
        <f t="shared" si="36"/>
        <v>207.97480000000002</v>
      </c>
      <c r="AI230" s="5">
        <f t="shared" si="37"/>
        <v>207.97480000000002</v>
      </c>
      <c r="AJ230" s="5">
        <f t="shared" si="38"/>
        <v>0</v>
      </c>
      <c r="AK230" s="16">
        <f t="shared" si="39"/>
        <v>456.25930000000005</v>
      </c>
      <c r="AL230" s="16">
        <f t="shared" si="40"/>
        <v>456.25930000000005</v>
      </c>
      <c r="AM230" s="16">
        <f t="shared" si="41"/>
        <v>0</v>
      </c>
      <c r="AN230" s="20"/>
    </row>
    <row r="231" spans="1:40" s="4" customFormat="1" ht="20.100000000000001" customHeight="1" thickBot="1" x14ac:dyDescent="0.25">
      <c r="A231" s="26">
        <f t="shared" si="42"/>
        <v>225</v>
      </c>
      <c r="B231" s="27" t="s">
        <v>221</v>
      </c>
      <c r="C231" s="27"/>
      <c r="D231" s="25">
        <v>1803.59</v>
      </c>
      <c r="E231" s="24">
        <v>1876.63</v>
      </c>
      <c r="F231" s="24">
        <v>2045.53</v>
      </c>
      <c r="G231" s="12">
        <v>100.536</v>
      </c>
      <c r="H231" s="12">
        <v>100.536</v>
      </c>
      <c r="I231" s="15">
        <v>0</v>
      </c>
      <c r="J231" s="12">
        <v>73.802400000000006</v>
      </c>
      <c r="K231" s="12">
        <v>73.802400000000006</v>
      </c>
      <c r="L231" s="15">
        <v>0</v>
      </c>
      <c r="M231" s="12">
        <v>77.404499999999999</v>
      </c>
      <c r="N231" s="12">
        <v>77.404499999999999</v>
      </c>
      <c r="O231" s="15">
        <v>0</v>
      </c>
      <c r="P231" s="12">
        <v>37.895299999999999</v>
      </c>
      <c r="Q231" s="12">
        <v>37.895299999999999</v>
      </c>
      <c r="R231" s="15">
        <v>0</v>
      </c>
      <c r="S231" s="5">
        <f t="shared" si="46"/>
        <v>289.63820000000004</v>
      </c>
      <c r="T231" s="5">
        <f t="shared" si="47"/>
        <v>289.63820000000004</v>
      </c>
      <c r="U231" s="5">
        <f t="shared" si="48"/>
        <v>0</v>
      </c>
      <c r="V231" s="12">
        <v>5.4824999999999999</v>
      </c>
      <c r="W231" s="12">
        <v>5.4824999999999999</v>
      </c>
      <c r="X231" s="15">
        <v>0</v>
      </c>
      <c r="Y231" s="12">
        <v>55.533299999999997</v>
      </c>
      <c r="Z231" s="12">
        <v>55.533299999999997</v>
      </c>
      <c r="AA231" s="15">
        <v>0</v>
      </c>
      <c r="AB231" s="12">
        <v>73.707800000000006</v>
      </c>
      <c r="AC231" s="12">
        <v>73.707800000000006</v>
      </c>
      <c r="AD231" s="15">
        <v>0</v>
      </c>
      <c r="AE231" s="12">
        <v>100.5716</v>
      </c>
      <c r="AF231" s="12">
        <v>100.5716</v>
      </c>
      <c r="AG231" s="15">
        <v>0</v>
      </c>
      <c r="AH231" s="5">
        <f t="shared" si="36"/>
        <v>235.29520000000002</v>
      </c>
      <c r="AI231" s="5">
        <f t="shared" si="37"/>
        <v>235.29520000000002</v>
      </c>
      <c r="AJ231" s="5">
        <f t="shared" si="38"/>
        <v>0</v>
      </c>
      <c r="AK231" s="16">
        <f t="shared" si="39"/>
        <v>524.93340000000012</v>
      </c>
      <c r="AL231" s="16">
        <f t="shared" si="40"/>
        <v>524.93340000000012</v>
      </c>
      <c r="AM231" s="16">
        <f t="shared" si="41"/>
        <v>0</v>
      </c>
      <c r="AN231" s="20"/>
    </row>
    <row r="232" spans="1:40" s="4" customFormat="1" ht="20.100000000000001" customHeight="1" thickBot="1" x14ac:dyDescent="0.25">
      <c r="A232" s="26">
        <f t="shared" si="42"/>
        <v>226</v>
      </c>
      <c r="B232" s="27" t="s">
        <v>222</v>
      </c>
      <c r="C232" s="27"/>
      <c r="D232" s="25">
        <v>1803.59</v>
      </c>
      <c r="E232" s="24">
        <v>1876.63</v>
      </c>
      <c r="F232" s="24">
        <v>2045.53</v>
      </c>
      <c r="G232" s="12">
        <v>101.34690000000001</v>
      </c>
      <c r="H232" s="12">
        <v>101.34690000000001</v>
      </c>
      <c r="I232" s="15">
        <v>0</v>
      </c>
      <c r="J232" s="12">
        <v>75.930800000000005</v>
      </c>
      <c r="K232" s="12">
        <v>75.930800000000005</v>
      </c>
      <c r="L232" s="15">
        <v>0</v>
      </c>
      <c r="M232" s="12">
        <v>79.607299999999995</v>
      </c>
      <c r="N232" s="12">
        <v>79.607299999999995</v>
      </c>
      <c r="O232" s="15">
        <v>0</v>
      </c>
      <c r="P232" s="12">
        <v>41.660899999999998</v>
      </c>
      <c r="Q232" s="12">
        <v>41.660899999999998</v>
      </c>
      <c r="R232" s="15">
        <v>0</v>
      </c>
      <c r="S232" s="5">
        <f t="shared" si="46"/>
        <v>298.54589999999996</v>
      </c>
      <c r="T232" s="5">
        <f t="shared" si="47"/>
        <v>298.54589999999996</v>
      </c>
      <c r="U232" s="5">
        <f t="shared" si="48"/>
        <v>0</v>
      </c>
      <c r="V232" s="12">
        <v>4.6010999999999997</v>
      </c>
      <c r="W232" s="12">
        <v>4.6010999999999997</v>
      </c>
      <c r="X232" s="15">
        <v>0</v>
      </c>
      <c r="Y232" s="12">
        <v>49.154200000000003</v>
      </c>
      <c r="Z232" s="12">
        <v>49.154200000000003</v>
      </c>
      <c r="AA232" s="15">
        <v>0</v>
      </c>
      <c r="AB232" s="12">
        <v>77.201700000000002</v>
      </c>
      <c r="AC232" s="12">
        <v>77.201700000000002</v>
      </c>
      <c r="AD232" s="15">
        <v>0</v>
      </c>
      <c r="AE232" s="12">
        <v>104.5283</v>
      </c>
      <c r="AF232" s="12">
        <v>104.5283</v>
      </c>
      <c r="AG232" s="15">
        <v>0</v>
      </c>
      <c r="AH232" s="5">
        <f t="shared" si="36"/>
        <v>235.4853</v>
      </c>
      <c r="AI232" s="5">
        <f t="shared" si="37"/>
        <v>235.4853</v>
      </c>
      <c r="AJ232" s="5">
        <f t="shared" si="38"/>
        <v>0</v>
      </c>
      <c r="AK232" s="16">
        <f t="shared" si="39"/>
        <v>534.0311999999999</v>
      </c>
      <c r="AL232" s="16">
        <f t="shared" si="40"/>
        <v>534.0311999999999</v>
      </c>
      <c r="AM232" s="16">
        <f t="shared" si="41"/>
        <v>0</v>
      </c>
      <c r="AN232" s="20"/>
    </row>
    <row r="233" spans="1:40" s="4" customFormat="1" ht="20.100000000000001" customHeight="1" thickBot="1" x14ac:dyDescent="0.25">
      <c r="A233" s="26">
        <f t="shared" si="42"/>
        <v>227</v>
      </c>
      <c r="B233" s="27" t="s">
        <v>223</v>
      </c>
      <c r="C233" s="27"/>
      <c r="D233" s="25">
        <v>1803.59</v>
      </c>
      <c r="E233" s="24">
        <v>1876.63</v>
      </c>
      <c r="F233" s="24">
        <v>2045.53</v>
      </c>
      <c r="G233" s="12">
        <v>147.15129999999999</v>
      </c>
      <c r="H233" s="12">
        <v>137.23230000000001</v>
      </c>
      <c r="I233" s="12">
        <v>9.9190000000000005</v>
      </c>
      <c r="J233" s="12">
        <v>106.723</v>
      </c>
      <c r="K233" s="12">
        <v>99.529200000000003</v>
      </c>
      <c r="L233" s="12">
        <v>7.1938000000000004</v>
      </c>
      <c r="M233" s="12">
        <v>110.75449999999999</v>
      </c>
      <c r="N233" s="12">
        <v>103.2889</v>
      </c>
      <c r="O233" s="12">
        <v>7.4656000000000002</v>
      </c>
      <c r="P233" s="12">
        <v>46.945900000000002</v>
      </c>
      <c r="Q233" s="12">
        <v>43.781399999999998</v>
      </c>
      <c r="R233" s="12">
        <v>3.1644999999999999</v>
      </c>
      <c r="S233" s="5">
        <f t="shared" si="46"/>
        <v>411.57470000000001</v>
      </c>
      <c r="T233" s="5">
        <f t="shared" si="47"/>
        <v>383.83180000000004</v>
      </c>
      <c r="U233" s="5">
        <f t="shared" si="48"/>
        <v>27.742900000000002</v>
      </c>
      <c r="V233" s="12">
        <v>9.5089000000000006</v>
      </c>
      <c r="W233" s="12">
        <v>8.8679000000000006</v>
      </c>
      <c r="X233" s="12">
        <v>0.64100000000000001</v>
      </c>
      <c r="Y233" s="12">
        <v>86.768199999999993</v>
      </c>
      <c r="Z233" s="12">
        <v>80.919499999999999</v>
      </c>
      <c r="AA233" s="12">
        <v>5.8487</v>
      </c>
      <c r="AB233" s="12">
        <v>112.0421</v>
      </c>
      <c r="AC233" s="12">
        <v>104.4897</v>
      </c>
      <c r="AD233" s="12">
        <v>7.5523999999999996</v>
      </c>
      <c r="AE233" s="12">
        <v>153.7578</v>
      </c>
      <c r="AF233" s="12">
        <v>143.39349999999999</v>
      </c>
      <c r="AG233" s="12">
        <v>10.3643</v>
      </c>
      <c r="AH233" s="5">
        <f t="shared" si="36"/>
        <v>362.077</v>
      </c>
      <c r="AI233" s="5">
        <f t="shared" si="37"/>
        <v>337.67060000000004</v>
      </c>
      <c r="AJ233" s="5">
        <f t="shared" si="38"/>
        <v>24.406399999999998</v>
      </c>
      <c r="AK233" s="16">
        <f t="shared" si="39"/>
        <v>773.65170000000001</v>
      </c>
      <c r="AL233" s="16">
        <f t="shared" si="40"/>
        <v>721.50240000000008</v>
      </c>
      <c r="AM233" s="16">
        <f t="shared" si="41"/>
        <v>52.149299999999997</v>
      </c>
      <c r="AN233" s="20"/>
    </row>
    <row r="234" spans="1:40" s="4" customFormat="1" ht="20.100000000000001" customHeight="1" thickBot="1" x14ac:dyDescent="0.25">
      <c r="A234" s="26">
        <f t="shared" si="42"/>
        <v>228</v>
      </c>
      <c r="B234" s="27" t="s">
        <v>327</v>
      </c>
      <c r="C234" s="27"/>
      <c r="D234" s="25">
        <v>1803.59</v>
      </c>
      <c r="E234" s="24">
        <v>1876.63</v>
      </c>
      <c r="F234" s="24">
        <v>2045.53</v>
      </c>
      <c r="G234" s="12">
        <v>52.494500000000002</v>
      </c>
      <c r="H234" s="12">
        <v>52.494500000000002</v>
      </c>
      <c r="I234" s="15">
        <v>0</v>
      </c>
      <c r="J234" s="12">
        <v>38.5777</v>
      </c>
      <c r="K234" s="12">
        <v>38.5777</v>
      </c>
      <c r="L234" s="15">
        <v>0</v>
      </c>
      <c r="M234" s="12">
        <v>41.137599999999999</v>
      </c>
      <c r="N234" s="12">
        <v>40.473199999999999</v>
      </c>
      <c r="O234" s="15">
        <v>0.66439999999999999</v>
      </c>
      <c r="P234" s="12">
        <v>21.9559</v>
      </c>
      <c r="Q234" s="12">
        <v>21.594100000000001</v>
      </c>
      <c r="R234" s="12">
        <v>0.36180000000000001</v>
      </c>
      <c r="S234" s="5">
        <f t="shared" si="46"/>
        <v>154.16570000000002</v>
      </c>
      <c r="T234" s="5">
        <f t="shared" si="47"/>
        <v>153.1395</v>
      </c>
      <c r="U234" s="5">
        <f t="shared" si="48"/>
        <v>1.0262</v>
      </c>
      <c r="V234" s="12">
        <v>6.4309000000000003</v>
      </c>
      <c r="W234" s="12">
        <v>6.3249000000000004</v>
      </c>
      <c r="X234" s="12">
        <v>0.106</v>
      </c>
      <c r="Y234" s="12">
        <v>30.0182</v>
      </c>
      <c r="Z234" s="12">
        <v>29.523599999999998</v>
      </c>
      <c r="AA234" s="12">
        <v>0.49459999999999998</v>
      </c>
      <c r="AB234" s="12">
        <v>40.746499999999997</v>
      </c>
      <c r="AC234" s="12">
        <v>40.075099999999999</v>
      </c>
      <c r="AD234" s="12">
        <v>0.6714</v>
      </c>
      <c r="AE234" s="12">
        <v>54.152799999999999</v>
      </c>
      <c r="AF234" s="12">
        <v>53.2605</v>
      </c>
      <c r="AG234" s="12">
        <v>0.89229999999999998</v>
      </c>
      <c r="AH234" s="5">
        <f t="shared" si="36"/>
        <v>131.3484</v>
      </c>
      <c r="AI234" s="5">
        <f t="shared" si="37"/>
        <v>129.1841</v>
      </c>
      <c r="AJ234" s="5">
        <f t="shared" si="38"/>
        <v>2.1642999999999999</v>
      </c>
      <c r="AK234" s="16">
        <f t="shared" si="39"/>
        <v>285.51409999999998</v>
      </c>
      <c r="AL234" s="16">
        <f t="shared" si="40"/>
        <v>282.3236</v>
      </c>
      <c r="AM234" s="16">
        <f t="shared" si="41"/>
        <v>3.1905000000000001</v>
      </c>
      <c r="AN234" s="20"/>
    </row>
    <row r="235" spans="1:40" s="4" customFormat="1" ht="20.100000000000001" customHeight="1" thickBot="1" x14ac:dyDescent="0.25">
      <c r="A235" s="26">
        <f t="shared" si="42"/>
        <v>229</v>
      </c>
      <c r="B235" s="27" t="s">
        <v>224</v>
      </c>
      <c r="C235" s="27"/>
      <c r="D235" s="25">
        <v>1803.59</v>
      </c>
      <c r="E235" s="24">
        <v>1876.63</v>
      </c>
      <c r="F235" s="24">
        <v>2045.53</v>
      </c>
      <c r="G235" s="12">
        <v>101.0273</v>
      </c>
      <c r="H235" s="12">
        <v>101.0273</v>
      </c>
      <c r="I235" s="15">
        <v>0</v>
      </c>
      <c r="J235" s="12">
        <v>73.181899999999999</v>
      </c>
      <c r="K235" s="12">
        <v>73.181899999999999</v>
      </c>
      <c r="L235" s="15">
        <v>0</v>
      </c>
      <c r="M235" s="12">
        <v>81.433800000000005</v>
      </c>
      <c r="N235" s="12">
        <v>81.433800000000005</v>
      </c>
      <c r="O235" s="15">
        <v>0</v>
      </c>
      <c r="P235" s="12">
        <v>34.220399999999998</v>
      </c>
      <c r="Q235" s="12">
        <v>34.220399999999998</v>
      </c>
      <c r="R235" s="15">
        <v>0</v>
      </c>
      <c r="S235" s="5">
        <f t="shared" si="46"/>
        <v>289.86340000000001</v>
      </c>
      <c r="T235" s="5">
        <f t="shared" si="47"/>
        <v>289.86340000000001</v>
      </c>
      <c r="U235" s="5">
        <f t="shared" si="48"/>
        <v>0</v>
      </c>
      <c r="V235" s="12">
        <v>2.9557000000000002</v>
      </c>
      <c r="W235" s="12">
        <v>2.9557000000000002</v>
      </c>
      <c r="X235" s="15">
        <v>0</v>
      </c>
      <c r="Y235" s="12">
        <v>49.130600000000001</v>
      </c>
      <c r="Z235" s="12">
        <v>49.130600000000001</v>
      </c>
      <c r="AA235" s="15">
        <v>0</v>
      </c>
      <c r="AB235" s="12">
        <v>74.099599999999995</v>
      </c>
      <c r="AC235" s="12">
        <v>74.099599999999995</v>
      </c>
      <c r="AD235" s="15">
        <v>0</v>
      </c>
      <c r="AE235" s="12">
        <v>103.3207</v>
      </c>
      <c r="AF235" s="12">
        <v>103.3207</v>
      </c>
      <c r="AG235" s="15">
        <v>0</v>
      </c>
      <c r="AH235" s="5">
        <f t="shared" si="36"/>
        <v>229.50659999999999</v>
      </c>
      <c r="AI235" s="5">
        <f t="shared" si="37"/>
        <v>229.50659999999999</v>
      </c>
      <c r="AJ235" s="5">
        <f t="shared" si="38"/>
        <v>0</v>
      </c>
      <c r="AK235" s="16">
        <f t="shared" si="39"/>
        <v>519.37</v>
      </c>
      <c r="AL235" s="16">
        <f t="shared" si="40"/>
        <v>519.37</v>
      </c>
      <c r="AM235" s="16">
        <f t="shared" si="41"/>
        <v>0</v>
      </c>
      <c r="AN235" s="20"/>
    </row>
    <row r="236" spans="1:40" s="4" customFormat="1" ht="20.100000000000001" customHeight="1" thickBot="1" x14ac:dyDescent="0.25">
      <c r="A236" s="26">
        <f t="shared" si="42"/>
        <v>230</v>
      </c>
      <c r="B236" s="27" t="s">
        <v>225</v>
      </c>
      <c r="C236" s="27"/>
      <c r="D236" s="25">
        <v>1803.59</v>
      </c>
      <c r="E236" s="24">
        <v>1876.63</v>
      </c>
      <c r="F236" s="24">
        <v>2045.53</v>
      </c>
      <c r="G236" s="12">
        <v>138.6044</v>
      </c>
      <c r="H236" s="12">
        <v>138.6044</v>
      </c>
      <c r="I236" s="15">
        <v>0</v>
      </c>
      <c r="J236" s="12">
        <v>107.5638</v>
      </c>
      <c r="K236" s="12">
        <v>107.5638</v>
      </c>
      <c r="L236" s="15">
        <v>0</v>
      </c>
      <c r="M236" s="12">
        <v>104.66160000000001</v>
      </c>
      <c r="N236" s="12">
        <v>104.66160000000001</v>
      </c>
      <c r="O236" s="15">
        <v>0</v>
      </c>
      <c r="P236" s="12">
        <v>51.195900000000002</v>
      </c>
      <c r="Q236" s="12">
        <v>51.195900000000002</v>
      </c>
      <c r="R236" s="15">
        <v>0</v>
      </c>
      <c r="S236" s="5">
        <f t="shared" si="46"/>
        <v>402.02570000000003</v>
      </c>
      <c r="T236" s="5">
        <f t="shared" si="47"/>
        <v>402.02570000000003</v>
      </c>
      <c r="U236" s="5">
        <f t="shared" si="48"/>
        <v>0</v>
      </c>
      <c r="V236" s="12">
        <v>6.8186</v>
      </c>
      <c r="W236" s="12">
        <v>6.8186</v>
      </c>
      <c r="X236" s="15">
        <v>0</v>
      </c>
      <c r="Y236" s="12">
        <v>77.370500000000007</v>
      </c>
      <c r="Z236" s="12">
        <v>77.370500000000007</v>
      </c>
      <c r="AA236" s="15">
        <v>0</v>
      </c>
      <c r="AB236" s="12">
        <v>108.67059999999999</v>
      </c>
      <c r="AC236" s="12">
        <v>108.67059999999999</v>
      </c>
      <c r="AD236" s="15">
        <v>0</v>
      </c>
      <c r="AE236" s="12">
        <v>149.27529999999999</v>
      </c>
      <c r="AF236" s="12">
        <v>149.27529999999999</v>
      </c>
      <c r="AG236" s="15">
        <v>0</v>
      </c>
      <c r="AH236" s="5">
        <f t="shared" si="36"/>
        <v>342.13499999999999</v>
      </c>
      <c r="AI236" s="5">
        <f t="shared" si="37"/>
        <v>342.13499999999999</v>
      </c>
      <c r="AJ236" s="5">
        <f t="shared" si="38"/>
        <v>0</v>
      </c>
      <c r="AK236" s="16">
        <f t="shared" si="39"/>
        <v>744.16070000000002</v>
      </c>
      <c r="AL236" s="16">
        <f t="shared" si="40"/>
        <v>744.16070000000002</v>
      </c>
      <c r="AM236" s="16">
        <f t="shared" si="41"/>
        <v>0</v>
      </c>
      <c r="AN236" s="20"/>
    </row>
    <row r="237" spans="1:40" s="4" customFormat="1" ht="20.100000000000001" customHeight="1" thickBot="1" x14ac:dyDescent="0.25">
      <c r="A237" s="26">
        <f t="shared" si="42"/>
        <v>231</v>
      </c>
      <c r="B237" s="27" t="s">
        <v>226</v>
      </c>
      <c r="C237" s="27"/>
      <c r="D237" s="25">
        <v>1803.59</v>
      </c>
      <c r="E237" s="24">
        <v>1876.63</v>
      </c>
      <c r="F237" s="24">
        <v>2045.53</v>
      </c>
      <c r="G237" s="12">
        <v>137.75649999999999</v>
      </c>
      <c r="H237" s="12">
        <v>137.75649999999999</v>
      </c>
      <c r="I237" s="15">
        <v>0</v>
      </c>
      <c r="J237" s="12">
        <v>80.951099999999997</v>
      </c>
      <c r="K237" s="12">
        <v>80.951099999999997</v>
      </c>
      <c r="L237" s="15">
        <v>0</v>
      </c>
      <c r="M237" s="12">
        <v>88.8767</v>
      </c>
      <c r="N237" s="12">
        <v>88.8767</v>
      </c>
      <c r="O237" s="15">
        <v>0</v>
      </c>
      <c r="P237" s="12">
        <v>40.672400000000003</v>
      </c>
      <c r="Q237" s="12">
        <v>40.672400000000003</v>
      </c>
      <c r="R237" s="15">
        <v>0</v>
      </c>
      <c r="S237" s="5">
        <f t="shared" si="46"/>
        <v>348.25669999999997</v>
      </c>
      <c r="T237" s="5">
        <f t="shared" si="47"/>
        <v>348.25669999999997</v>
      </c>
      <c r="U237" s="5">
        <f t="shared" si="48"/>
        <v>0</v>
      </c>
      <c r="V237" s="12">
        <v>5.3002000000000002</v>
      </c>
      <c r="W237" s="12">
        <v>5.3002000000000002</v>
      </c>
      <c r="X237" s="15">
        <v>0</v>
      </c>
      <c r="Y237" s="12">
        <v>79.059399999999997</v>
      </c>
      <c r="Z237" s="12">
        <v>79.059399999999997</v>
      </c>
      <c r="AA237" s="15">
        <v>0</v>
      </c>
      <c r="AB237" s="12">
        <v>110.3327</v>
      </c>
      <c r="AC237" s="12">
        <v>110.3327</v>
      </c>
      <c r="AD237" s="15">
        <v>0</v>
      </c>
      <c r="AE237" s="12">
        <v>153.3844</v>
      </c>
      <c r="AF237" s="12">
        <v>153.3844</v>
      </c>
      <c r="AG237" s="15">
        <v>0</v>
      </c>
      <c r="AH237" s="5">
        <f t="shared" si="36"/>
        <v>348.07669999999996</v>
      </c>
      <c r="AI237" s="5">
        <f t="shared" si="37"/>
        <v>348.07669999999996</v>
      </c>
      <c r="AJ237" s="5">
        <f t="shared" si="38"/>
        <v>0</v>
      </c>
      <c r="AK237" s="16">
        <f t="shared" si="39"/>
        <v>696.33339999999998</v>
      </c>
      <c r="AL237" s="16">
        <f t="shared" si="40"/>
        <v>696.33339999999998</v>
      </c>
      <c r="AM237" s="16">
        <f t="shared" si="41"/>
        <v>0</v>
      </c>
      <c r="AN237" s="20"/>
    </row>
    <row r="238" spans="1:40" s="4" customFormat="1" ht="20.100000000000001" customHeight="1" thickBot="1" x14ac:dyDescent="0.25">
      <c r="A238" s="26">
        <f t="shared" si="42"/>
        <v>232</v>
      </c>
      <c r="B238" s="27" t="s">
        <v>227</v>
      </c>
      <c r="C238" s="27"/>
      <c r="D238" s="25">
        <v>1803.59</v>
      </c>
      <c r="E238" s="24">
        <v>1876.63</v>
      </c>
      <c r="F238" s="24">
        <v>2045.53</v>
      </c>
      <c r="G238" s="12">
        <v>106.532</v>
      </c>
      <c r="H238" s="12">
        <v>106.532</v>
      </c>
      <c r="I238" s="15">
        <v>0</v>
      </c>
      <c r="J238" s="12">
        <v>79.387100000000004</v>
      </c>
      <c r="K238" s="12">
        <v>79.387100000000004</v>
      </c>
      <c r="L238" s="15">
        <v>0</v>
      </c>
      <c r="M238" s="12">
        <v>89.365399999999994</v>
      </c>
      <c r="N238" s="12">
        <v>89.365399999999994</v>
      </c>
      <c r="O238" s="15">
        <v>0</v>
      </c>
      <c r="P238" s="12">
        <v>39.486199999999997</v>
      </c>
      <c r="Q238" s="12">
        <v>39.486199999999997</v>
      </c>
      <c r="R238" s="15">
        <v>0</v>
      </c>
      <c r="S238" s="5">
        <f t="shared" si="46"/>
        <v>314.77069999999998</v>
      </c>
      <c r="T238" s="5">
        <f t="shared" si="47"/>
        <v>314.77069999999998</v>
      </c>
      <c r="U238" s="5">
        <f t="shared" si="48"/>
        <v>0</v>
      </c>
      <c r="V238" s="12">
        <v>25.3066</v>
      </c>
      <c r="W238" s="12">
        <v>25.3066</v>
      </c>
      <c r="X238" s="15">
        <v>0</v>
      </c>
      <c r="Y238" s="12">
        <v>56.423999999999999</v>
      </c>
      <c r="Z238" s="12">
        <v>56.423999999999999</v>
      </c>
      <c r="AA238" s="15">
        <v>0</v>
      </c>
      <c r="AB238" s="12">
        <v>85.380700000000004</v>
      </c>
      <c r="AC238" s="12">
        <v>85.380700000000004</v>
      </c>
      <c r="AD238" s="15">
        <v>0</v>
      </c>
      <c r="AE238" s="12">
        <v>112.87569999999999</v>
      </c>
      <c r="AF238" s="12">
        <v>112.87569999999999</v>
      </c>
      <c r="AG238" s="15">
        <v>0</v>
      </c>
      <c r="AH238" s="5">
        <f t="shared" si="36"/>
        <v>279.98699999999997</v>
      </c>
      <c r="AI238" s="5">
        <f t="shared" si="37"/>
        <v>279.98699999999997</v>
      </c>
      <c r="AJ238" s="5">
        <f t="shared" si="38"/>
        <v>0</v>
      </c>
      <c r="AK238" s="16">
        <f t="shared" si="39"/>
        <v>594.75769999999989</v>
      </c>
      <c r="AL238" s="16">
        <f t="shared" si="40"/>
        <v>594.75769999999989</v>
      </c>
      <c r="AM238" s="16">
        <f t="shared" si="41"/>
        <v>0</v>
      </c>
      <c r="AN238" s="20"/>
    </row>
    <row r="239" spans="1:40" s="4" customFormat="1" ht="20.100000000000001" customHeight="1" thickBot="1" x14ac:dyDescent="0.25">
      <c r="A239" s="26">
        <f t="shared" si="42"/>
        <v>233</v>
      </c>
      <c r="B239" s="27" t="s">
        <v>228</v>
      </c>
      <c r="C239" s="27"/>
      <c r="D239" s="25">
        <v>1803.59</v>
      </c>
      <c r="E239" s="24">
        <v>1876.63</v>
      </c>
      <c r="F239" s="24">
        <v>2045.53</v>
      </c>
      <c r="G239" s="12">
        <v>97.395200000000003</v>
      </c>
      <c r="H239" s="12">
        <v>96.007599999999996</v>
      </c>
      <c r="I239" s="12">
        <v>1.3875999999999999</v>
      </c>
      <c r="J239" s="12">
        <v>72.081599999999995</v>
      </c>
      <c r="K239" s="12">
        <v>71.054699999999997</v>
      </c>
      <c r="L239" s="12">
        <v>1.0268999999999999</v>
      </c>
      <c r="M239" s="12">
        <v>78.666300000000007</v>
      </c>
      <c r="N239" s="12">
        <v>77.545599999999993</v>
      </c>
      <c r="O239" s="12">
        <v>1.1207</v>
      </c>
      <c r="P239" s="12">
        <v>36.353499999999997</v>
      </c>
      <c r="Q239" s="12">
        <v>35.835599999999999</v>
      </c>
      <c r="R239" s="12">
        <v>0.51790000000000003</v>
      </c>
      <c r="S239" s="5">
        <f t="shared" si="46"/>
        <v>284.4966</v>
      </c>
      <c r="T239" s="5">
        <f t="shared" si="47"/>
        <v>280.44349999999997</v>
      </c>
      <c r="U239" s="5">
        <f t="shared" si="48"/>
        <v>4.0530999999999997</v>
      </c>
      <c r="V239" s="12">
        <v>6.0900999999999996</v>
      </c>
      <c r="W239" s="12">
        <v>6.0033000000000003</v>
      </c>
      <c r="X239" s="12">
        <v>8.6800000000000002E-2</v>
      </c>
      <c r="Y239" s="12">
        <v>55.698900000000002</v>
      </c>
      <c r="Z239" s="12">
        <v>54.9054</v>
      </c>
      <c r="AA239" s="12">
        <v>0.79349999999999998</v>
      </c>
      <c r="AB239" s="12">
        <v>71.302700000000002</v>
      </c>
      <c r="AC239" s="12">
        <v>70.286900000000003</v>
      </c>
      <c r="AD239" s="12">
        <v>1.0158</v>
      </c>
      <c r="AE239" s="12">
        <v>102.4278</v>
      </c>
      <c r="AF239" s="12">
        <v>100.96850000000001</v>
      </c>
      <c r="AG239" s="12">
        <v>1.4593</v>
      </c>
      <c r="AH239" s="5">
        <f t="shared" si="36"/>
        <v>235.51949999999999</v>
      </c>
      <c r="AI239" s="5">
        <f t="shared" si="37"/>
        <v>232.16410000000002</v>
      </c>
      <c r="AJ239" s="5">
        <f t="shared" si="38"/>
        <v>3.3554000000000004</v>
      </c>
      <c r="AK239" s="16">
        <f t="shared" si="39"/>
        <v>520.01610000000005</v>
      </c>
      <c r="AL239" s="16">
        <f t="shared" si="40"/>
        <v>512.60760000000005</v>
      </c>
      <c r="AM239" s="16">
        <f t="shared" si="41"/>
        <v>7.4085000000000001</v>
      </c>
      <c r="AN239" s="20"/>
    </row>
    <row r="240" spans="1:40" s="4" customFormat="1" ht="20.100000000000001" customHeight="1" thickBot="1" x14ac:dyDescent="0.25">
      <c r="A240" s="26">
        <f t="shared" si="42"/>
        <v>234</v>
      </c>
      <c r="B240" s="27" t="s">
        <v>229</v>
      </c>
      <c r="C240" s="27"/>
      <c r="D240" s="25">
        <v>1803.59</v>
      </c>
      <c r="E240" s="24">
        <v>1876.63</v>
      </c>
      <c r="F240" s="24">
        <v>2045.53</v>
      </c>
      <c r="G240" s="12">
        <v>128.27670000000001</v>
      </c>
      <c r="H240" s="12">
        <v>128.27670000000001</v>
      </c>
      <c r="I240" s="15">
        <v>0</v>
      </c>
      <c r="J240" s="12">
        <v>88.563100000000006</v>
      </c>
      <c r="K240" s="12">
        <v>88.563100000000006</v>
      </c>
      <c r="L240" s="15">
        <v>0</v>
      </c>
      <c r="M240" s="12">
        <v>99.750900000000001</v>
      </c>
      <c r="N240" s="12">
        <v>99.750900000000001</v>
      </c>
      <c r="O240" s="15">
        <v>0</v>
      </c>
      <c r="P240" s="12">
        <v>46.307000000000002</v>
      </c>
      <c r="Q240" s="12">
        <v>46.307000000000002</v>
      </c>
      <c r="R240" s="15">
        <v>0</v>
      </c>
      <c r="S240" s="5">
        <f t="shared" si="46"/>
        <v>362.89770000000004</v>
      </c>
      <c r="T240" s="5">
        <f t="shared" si="47"/>
        <v>362.89770000000004</v>
      </c>
      <c r="U240" s="5">
        <f t="shared" si="48"/>
        <v>0</v>
      </c>
      <c r="V240" s="12">
        <v>6.0007999999999999</v>
      </c>
      <c r="W240" s="12">
        <v>6.0007999999999999</v>
      </c>
      <c r="X240" s="15">
        <v>0</v>
      </c>
      <c r="Y240" s="12">
        <v>65.266999999999996</v>
      </c>
      <c r="Z240" s="12">
        <v>65.266999999999996</v>
      </c>
      <c r="AA240" s="15">
        <v>0</v>
      </c>
      <c r="AB240" s="12">
        <v>95.291899999999998</v>
      </c>
      <c r="AC240" s="12">
        <v>95.291899999999998</v>
      </c>
      <c r="AD240" s="15">
        <v>0</v>
      </c>
      <c r="AE240" s="12">
        <v>133.63069999999999</v>
      </c>
      <c r="AF240" s="12">
        <v>133.63069999999999</v>
      </c>
      <c r="AG240" s="15">
        <v>0</v>
      </c>
      <c r="AH240" s="5">
        <f t="shared" si="36"/>
        <v>300.19039999999995</v>
      </c>
      <c r="AI240" s="5">
        <f t="shared" si="37"/>
        <v>300.19039999999995</v>
      </c>
      <c r="AJ240" s="5">
        <f t="shared" si="38"/>
        <v>0</v>
      </c>
      <c r="AK240" s="16">
        <f t="shared" si="39"/>
        <v>663.08809999999994</v>
      </c>
      <c r="AL240" s="16">
        <f t="shared" si="40"/>
        <v>663.08809999999994</v>
      </c>
      <c r="AM240" s="16">
        <f t="shared" si="41"/>
        <v>0</v>
      </c>
      <c r="AN240" s="20"/>
    </row>
    <row r="241" spans="1:40" s="4" customFormat="1" ht="20.100000000000001" customHeight="1" thickBot="1" x14ac:dyDescent="0.25">
      <c r="A241" s="26">
        <f t="shared" si="42"/>
        <v>235</v>
      </c>
      <c r="B241" s="27" t="s">
        <v>230</v>
      </c>
      <c r="C241" s="27"/>
      <c r="D241" s="25">
        <v>1803.59</v>
      </c>
      <c r="E241" s="24">
        <v>1876.63</v>
      </c>
      <c r="F241" s="24">
        <v>2045.53</v>
      </c>
      <c r="G241" s="12">
        <v>128.88390000000001</v>
      </c>
      <c r="H241" s="12">
        <v>128.88390000000001</v>
      </c>
      <c r="I241" s="15">
        <v>0</v>
      </c>
      <c r="J241" s="12">
        <v>91.572100000000006</v>
      </c>
      <c r="K241" s="12">
        <v>91.572100000000006</v>
      </c>
      <c r="L241" s="15">
        <v>0</v>
      </c>
      <c r="M241" s="12">
        <v>98.940200000000004</v>
      </c>
      <c r="N241" s="12">
        <v>98.940200000000004</v>
      </c>
      <c r="O241" s="15">
        <v>0</v>
      </c>
      <c r="P241" s="12">
        <v>51.325400000000002</v>
      </c>
      <c r="Q241" s="12">
        <v>51.325400000000002</v>
      </c>
      <c r="R241" s="15">
        <v>0</v>
      </c>
      <c r="S241" s="5">
        <f t="shared" si="46"/>
        <v>370.72160000000002</v>
      </c>
      <c r="T241" s="5">
        <f t="shared" si="47"/>
        <v>370.72160000000002</v>
      </c>
      <c r="U241" s="5">
        <f t="shared" si="48"/>
        <v>0</v>
      </c>
      <c r="V241" s="12">
        <v>3.9249999999999998</v>
      </c>
      <c r="W241" s="12">
        <v>3.9249999999999998</v>
      </c>
      <c r="X241" s="15">
        <v>0</v>
      </c>
      <c r="Y241" s="12">
        <v>78.788700000000006</v>
      </c>
      <c r="Z241" s="12">
        <v>78.788700000000006</v>
      </c>
      <c r="AA241" s="15">
        <v>0</v>
      </c>
      <c r="AB241" s="12">
        <v>87.756500000000003</v>
      </c>
      <c r="AC241" s="12">
        <v>87.756500000000003</v>
      </c>
      <c r="AD241" s="15">
        <v>0</v>
      </c>
      <c r="AE241" s="12">
        <v>122.53100000000001</v>
      </c>
      <c r="AF241" s="12">
        <v>122.53100000000001</v>
      </c>
      <c r="AG241" s="15">
        <v>0</v>
      </c>
      <c r="AH241" s="5">
        <f t="shared" si="36"/>
        <v>293.00120000000004</v>
      </c>
      <c r="AI241" s="5">
        <f t="shared" si="37"/>
        <v>293.00120000000004</v>
      </c>
      <c r="AJ241" s="5">
        <f t="shared" si="38"/>
        <v>0</v>
      </c>
      <c r="AK241" s="16">
        <f t="shared" si="39"/>
        <v>663.72280000000001</v>
      </c>
      <c r="AL241" s="16">
        <f t="shared" si="40"/>
        <v>663.72280000000001</v>
      </c>
      <c r="AM241" s="16">
        <f t="shared" si="41"/>
        <v>0</v>
      </c>
      <c r="AN241" s="20"/>
    </row>
    <row r="242" spans="1:40" s="4" customFormat="1" ht="20.100000000000001" customHeight="1" thickBot="1" x14ac:dyDescent="0.25">
      <c r="A242" s="26">
        <f t="shared" si="42"/>
        <v>236</v>
      </c>
      <c r="B242" s="27" t="s">
        <v>231</v>
      </c>
      <c r="C242" s="27"/>
      <c r="D242" s="25">
        <v>1803.59</v>
      </c>
      <c r="E242" s="24">
        <v>1876.63</v>
      </c>
      <c r="F242" s="24">
        <v>2045.53</v>
      </c>
      <c r="G242" s="12">
        <v>50.930599999999998</v>
      </c>
      <c r="H242" s="12">
        <v>45.067799999999998</v>
      </c>
      <c r="I242" s="12">
        <v>5.8628</v>
      </c>
      <c r="J242" s="12">
        <v>36.717799999999997</v>
      </c>
      <c r="K242" s="12">
        <v>32.491100000000003</v>
      </c>
      <c r="L242" s="12">
        <v>4.2267000000000001</v>
      </c>
      <c r="M242" s="12">
        <v>40.138500000000001</v>
      </c>
      <c r="N242" s="12">
        <v>35.518000000000001</v>
      </c>
      <c r="O242" s="12">
        <v>4.6204999999999998</v>
      </c>
      <c r="P242" s="12">
        <v>19.424199999999999</v>
      </c>
      <c r="Q242" s="12">
        <v>17.188199999999998</v>
      </c>
      <c r="R242" s="12">
        <v>2.2360000000000002</v>
      </c>
      <c r="S242" s="5">
        <f t="shared" si="46"/>
        <v>147.21109999999999</v>
      </c>
      <c r="T242" s="5">
        <f t="shared" si="47"/>
        <v>130.26509999999999</v>
      </c>
      <c r="U242" s="5">
        <f t="shared" si="48"/>
        <v>16.946000000000002</v>
      </c>
      <c r="V242" s="12">
        <v>3.5754999999999999</v>
      </c>
      <c r="W242" s="12">
        <v>3.1638999999999999</v>
      </c>
      <c r="X242" s="12">
        <v>0.41160000000000002</v>
      </c>
      <c r="Y242" s="12">
        <v>28.180299999999999</v>
      </c>
      <c r="Z242" s="12">
        <v>24.936399999999999</v>
      </c>
      <c r="AA242" s="12">
        <v>3.2439</v>
      </c>
      <c r="AB242" s="12">
        <v>36.068399999999997</v>
      </c>
      <c r="AC242" s="12">
        <v>31.916399999999999</v>
      </c>
      <c r="AD242" s="12">
        <v>4.1520000000000001</v>
      </c>
      <c r="AE242" s="12">
        <v>49.570900000000002</v>
      </c>
      <c r="AF242" s="12">
        <v>43.864600000000003</v>
      </c>
      <c r="AG242" s="12">
        <v>5.7062999999999997</v>
      </c>
      <c r="AH242" s="5">
        <f t="shared" si="36"/>
        <v>117.39509999999999</v>
      </c>
      <c r="AI242" s="5">
        <f t="shared" si="37"/>
        <v>103.88130000000001</v>
      </c>
      <c r="AJ242" s="5">
        <f t="shared" si="38"/>
        <v>13.5138</v>
      </c>
      <c r="AK242" s="16">
        <f t="shared" si="39"/>
        <v>264.60619999999994</v>
      </c>
      <c r="AL242" s="16">
        <f t="shared" si="40"/>
        <v>234.1464</v>
      </c>
      <c r="AM242" s="16">
        <f t="shared" si="41"/>
        <v>30.459800000000001</v>
      </c>
      <c r="AN242" s="20"/>
    </row>
    <row r="243" spans="1:40" s="4" customFormat="1" ht="20.100000000000001" customHeight="1" thickBot="1" x14ac:dyDescent="0.25">
      <c r="A243" s="26">
        <f t="shared" si="42"/>
        <v>237</v>
      </c>
      <c r="B243" s="27" t="s">
        <v>232</v>
      </c>
      <c r="C243" s="27"/>
      <c r="D243" s="25">
        <v>1803.59</v>
      </c>
      <c r="E243" s="24">
        <v>1876.63</v>
      </c>
      <c r="F243" s="24">
        <v>2045.53</v>
      </c>
      <c r="G243" s="12">
        <v>99.408199999999994</v>
      </c>
      <c r="H243" s="12">
        <v>95.063100000000006</v>
      </c>
      <c r="I243" s="12">
        <v>4.3451000000000004</v>
      </c>
      <c r="J243" s="12">
        <v>73.658900000000003</v>
      </c>
      <c r="K243" s="12">
        <v>70.439300000000003</v>
      </c>
      <c r="L243" s="12">
        <v>3.2195999999999998</v>
      </c>
      <c r="M243" s="12">
        <v>77.280699999999996</v>
      </c>
      <c r="N243" s="12">
        <v>73.902799999999999</v>
      </c>
      <c r="O243" s="12">
        <v>3.3778999999999999</v>
      </c>
      <c r="P243" s="12">
        <v>36.790700000000001</v>
      </c>
      <c r="Q243" s="12">
        <v>35.182600000000001</v>
      </c>
      <c r="R243" s="12">
        <v>1.6081000000000001</v>
      </c>
      <c r="S243" s="5">
        <f t="shared" si="46"/>
        <v>287.13849999999996</v>
      </c>
      <c r="T243" s="5">
        <f t="shared" si="47"/>
        <v>274.58780000000002</v>
      </c>
      <c r="U243" s="5">
        <f t="shared" si="48"/>
        <v>12.550700000000001</v>
      </c>
      <c r="V243" s="12">
        <v>5.5400999999999998</v>
      </c>
      <c r="W243" s="12">
        <v>5.2979000000000003</v>
      </c>
      <c r="X243" s="12">
        <v>0.2422</v>
      </c>
      <c r="Y243" s="12">
        <v>51.71</v>
      </c>
      <c r="Z243" s="12">
        <v>49.449800000000003</v>
      </c>
      <c r="AA243" s="12">
        <v>2.2602000000000002</v>
      </c>
      <c r="AB243" s="12">
        <v>69.244</v>
      </c>
      <c r="AC243" s="12">
        <v>66.217299999999994</v>
      </c>
      <c r="AD243" s="12">
        <v>3.0266999999999999</v>
      </c>
      <c r="AE243" s="12">
        <v>101.00369999999999</v>
      </c>
      <c r="AF243" s="12">
        <v>96.588800000000006</v>
      </c>
      <c r="AG243" s="12">
        <v>4.4149000000000003</v>
      </c>
      <c r="AH243" s="5">
        <f t="shared" si="36"/>
        <v>227.49779999999998</v>
      </c>
      <c r="AI243" s="5">
        <f t="shared" si="37"/>
        <v>217.55380000000002</v>
      </c>
      <c r="AJ243" s="5">
        <f t="shared" si="38"/>
        <v>9.9439999999999991</v>
      </c>
      <c r="AK243" s="16">
        <f t="shared" si="39"/>
        <v>514.63629999999989</v>
      </c>
      <c r="AL243" s="16">
        <f t="shared" si="40"/>
        <v>492.14160000000004</v>
      </c>
      <c r="AM243" s="16">
        <f t="shared" si="41"/>
        <v>22.494700000000002</v>
      </c>
      <c r="AN243" s="20"/>
    </row>
    <row r="244" spans="1:40" s="4" customFormat="1" ht="20.100000000000001" customHeight="1" thickBot="1" x14ac:dyDescent="0.25">
      <c r="A244" s="26">
        <f t="shared" si="42"/>
        <v>238</v>
      </c>
      <c r="B244" s="27" t="s">
        <v>233</v>
      </c>
      <c r="C244" s="27"/>
      <c r="D244" s="25">
        <v>1803.59</v>
      </c>
      <c r="E244" s="24">
        <v>1876.63</v>
      </c>
      <c r="F244" s="24">
        <v>2045.53</v>
      </c>
      <c r="G244" s="12">
        <v>135.05019999999999</v>
      </c>
      <c r="H244" s="12">
        <v>110.73909999999999</v>
      </c>
      <c r="I244" s="12">
        <v>24.3111</v>
      </c>
      <c r="J244" s="12">
        <v>92.685599999999994</v>
      </c>
      <c r="K244" s="12">
        <v>76.608800000000002</v>
      </c>
      <c r="L244" s="12">
        <v>16.076799999999999</v>
      </c>
      <c r="M244" s="12">
        <v>103.9725</v>
      </c>
      <c r="N244" s="12">
        <v>85.337500000000006</v>
      </c>
      <c r="O244" s="12">
        <v>18.635000000000002</v>
      </c>
      <c r="P244" s="12">
        <v>51.333500000000001</v>
      </c>
      <c r="Q244" s="12">
        <v>41.949599999999997</v>
      </c>
      <c r="R244" s="12">
        <v>9.3839000000000006</v>
      </c>
      <c r="S244" s="5">
        <f t="shared" si="46"/>
        <v>383.04180000000002</v>
      </c>
      <c r="T244" s="5">
        <f t="shared" si="47"/>
        <v>314.63499999999993</v>
      </c>
      <c r="U244" s="5">
        <f t="shared" si="48"/>
        <v>68.406800000000004</v>
      </c>
      <c r="V244" s="12">
        <v>7.8681000000000001</v>
      </c>
      <c r="W244" s="12">
        <v>6.5080999999999998</v>
      </c>
      <c r="X244" s="12">
        <v>1.36</v>
      </c>
      <c r="Y244" s="12">
        <v>67.4773</v>
      </c>
      <c r="Z244" s="12">
        <v>55.206400000000002</v>
      </c>
      <c r="AA244" s="12">
        <v>12.270899999999999</v>
      </c>
      <c r="AB244" s="12">
        <v>100.745</v>
      </c>
      <c r="AC244" s="12">
        <v>82.709800000000001</v>
      </c>
      <c r="AD244" s="12">
        <v>18.0352</v>
      </c>
      <c r="AE244" s="12">
        <v>140.0977</v>
      </c>
      <c r="AF244" s="12">
        <v>115.01</v>
      </c>
      <c r="AG244" s="12">
        <v>25.087700000000002</v>
      </c>
      <c r="AH244" s="5">
        <f t="shared" si="36"/>
        <v>316.18809999999996</v>
      </c>
      <c r="AI244" s="5">
        <f t="shared" si="37"/>
        <v>259.43430000000001</v>
      </c>
      <c r="AJ244" s="5">
        <f t="shared" si="38"/>
        <v>56.753799999999998</v>
      </c>
      <c r="AK244" s="16">
        <f t="shared" si="39"/>
        <v>699.22990000000004</v>
      </c>
      <c r="AL244" s="16">
        <f t="shared" si="40"/>
        <v>574.06929999999988</v>
      </c>
      <c r="AM244" s="16">
        <f t="shared" si="41"/>
        <v>125.1606</v>
      </c>
      <c r="AN244" s="20"/>
    </row>
    <row r="245" spans="1:40" s="4" customFormat="1" ht="20.100000000000001" customHeight="1" thickBot="1" x14ac:dyDescent="0.25">
      <c r="A245" s="26">
        <f t="shared" si="42"/>
        <v>239</v>
      </c>
      <c r="B245" s="27" t="s">
        <v>234</v>
      </c>
      <c r="C245" s="27"/>
      <c r="D245" s="25">
        <v>1803.59</v>
      </c>
      <c r="E245" s="24">
        <v>1876.63</v>
      </c>
      <c r="F245" s="24">
        <v>2045.53</v>
      </c>
      <c r="G245" s="12">
        <v>156.79730000000001</v>
      </c>
      <c r="H245" s="12">
        <v>43.916499999999999</v>
      </c>
      <c r="I245" s="12">
        <v>112.88079999999999</v>
      </c>
      <c r="J245" s="12">
        <v>109.6722</v>
      </c>
      <c r="K245" s="12">
        <v>31.2361</v>
      </c>
      <c r="L245" s="12">
        <v>78.436099999999996</v>
      </c>
      <c r="M245" s="12">
        <v>121.0836</v>
      </c>
      <c r="N245" s="12">
        <v>34.486199999999997</v>
      </c>
      <c r="O245" s="12">
        <v>86.597399999999993</v>
      </c>
      <c r="P245" s="12">
        <v>67.0715</v>
      </c>
      <c r="Q245" s="12">
        <v>20.358599999999999</v>
      </c>
      <c r="R245" s="12">
        <v>46.712899999999998</v>
      </c>
      <c r="S245" s="5">
        <f t="shared" si="46"/>
        <v>454.62460000000004</v>
      </c>
      <c r="T245" s="5">
        <f t="shared" si="47"/>
        <v>129.9974</v>
      </c>
      <c r="U245" s="5">
        <f t="shared" si="48"/>
        <v>324.62719999999996</v>
      </c>
      <c r="V245" s="12">
        <v>17.357800000000001</v>
      </c>
      <c r="W245" s="12">
        <v>10.191599999999999</v>
      </c>
      <c r="X245" s="12">
        <v>7.1661999999999999</v>
      </c>
      <c r="Y245" s="12">
        <v>71.7804</v>
      </c>
      <c r="Z245" s="12">
        <v>25.985099999999999</v>
      </c>
      <c r="AA245" s="12">
        <v>45.795299999999997</v>
      </c>
      <c r="AB245" s="12">
        <v>114.8913</v>
      </c>
      <c r="AC245" s="12">
        <v>41.335500000000003</v>
      </c>
      <c r="AD245" s="12">
        <v>73.555800000000005</v>
      </c>
      <c r="AE245" s="12">
        <v>159.18530000000001</v>
      </c>
      <c r="AF245" s="12">
        <v>57.106999999999999</v>
      </c>
      <c r="AG245" s="12">
        <v>102.0783</v>
      </c>
      <c r="AH245" s="5">
        <f t="shared" si="36"/>
        <v>363.21479999999997</v>
      </c>
      <c r="AI245" s="5">
        <f t="shared" si="37"/>
        <v>134.61920000000001</v>
      </c>
      <c r="AJ245" s="5">
        <f t="shared" si="38"/>
        <v>228.59559999999999</v>
      </c>
      <c r="AK245" s="16">
        <f t="shared" si="39"/>
        <v>817.83940000000007</v>
      </c>
      <c r="AL245" s="16">
        <f t="shared" si="40"/>
        <v>264.61660000000001</v>
      </c>
      <c r="AM245" s="16">
        <f t="shared" si="41"/>
        <v>553.22280000000001</v>
      </c>
      <c r="AN245" s="20"/>
    </row>
    <row r="246" spans="1:40" s="4" customFormat="1" ht="20.100000000000001" customHeight="1" thickBot="1" x14ac:dyDescent="0.25">
      <c r="A246" s="26">
        <f t="shared" si="42"/>
        <v>240</v>
      </c>
      <c r="B246" s="27" t="s">
        <v>235</v>
      </c>
      <c r="C246" s="27"/>
      <c r="D246" s="25">
        <v>1803.59</v>
      </c>
      <c r="E246" s="24">
        <v>1876.63</v>
      </c>
      <c r="F246" s="24">
        <v>2045.53</v>
      </c>
      <c r="G246" s="12">
        <v>108.9285</v>
      </c>
      <c r="H246" s="12">
        <v>100.67140000000001</v>
      </c>
      <c r="I246" s="12">
        <v>8.2570999999999994</v>
      </c>
      <c r="J246" s="12">
        <v>76.5398</v>
      </c>
      <c r="K246" s="12">
        <v>70.737799999999993</v>
      </c>
      <c r="L246" s="12">
        <v>5.8019999999999996</v>
      </c>
      <c r="M246" s="12">
        <v>86.066699999999997</v>
      </c>
      <c r="N246" s="12">
        <v>79.542599999999993</v>
      </c>
      <c r="O246" s="12">
        <v>6.5240999999999998</v>
      </c>
      <c r="P246" s="12">
        <v>40.209899999999998</v>
      </c>
      <c r="Q246" s="12">
        <v>37.161900000000003</v>
      </c>
      <c r="R246" s="12">
        <v>3.048</v>
      </c>
      <c r="S246" s="5">
        <f t="shared" si="46"/>
        <v>311.74489999999997</v>
      </c>
      <c r="T246" s="5">
        <f t="shared" si="47"/>
        <v>288.11369999999999</v>
      </c>
      <c r="U246" s="5">
        <f t="shared" si="48"/>
        <v>23.6312</v>
      </c>
      <c r="V246" s="12">
        <v>3.5436000000000001</v>
      </c>
      <c r="W246" s="12">
        <v>3.2749000000000001</v>
      </c>
      <c r="X246" s="12">
        <v>0.26869999999999999</v>
      </c>
      <c r="Y246" s="12">
        <v>48.796500000000002</v>
      </c>
      <c r="Z246" s="12">
        <v>45.097499999999997</v>
      </c>
      <c r="AA246" s="12">
        <v>3.6989999999999998</v>
      </c>
      <c r="AB246" s="12">
        <v>78.6113</v>
      </c>
      <c r="AC246" s="12">
        <v>72.6524</v>
      </c>
      <c r="AD246" s="12">
        <v>5.9588999999999999</v>
      </c>
      <c r="AE246" s="12">
        <v>108.6957</v>
      </c>
      <c r="AF246" s="12">
        <v>100.4563</v>
      </c>
      <c r="AG246" s="12">
        <v>8.2393999999999998</v>
      </c>
      <c r="AH246" s="5">
        <f t="shared" si="36"/>
        <v>239.64710000000002</v>
      </c>
      <c r="AI246" s="5">
        <f t="shared" si="37"/>
        <v>221.4811</v>
      </c>
      <c r="AJ246" s="5">
        <f t="shared" si="38"/>
        <v>18.166</v>
      </c>
      <c r="AK246" s="16">
        <f t="shared" si="39"/>
        <v>551.39200000000005</v>
      </c>
      <c r="AL246" s="16">
        <f t="shared" si="40"/>
        <v>509.59479999999996</v>
      </c>
      <c r="AM246" s="16">
        <f t="shared" si="41"/>
        <v>41.797200000000004</v>
      </c>
      <c r="AN246" s="20"/>
    </row>
    <row r="247" spans="1:40" s="4" customFormat="1" ht="20.100000000000001" customHeight="1" thickBot="1" x14ac:dyDescent="0.25">
      <c r="A247" s="26">
        <f t="shared" si="42"/>
        <v>241</v>
      </c>
      <c r="B247" s="27" t="s">
        <v>236</v>
      </c>
      <c r="C247" s="27"/>
      <c r="D247" s="25">
        <v>1803.59</v>
      </c>
      <c r="E247" s="24">
        <v>1876.63</v>
      </c>
      <c r="F247" s="24">
        <v>2045.53</v>
      </c>
      <c r="G247" s="12">
        <v>96.777299999999997</v>
      </c>
      <c r="H247" s="12">
        <v>96.114800000000002</v>
      </c>
      <c r="I247" s="12">
        <v>0.66249999999999998</v>
      </c>
      <c r="J247" s="12">
        <v>70.325500000000005</v>
      </c>
      <c r="K247" s="12">
        <v>69.844099999999997</v>
      </c>
      <c r="L247" s="12">
        <v>0.48139999999999999</v>
      </c>
      <c r="M247" s="12">
        <v>79.296599999999998</v>
      </c>
      <c r="N247" s="12">
        <v>78.753799999999998</v>
      </c>
      <c r="O247" s="12">
        <v>0.54279999999999995</v>
      </c>
      <c r="P247" s="12">
        <v>36.584299999999999</v>
      </c>
      <c r="Q247" s="12">
        <v>36.3339</v>
      </c>
      <c r="R247" s="12">
        <v>0.25040000000000001</v>
      </c>
      <c r="S247" s="5">
        <f t="shared" si="46"/>
        <v>282.9837</v>
      </c>
      <c r="T247" s="5">
        <f t="shared" si="47"/>
        <v>281.04660000000001</v>
      </c>
      <c r="U247" s="5">
        <f t="shared" si="48"/>
        <v>1.9370999999999998</v>
      </c>
      <c r="V247" s="12">
        <v>3.4918999999999998</v>
      </c>
      <c r="W247" s="12">
        <v>3.468</v>
      </c>
      <c r="X247" s="12">
        <v>2.3900000000000001E-2</v>
      </c>
      <c r="Y247" s="12">
        <v>55.744</v>
      </c>
      <c r="Z247" s="12">
        <v>55.362400000000001</v>
      </c>
      <c r="AA247" s="12">
        <v>0.38159999999999999</v>
      </c>
      <c r="AB247" s="12">
        <v>70.896900000000002</v>
      </c>
      <c r="AC247" s="12">
        <v>70.411600000000007</v>
      </c>
      <c r="AD247" s="12">
        <v>0.48530000000000001</v>
      </c>
      <c r="AE247" s="12">
        <v>95.251300000000001</v>
      </c>
      <c r="AF247" s="12">
        <v>94.599299999999999</v>
      </c>
      <c r="AG247" s="12">
        <v>0.65200000000000002</v>
      </c>
      <c r="AH247" s="5">
        <f t="shared" si="36"/>
        <v>225.38409999999999</v>
      </c>
      <c r="AI247" s="5">
        <f t="shared" si="37"/>
        <v>223.84130000000002</v>
      </c>
      <c r="AJ247" s="5">
        <f t="shared" si="38"/>
        <v>1.5428000000000002</v>
      </c>
      <c r="AK247" s="16">
        <f t="shared" si="39"/>
        <v>508.36779999999999</v>
      </c>
      <c r="AL247" s="16">
        <f t="shared" si="40"/>
        <v>504.88790000000006</v>
      </c>
      <c r="AM247" s="16">
        <f t="shared" si="41"/>
        <v>3.4798999999999998</v>
      </c>
      <c r="AN247" s="20"/>
    </row>
    <row r="248" spans="1:40" s="4" customFormat="1" ht="20.100000000000001" customHeight="1" thickBot="1" x14ac:dyDescent="0.25">
      <c r="A248" s="26">
        <f t="shared" si="42"/>
        <v>242</v>
      </c>
      <c r="B248" s="27" t="s">
        <v>237</v>
      </c>
      <c r="C248" s="27"/>
      <c r="D248" s="25">
        <v>1803.59</v>
      </c>
      <c r="E248" s="24">
        <v>1876.63</v>
      </c>
      <c r="F248" s="24">
        <v>2045.53</v>
      </c>
      <c r="G248" s="12">
        <v>103.0059</v>
      </c>
      <c r="H248" s="12">
        <v>103.0059</v>
      </c>
      <c r="I248" s="15">
        <v>0</v>
      </c>
      <c r="J248" s="12">
        <v>73.858800000000002</v>
      </c>
      <c r="K248" s="12">
        <v>73.858800000000002</v>
      </c>
      <c r="L248" s="15">
        <v>0</v>
      </c>
      <c r="M248" s="12">
        <v>80.168099999999995</v>
      </c>
      <c r="N248" s="12">
        <v>80.168099999999995</v>
      </c>
      <c r="O248" s="15">
        <v>0</v>
      </c>
      <c r="P248" s="12">
        <v>37.0364</v>
      </c>
      <c r="Q248" s="12">
        <v>37.0364</v>
      </c>
      <c r="R248" s="15">
        <v>0</v>
      </c>
      <c r="S248" s="5">
        <f t="shared" si="46"/>
        <v>294.06920000000002</v>
      </c>
      <c r="T248" s="5">
        <f t="shared" si="47"/>
        <v>294.06920000000002</v>
      </c>
      <c r="U248" s="5">
        <f t="shared" si="48"/>
        <v>0</v>
      </c>
      <c r="V248" s="12">
        <v>4.5396999999999998</v>
      </c>
      <c r="W248" s="12">
        <v>4.5396999999999998</v>
      </c>
      <c r="X248" s="15">
        <v>0</v>
      </c>
      <c r="Y248" s="12">
        <v>50.881300000000003</v>
      </c>
      <c r="Z248" s="12">
        <v>50.881300000000003</v>
      </c>
      <c r="AA248" s="15">
        <v>0</v>
      </c>
      <c r="AB248" s="12">
        <v>75.185599999999994</v>
      </c>
      <c r="AC248" s="12">
        <v>75.185599999999994</v>
      </c>
      <c r="AD248" s="15">
        <v>0</v>
      </c>
      <c r="AE248" s="12">
        <v>98.979399999999998</v>
      </c>
      <c r="AF248" s="12">
        <v>98.979399999999998</v>
      </c>
      <c r="AG248" s="15">
        <v>0</v>
      </c>
      <c r="AH248" s="5">
        <f t="shared" si="36"/>
        <v>229.58600000000001</v>
      </c>
      <c r="AI248" s="5">
        <f t="shared" si="37"/>
        <v>229.58600000000001</v>
      </c>
      <c r="AJ248" s="5">
        <f t="shared" si="38"/>
        <v>0</v>
      </c>
      <c r="AK248" s="16">
        <f t="shared" si="39"/>
        <v>523.65520000000004</v>
      </c>
      <c r="AL248" s="16">
        <f t="shared" si="40"/>
        <v>523.65520000000004</v>
      </c>
      <c r="AM248" s="16">
        <f t="shared" si="41"/>
        <v>0</v>
      </c>
      <c r="AN248" s="20"/>
    </row>
    <row r="249" spans="1:40" s="4" customFormat="1" ht="20.100000000000001" customHeight="1" thickBot="1" x14ac:dyDescent="0.25">
      <c r="A249" s="26">
        <f t="shared" si="42"/>
        <v>243</v>
      </c>
      <c r="B249" s="27" t="s">
        <v>238</v>
      </c>
      <c r="C249" s="27"/>
      <c r="D249" s="25">
        <v>1803.59</v>
      </c>
      <c r="E249" s="24">
        <v>1876.63</v>
      </c>
      <c r="F249" s="24">
        <v>2045.53</v>
      </c>
      <c r="G249" s="12">
        <v>194.56739999999999</v>
      </c>
      <c r="H249" s="12">
        <v>182.96209999999999</v>
      </c>
      <c r="I249" s="12">
        <v>11.6053</v>
      </c>
      <c r="J249" s="12">
        <v>146.6609</v>
      </c>
      <c r="K249" s="12">
        <v>137.91319999999999</v>
      </c>
      <c r="L249" s="12">
        <v>8.7477</v>
      </c>
      <c r="M249" s="12">
        <v>148.63579999999999</v>
      </c>
      <c r="N249" s="12">
        <v>139.77019999999999</v>
      </c>
      <c r="O249" s="12">
        <v>8.8656000000000006</v>
      </c>
      <c r="P249" s="12">
        <v>69.0441</v>
      </c>
      <c r="Q249" s="12">
        <v>64.925799999999995</v>
      </c>
      <c r="R249" s="12">
        <v>4.1182999999999996</v>
      </c>
      <c r="S249" s="5">
        <f t="shared" si="46"/>
        <v>558.90819999999997</v>
      </c>
      <c r="T249" s="5">
        <f t="shared" si="47"/>
        <v>525.57129999999995</v>
      </c>
      <c r="U249" s="5">
        <f t="shared" si="48"/>
        <v>33.3369</v>
      </c>
      <c r="V249" s="12">
        <v>10.283300000000001</v>
      </c>
      <c r="W249" s="12">
        <v>9.6699000000000002</v>
      </c>
      <c r="X249" s="12">
        <v>0.61339999999999995</v>
      </c>
      <c r="Y249" s="12">
        <v>95.363299999999995</v>
      </c>
      <c r="Z249" s="12">
        <v>89.675399999999996</v>
      </c>
      <c r="AA249" s="12">
        <v>5.6879</v>
      </c>
      <c r="AB249" s="12">
        <v>139.72479999999999</v>
      </c>
      <c r="AC249" s="12">
        <v>131.39099999999999</v>
      </c>
      <c r="AD249" s="12">
        <v>8.3338000000000001</v>
      </c>
      <c r="AE249" s="12">
        <v>195.87129999999999</v>
      </c>
      <c r="AF249" s="12">
        <v>184.18860000000001</v>
      </c>
      <c r="AG249" s="12">
        <v>11.682700000000001</v>
      </c>
      <c r="AH249" s="5">
        <f t="shared" si="36"/>
        <v>441.24270000000001</v>
      </c>
      <c r="AI249" s="5">
        <f t="shared" si="37"/>
        <v>414.92489999999998</v>
      </c>
      <c r="AJ249" s="5">
        <f t="shared" si="38"/>
        <v>26.317799999999998</v>
      </c>
      <c r="AK249" s="16">
        <f t="shared" si="39"/>
        <v>1000.1509</v>
      </c>
      <c r="AL249" s="16">
        <f t="shared" si="40"/>
        <v>940.49619999999993</v>
      </c>
      <c r="AM249" s="16">
        <f t="shared" si="41"/>
        <v>59.654699999999998</v>
      </c>
      <c r="AN249" s="20"/>
    </row>
    <row r="250" spans="1:40" s="4" customFormat="1" ht="20.100000000000001" customHeight="1" thickBot="1" x14ac:dyDescent="0.25">
      <c r="A250" s="26">
        <f t="shared" si="42"/>
        <v>244</v>
      </c>
      <c r="B250" s="27" t="s">
        <v>239</v>
      </c>
      <c r="C250" s="27"/>
      <c r="D250" s="25">
        <v>1803.59</v>
      </c>
      <c r="E250" s="24">
        <v>1876.63</v>
      </c>
      <c r="F250" s="24">
        <v>2045.53</v>
      </c>
      <c r="G250" s="12">
        <v>146.8783</v>
      </c>
      <c r="H250" s="12">
        <v>122.8105</v>
      </c>
      <c r="I250" s="12">
        <v>24.067799999999998</v>
      </c>
      <c r="J250" s="12">
        <v>109.3121</v>
      </c>
      <c r="K250" s="12">
        <v>91.7958</v>
      </c>
      <c r="L250" s="12">
        <v>17.516300000000001</v>
      </c>
      <c r="M250" s="12">
        <v>119.84</v>
      </c>
      <c r="N250" s="12">
        <v>100.6367</v>
      </c>
      <c r="O250" s="12">
        <v>19.203299999999999</v>
      </c>
      <c r="P250" s="12">
        <v>67.600300000000004</v>
      </c>
      <c r="Q250" s="12">
        <v>55.532499999999999</v>
      </c>
      <c r="R250" s="12">
        <v>12.0678</v>
      </c>
      <c r="S250" s="5">
        <f t="shared" si="46"/>
        <v>443.63069999999999</v>
      </c>
      <c r="T250" s="5">
        <f t="shared" si="47"/>
        <v>370.77549999999997</v>
      </c>
      <c r="U250" s="5">
        <f t="shared" si="48"/>
        <v>72.855199999999996</v>
      </c>
      <c r="V250" s="12">
        <v>25.927900000000001</v>
      </c>
      <c r="W250" s="12">
        <v>23.4038</v>
      </c>
      <c r="X250" s="12">
        <v>2.5240999999999998</v>
      </c>
      <c r="Y250" s="12">
        <v>98.2149</v>
      </c>
      <c r="Z250" s="12">
        <v>83.959699999999998</v>
      </c>
      <c r="AA250" s="12">
        <v>14.2552</v>
      </c>
      <c r="AB250" s="12">
        <v>115.8188</v>
      </c>
      <c r="AC250" s="12">
        <v>99.056899999999999</v>
      </c>
      <c r="AD250" s="12">
        <v>16.761900000000001</v>
      </c>
      <c r="AE250" s="12">
        <v>142.02430000000001</v>
      </c>
      <c r="AF250" s="12">
        <v>121.4457</v>
      </c>
      <c r="AG250" s="12">
        <v>20.578600000000002</v>
      </c>
      <c r="AH250" s="5">
        <f t="shared" si="36"/>
        <v>381.98590000000002</v>
      </c>
      <c r="AI250" s="5">
        <f t="shared" si="37"/>
        <v>327.86610000000002</v>
      </c>
      <c r="AJ250" s="5">
        <f t="shared" si="38"/>
        <v>54.119800000000005</v>
      </c>
      <c r="AK250" s="16">
        <f t="shared" si="39"/>
        <v>825.61660000000006</v>
      </c>
      <c r="AL250" s="16">
        <f t="shared" si="40"/>
        <v>698.64159999999993</v>
      </c>
      <c r="AM250" s="16">
        <f t="shared" si="41"/>
        <v>126.97499999999999</v>
      </c>
      <c r="AN250" s="20"/>
    </row>
    <row r="251" spans="1:40" s="4" customFormat="1" ht="20.100000000000001" customHeight="1" thickBot="1" x14ac:dyDescent="0.25">
      <c r="A251" s="26">
        <f t="shared" si="42"/>
        <v>245</v>
      </c>
      <c r="B251" s="27" t="s">
        <v>240</v>
      </c>
      <c r="C251" s="27"/>
      <c r="D251" s="25">
        <v>1803.59</v>
      </c>
      <c r="E251" s="24">
        <v>1876.63</v>
      </c>
      <c r="F251" s="24">
        <v>2045.53</v>
      </c>
      <c r="G251" s="12">
        <v>87.260400000000004</v>
      </c>
      <c r="H251" s="12">
        <v>87.260400000000004</v>
      </c>
      <c r="I251" s="15">
        <v>0</v>
      </c>
      <c r="J251" s="12">
        <v>60.359000000000002</v>
      </c>
      <c r="K251" s="12">
        <v>60.359000000000002</v>
      </c>
      <c r="L251" s="15">
        <v>0</v>
      </c>
      <c r="M251" s="12">
        <v>65.056399999999996</v>
      </c>
      <c r="N251" s="12">
        <v>65.056399999999996</v>
      </c>
      <c r="O251" s="15">
        <v>0</v>
      </c>
      <c r="P251" s="12">
        <v>27.3627</v>
      </c>
      <c r="Q251" s="12">
        <v>27.3627</v>
      </c>
      <c r="R251" s="15">
        <v>0</v>
      </c>
      <c r="S251" s="5">
        <f t="shared" si="46"/>
        <v>240.0385</v>
      </c>
      <c r="T251" s="5">
        <f t="shared" si="47"/>
        <v>240.0385</v>
      </c>
      <c r="U251" s="5">
        <f t="shared" si="48"/>
        <v>0</v>
      </c>
      <c r="V251" s="12">
        <v>6.3072999999999997</v>
      </c>
      <c r="W251" s="12">
        <v>6.3072999999999997</v>
      </c>
      <c r="X251" s="15">
        <v>0</v>
      </c>
      <c r="Y251" s="12">
        <v>38.939599999999999</v>
      </c>
      <c r="Z251" s="12">
        <v>38.939599999999999</v>
      </c>
      <c r="AA251" s="15">
        <v>0</v>
      </c>
      <c r="AB251" s="12">
        <v>63.172400000000003</v>
      </c>
      <c r="AC251" s="12">
        <v>63.172400000000003</v>
      </c>
      <c r="AD251" s="15">
        <v>0</v>
      </c>
      <c r="AE251" s="12">
        <v>88.206000000000003</v>
      </c>
      <c r="AF251" s="12">
        <v>88.206000000000003</v>
      </c>
      <c r="AG251" s="15">
        <v>0</v>
      </c>
      <c r="AH251" s="5">
        <f t="shared" si="36"/>
        <v>196.62529999999998</v>
      </c>
      <c r="AI251" s="5">
        <f t="shared" si="37"/>
        <v>196.62529999999998</v>
      </c>
      <c r="AJ251" s="5">
        <f t="shared" si="38"/>
        <v>0</v>
      </c>
      <c r="AK251" s="16">
        <f t="shared" si="39"/>
        <v>436.66379999999998</v>
      </c>
      <c r="AL251" s="16">
        <f t="shared" si="40"/>
        <v>436.66379999999998</v>
      </c>
      <c r="AM251" s="16">
        <f t="shared" si="41"/>
        <v>0</v>
      </c>
      <c r="AN251" s="20"/>
    </row>
    <row r="252" spans="1:40" s="4" customFormat="1" ht="20.100000000000001" customHeight="1" thickBot="1" x14ac:dyDescent="0.25">
      <c r="A252" s="26">
        <f t="shared" si="42"/>
        <v>246</v>
      </c>
      <c r="B252" s="27" t="s">
        <v>241</v>
      </c>
      <c r="C252" s="27"/>
      <c r="D252" s="25">
        <v>1803.59</v>
      </c>
      <c r="E252" s="24">
        <v>1876.63</v>
      </c>
      <c r="F252" s="24">
        <v>2045.53</v>
      </c>
      <c r="G252" s="12">
        <v>132.94210000000001</v>
      </c>
      <c r="H252" s="12">
        <v>130.5453</v>
      </c>
      <c r="I252" s="12">
        <v>2.3967999999999998</v>
      </c>
      <c r="J252" s="12">
        <v>100.78279999999999</v>
      </c>
      <c r="K252" s="12">
        <v>99.415999999999997</v>
      </c>
      <c r="L252" s="12">
        <v>1.3668</v>
      </c>
      <c r="M252" s="12">
        <v>113.8802</v>
      </c>
      <c r="N252" s="12">
        <v>112.33580000000001</v>
      </c>
      <c r="O252" s="12">
        <v>1.5444</v>
      </c>
      <c r="P252" s="12">
        <v>65.827600000000004</v>
      </c>
      <c r="Q252" s="12">
        <v>63.702100000000002</v>
      </c>
      <c r="R252" s="12">
        <v>2.1255000000000002</v>
      </c>
      <c r="S252" s="5">
        <f t="shared" si="46"/>
        <v>413.43270000000001</v>
      </c>
      <c r="T252" s="5">
        <f t="shared" si="47"/>
        <v>405.99919999999997</v>
      </c>
      <c r="U252" s="5">
        <f t="shared" si="48"/>
        <v>7.4335000000000004</v>
      </c>
      <c r="V252" s="12">
        <v>26.916499999999999</v>
      </c>
      <c r="W252" s="12">
        <v>25.120999999999999</v>
      </c>
      <c r="X252" s="12">
        <v>1.7955000000000001</v>
      </c>
      <c r="Y252" s="12">
        <v>74.938400000000001</v>
      </c>
      <c r="Z252" s="12">
        <v>73.953599999999994</v>
      </c>
      <c r="AA252" s="12">
        <v>0.98480000000000001</v>
      </c>
      <c r="AB252" s="12">
        <v>104.9558</v>
      </c>
      <c r="AC252" s="12">
        <v>102.7559</v>
      </c>
      <c r="AD252" s="12">
        <v>2.1999</v>
      </c>
      <c r="AE252" s="12">
        <v>140.57660000000001</v>
      </c>
      <c r="AF252" s="12">
        <v>137.9545</v>
      </c>
      <c r="AG252" s="12">
        <v>2.6221000000000001</v>
      </c>
      <c r="AH252" s="5">
        <f t="shared" si="36"/>
        <v>347.38729999999998</v>
      </c>
      <c r="AI252" s="5">
        <f t="shared" si="37"/>
        <v>339.78499999999997</v>
      </c>
      <c r="AJ252" s="5">
        <f t="shared" si="38"/>
        <v>7.6022999999999996</v>
      </c>
      <c r="AK252" s="16">
        <f t="shared" si="39"/>
        <v>760.81999999999994</v>
      </c>
      <c r="AL252" s="16">
        <f t="shared" si="40"/>
        <v>745.78419999999994</v>
      </c>
      <c r="AM252" s="16">
        <f t="shared" si="41"/>
        <v>15.0358</v>
      </c>
      <c r="AN252" s="20"/>
    </row>
    <row r="253" spans="1:40" s="4" customFormat="1" ht="20.100000000000001" customHeight="1" thickBot="1" x14ac:dyDescent="0.25">
      <c r="A253" s="26">
        <f t="shared" si="42"/>
        <v>247</v>
      </c>
      <c r="B253" s="27" t="s">
        <v>242</v>
      </c>
      <c r="C253" s="27"/>
      <c r="D253" s="25">
        <v>1803.59</v>
      </c>
      <c r="E253" s="24">
        <v>1876.63</v>
      </c>
      <c r="F253" s="24">
        <v>2045.53</v>
      </c>
      <c r="G253" s="12">
        <v>109.81440000000001</v>
      </c>
      <c r="H253" s="12">
        <v>99.728899999999996</v>
      </c>
      <c r="I253" s="12">
        <v>10.0855</v>
      </c>
      <c r="J253" s="12">
        <v>81.106099999999998</v>
      </c>
      <c r="K253" s="12">
        <v>73.657200000000003</v>
      </c>
      <c r="L253" s="12">
        <v>7.4489000000000001</v>
      </c>
      <c r="M253" s="12">
        <v>90.7684</v>
      </c>
      <c r="N253" s="12">
        <v>82.474999999999994</v>
      </c>
      <c r="O253" s="12">
        <v>8.2934000000000001</v>
      </c>
      <c r="P253" s="12">
        <v>42.7639</v>
      </c>
      <c r="Q253" s="12">
        <v>38.8566</v>
      </c>
      <c r="R253" s="12">
        <v>3.9073000000000002</v>
      </c>
      <c r="S253" s="5">
        <f t="shared" si="46"/>
        <v>324.45279999999997</v>
      </c>
      <c r="T253" s="5">
        <f t="shared" si="47"/>
        <v>294.71769999999998</v>
      </c>
      <c r="U253" s="5">
        <f t="shared" si="48"/>
        <v>29.735099999999996</v>
      </c>
      <c r="V253" s="12">
        <v>4.5377999999999998</v>
      </c>
      <c r="W253" s="12">
        <v>4.1231</v>
      </c>
      <c r="X253" s="12">
        <v>0.41470000000000001</v>
      </c>
      <c r="Y253" s="12">
        <v>50.330300000000001</v>
      </c>
      <c r="Z253" s="12">
        <v>45.731699999999996</v>
      </c>
      <c r="AA253" s="12">
        <v>4.5986000000000002</v>
      </c>
      <c r="AB253" s="12">
        <v>81.131399999999999</v>
      </c>
      <c r="AC253" s="12">
        <v>73.718699999999998</v>
      </c>
      <c r="AD253" s="12">
        <v>7.4127000000000001</v>
      </c>
      <c r="AE253" s="12">
        <v>113.3866</v>
      </c>
      <c r="AF253" s="12">
        <v>103.02670000000001</v>
      </c>
      <c r="AG253" s="12">
        <v>10.3599</v>
      </c>
      <c r="AH253" s="5">
        <f t="shared" si="36"/>
        <v>249.3861</v>
      </c>
      <c r="AI253" s="5">
        <f t="shared" si="37"/>
        <v>226.6002</v>
      </c>
      <c r="AJ253" s="5">
        <f t="shared" si="38"/>
        <v>22.785899999999998</v>
      </c>
      <c r="AK253" s="16">
        <f t="shared" si="39"/>
        <v>573.83889999999997</v>
      </c>
      <c r="AL253" s="16">
        <f t="shared" si="40"/>
        <v>521.31790000000001</v>
      </c>
      <c r="AM253" s="16">
        <f t="shared" si="41"/>
        <v>52.520999999999994</v>
      </c>
      <c r="AN253" s="20"/>
    </row>
    <row r="254" spans="1:40" s="4" customFormat="1" ht="20.100000000000001" customHeight="1" thickBot="1" x14ac:dyDescent="0.25">
      <c r="A254" s="26">
        <f t="shared" si="42"/>
        <v>248</v>
      </c>
      <c r="B254" s="27" t="s">
        <v>243</v>
      </c>
      <c r="C254" s="27"/>
      <c r="D254" s="25">
        <v>1803.59</v>
      </c>
      <c r="E254" s="24">
        <v>1876.63</v>
      </c>
      <c r="F254" s="24">
        <v>2045.53</v>
      </c>
      <c r="G254" s="12">
        <v>119.29949999999999</v>
      </c>
      <c r="H254" s="12">
        <v>119.29949999999999</v>
      </c>
      <c r="I254" s="15">
        <v>0</v>
      </c>
      <c r="J254" s="12">
        <v>89.176000000000002</v>
      </c>
      <c r="K254" s="12">
        <v>89.176000000000002</v>
      </c>
      <c r="L254" s="15">
        <v>0</v>
      </c>
      <c r="M254" s="12">
        <v>96.5929</v>
      </c>
      <c r="N254" s="12">
        <v>96.5929</v>
      </c>
      <c r="O254" s="15">
        <v>0</v>
      </c>
      <c r="P254" s="12">
        <v>38.641399999999997</v>
      </c>
      <c r="Q254" s="12">
        <v>38.641399999999997</v>
      </c>
      <c r="R254" s="15">
        <v>0</v>
      </c>
      <c r="S254" s="5">
        <f t="shared" si="46"/>
        <v>343.70979999999997</v>
      </c>
      <c r="T254" s="5">
        <f t="shared" si="47"/>
        <v>343.70979999999997</v>
      </c>
      <c r="U254" s="5">
        <f t="shared" si="48"/>
        <v>0</v>
      </c>
      <c r="V254" s="12">
        <v>6.5782999999999996</v>
      </c>
      <c r="W254" s="12">
        <v>6.5782999999999996</v>
      </c>
      <c r="X254" s="15">
        <v>0</v>
      </c>
      <c r="Y254" s="12">
        <v>60.514200000000002</v>
      </c>
      <c r="Z254" s="12">
        <v>60.514200000000002</v>
      </c>
      <c r="AA254" s="15">
        <v>0</v>
      </c>
      <c r="AB254" s="12">
        <v>89.616399999999999</v>
      </c>
      <c r="AC254" s="12">
        <v>89.616399999999999</v>
      </c>
      <c r="AD254" s="15">
        <v>0</v>
      </c>
      <c r="AE254" s="12">
        <v>128.46709999999999</v>
      </c>
      <c r="AF254" s="12">
        <v>128.46709999999999</v>
      </c>
      <c r="AG254" s="15">
        <v>0</v>
      </c>
      <c r="AH254" s="5">
        <f t="shared" si="36"/>
        <v>285.17599999999999</v>
      </c>
      <c r="AI254" s="5">
        <f t="shared" si="37"/>
        <v>285.17599999999999</v>
      </c>
      <c r="AJ254" s="5">
        <f t="shared" si="38"/>
        <v>0</v>
      </c>
      <c r="AK254" s="16">
        <f t="shared" si="39"/>
        <v>628.88580000000002</v>
      </c>
      <c r="AL254" s="16">
        <f t="shared" si="40"/>
        <v>628.88580000000002</v>
      </c>
      <c r="AM254" s="16">
        <f t="shared" si="41"/>
        <v>0</v>
      </c>
      <c r="AN254" s="20"/>
    </row>
    <row r="255" spans="1:40" s="4" customFormat="1" ht="20.100000000000001" customHeight="1" thickBot="1" x14ac:dyDescent="0.25">
      <c r="A255" s="26">
        <f t="shared" si="42"/>
        <v>249</v>
      </c>
      <c r="B255" s="27" t="s">
        <v>244</v>
      </c>
      <c r="C255" s="27"/>
      <c r="D255" s="25">
        <v>1803.59</v>
      </c>
      <c r="E255" s="24">
        <v>1876.63</v>
      </c>
      <c r="F255" s="24">
        <v>2045.53</v>
      </c>
      <c r="G255" s="12">
        <v>89.392399999999995</v>
      </c>
      <c r="H255" s="12">
        <v>89.392399999999995</v>
      </c>
      <c r="I255" s="15">
        <v>0</v>
      </c>
      <c r="J255" s="12">
        <v>69.445599999999999</v>
      </c>
      <c r="K255" s="12">
        <v>69.445599999999999</v>
      </c>
      <c r="L255" s="15">
        <v>0</v>
      </c>
      <c r="M255" s="12">
        <v>76.058800000000005</v>
      </c>
      <c r="N255" s="12">
        <v>76.058800000000005</v>
      </c>
      <c r="O255" s="15">
        <v>0</v>
      </c>
      <c r="P255" s="12">
        <v>26.613399999999999</v>
      </c>
      <c r="Q255" s="12">
        <v>26.613399999999999</v>
      </c>
      <c r="R255" s="15">
        <v>0</v>
      </c>
      <c r="S255" s="5">
        <f t="shared" si="46"/>
        <v>261.5102</v>
      </c>
      <c r="T255" s="5">
        <f t="shared" si="47"/>
        <v>261.5102</v>
      </c>
      <c r="U255" s="5">
        <f t="shared" si="48"/>
        <v>0</v>
      </c>
      <c r="V255" s="12">
        <v>3.2549999999999999</v>
      </c>
      <c r="W255" s="12">
        <v>3.2549999999999999</v>
      </c>
      <c r="X255" s="15">
        <v>0</v>
      </c>
      <c r="Y255" s="12">
        <v>42.677900000000001</v>
      </c>
      <c r="Z255" s="12">
        <v>42.677900000000001</v>
      </c>
      <c r="AA255" s="15">
        <v>0</v>
      </c>
      <c r="AB255" s="12">
        <v>69.238600000000005</v>
      </c>
      <c r="AC255" s="12">
        <v>69.238600000000005</v>
      </c>
      <c r="AD255" s="15">
        <v>0</v>
      </c>
      <c r="AE255" s="12">
        <v>96.506200000000007</v>
      </c>
      <c r="AF255" s="12">
        <v>96.506200000000007</v>
      </c>
      <c r="AG255" s="15">
        <v>0</v>
      </c>
      <c r="AH255" s="5">
        <f t="shared" si="36"/>
        <v>211.67770000000002</v>
      </c>
      <c r="AI255" s="5">
        <f t="shared" si="37"/>
        <v>211.67770000000002</v>
      </c>
      <c r="AJ255" s="5">
        <f t="shared" si="38"/>
        <v>0</v>
      </c>
      <c r="AK255" s="16">
        <f t="shared" si="39"/>
        <v>473.18790000000001</v>
      </c>
      <c r="AL255" s="16">
        <f t="shared" si="40"/>
        <v>473.18790000000001</v>
      </c>
      <c r="AM255" s="16">
        <f t="shared" si="41"/>
        <v>0</v>
      </c>
      <c r="AN255" s="20"/>
    </row>
    <row r="256" spans="1:40" s="4" customFormat="1" ht="20.100000000000001" customHeight="1" thickBot="1" x14ac:dyDescent="0.25">
      <c r="A256" s="26">
        <f t="shared" si="42"/>
        <v>250</v>
      </c>
      <c r="B256" s="27" t="s">
        <v>245</v>
      </c>
      <c r="C256" s="27"/>
      <c r="D256" s="25">
        <v>1803.59</v>
      </c>
      <c r="E256" s="24">
        <v>1876.63</v>
      </c>
      <c r="F256" s="24">
        <v>2045.53</v>
      </c>
      <c r="G256" s="12">
        <v>93.775899999999993</v>
      </c>
      <c r="H256" s="12">
        <v>92.484399999999994</v>
      </c>
      <c r="I256" s="12">
        <v>1.2915000000000001</v>
      </c>
      <c r="J256" s="12">
        <v>67.4358</v>
      </c>
      <c r="K256" s="12">
        <v>66.507000000000005</v>
      </c>
      <c r="L256" s="12">
        <v>0.92879999999999996</v>
      </c>
      <c r="M256" s="12">
        <v>75.587199999999996</v>
      </c>
      <c r="N256" s="12">
        <v>74.546199999999999</v>
      </c>
      <c r="O256" s="12">
        <v>1.0409999999999999</v>
      </c>
      <c r="P256" s="12">
        <v>29.7729</v>
      </c>
      <c r="Q256" s="12">
        <v>29.3629</v>
      </c>
      <c r="R256" s="12">
        <v>0.41</v>
      </c>
      <c r="S256" s="5">
        <f t="shared" si="46"/>
        <v>266.5718</v>
      </c>
      <c r="T256" s="5">
        <f t="shared" si="47"/>
        <v>262.90050000000002</v>
      </c>
      <c r="U256" s="5">
        <f t="shared" si="48"/>
        <v>3.6713</v>
      </c>
      <c r="V256" s="12">
        <v>3.2002999999999999</v>
      </c>
      <c r="W256" s="12">
        <v>3.1562000000000001</v>
      </c>
      <c r="X256" s="12">
        <v>4.41E-2</v>
      </c>
      <c r="Y256" s="12">
        <v>41.620800000000003</v>
      </c>
      <c r="Z256" s="12">
        <v>41.047600000000003</v>
      </c>
      <c r="AA256" s="12">
        <v>0.57320000000000004</v>
      </c>
      <c r="AB256" s="12">
        <v>70.924800000000005</v>
      </c>
      <c r="AC256" s="12">
        <v>69.947999999999993</v>
      </c>
      <c r="AD256" s="12">
        <v>0.9768</v>
      </c>
      <c r="AE256" s="12">
        <v>106.32510000000001</v>
      </c>
      <c r="AF256" s="12">
        <v>104.86069999999999</v>
      </c>
      <c r="AG256" s="12">
        <v>1.4643999999999999</v>
      </c>
      <c r="AH256" s="5">
        <f t="shared" si="36"/>
        <v>222.07100000000003</v>
      </c>
      <c r="AI256" s="5">
        <f t="shared" si="37"/>
        <v>219.01249999999999</v>
      </c>
      <c r="AJ256" s="5">
        <f t="shared" si="38"/>
        <v>3.0585</v>
      </c>
      <c r="AK256" s="16">
        <f t="shared" si="39"/>
        <v>488.64280000000002</v>
      </c>
      <c r="AL256" s="16">
        <f t="shared" si="40"/>
        <v>481.91300000000001</v>
      </c>
      <c r="AM256" s="16">
        <f t="shared" si="41"/>
        <v>6.7298</v>
      </c>
      <c r="AN256" s="20"/>
    </row>
    <row r="257" spans="1:40" s="4" customFormat="1" ht="20.100000000000001" customHeight="1" thickBot="1" x14ac:dyDescent="0.25">
      <c r="A257" s="26">
        <f t="shared" si="42"/>
        <v>251</v>
      </c>
      <c r="B257" s="27" t="s">
        <v>246</v>
      </c>
      <c r="C257" s="27"/>
      <c r="D257" s="25">
        <v>1803.59</v>
      </c>
      <c r="E257" s="24">
        <v>1876.63</v>
      </c>
      <c r="F257" s="24">
        <v>2045.53</v>
      </c>
      <c r="G257" s="12">
        <v>143.255</v>
      </c>
      <c r="H257" s="12">
        <v>143.255</v>
      </c>
      <c r="I257" s="15">
        <v>0</v>
      </c>
      <c r="J257" s="12">
        <v>106.7381</v>
      </c>
      <c r="K257" s="12">
        <v>106.7381</v>
      </c>
      <c r="L257" s="15">
        <v>0</v>
      </c>
      <c r="M257" s="12">
        <v>112.7587</v>
      </c>
      <c r="N257" s="12">
        <v>112.7587</v>
      </c>
      <c r="O257" s="15">
        <v>0</v>
      </c>
      <c r="P257" s="12">
        <v>48.9754</v>
      </c>
      <c r="Q257" s="12">
        <v>48.9754</v>
      </c>
      <c r="R257" s="15">
        <v>0</v>
      </c>
      <c r="S257" s="5">
        <f t="shared" si="46"/>
        <v>411.72719999999998</v>
      </c>
      <c r="T257" s="5">
        <f t="shared" si="47"/>
        <v>411.72719999999998</v>
      </c>
      <c r="U257" s="5">
        <f t="shared" si="48"/>
        <v>0</v>
      </c>
      <c r="V257" s="12">
        <v>6.7657999999999996</v>
      </c>
      <c r="W257" s="12">
        <v>6.7657999999999996</v>
      </c>
      <c r="X257" s="15">
        <v>0</v>
      </c>
      <c r="Y257" s="12">
        <v>79.2761</v>
      </c>
      <c r="Z257" s="12">
        <v>79.2761</v>
      </c>
      <c r="AA257" s="15">
        <v>0</v>
      </c>
      <c r="AB257" s="12">
        <v>106.6922</v>
      </c>
      <c r="AC257" s="12">
        <v>106.6922</v>
      </c>
      <c r="AD257" s="15">
        <v>0</v>
      </c>
      <c r="AE257" s="12">
        <v>145.19800000000001</v>
      </c>
      <c r="AF257" s="12">
        <v>145.19800000000001</v>
      </c>
      <c r="AG257" s="15">
        <v>0</v>
      </c>
      <c r="AH257" s="5">
        <f t="shared" si="36"/>
        <v>337.93209999999999</v>
      </c>
      <c r="AI257" s="5">
        <f t="shared" si="37"/>
        <v>337.93209999999999</v>
      </c>
      <c r="AJ257" s="5">
        <f t="shared" si="38"/>
        <v>0</v>
      </c>
      <c r="AK257" s="16">
        <f t="shared" si="39"/>
        <v>749.65930000000003</v>
      </c>
      <c r="AL257" s="16">
        <f t="shared" si="40"/>
        <v>749.65930000000003</v>
      </c>
      <c r="AM257" s="16">
        <f t="shared" si="41"/>
        <v>0</v>
      </c>
      <c r="AN257" s="20"/>
    </row>
    <row r="258" spans="1:40" s="4" customFormat="1" ht="20.100000000000001" customHeight="1" thickBot="1" x14ac:dyDescent="0.25">
      <c r="A258" s="26">
        <f t="shared" si="42"/>
        <v>252</v>
      </c>
      <c r="B258" s="27" t="s">
        <v>247</v>
      </c>
      <c r="C258" s="27"/>
      <c r="D258" s="25">
        <v>1803.59</v>
      </c>
      <c r="E258" s="24">
        <v>1876.63</v>
      </c>
      <c r="F258" s="24">
        <v>2045.53</v>
      </c>
      <c r="G258" s="12">
        <v>101.1211</v>
      </c>
      <c r="H258" s="12">
        <v>100.1754</v>
      </c>
      <c r="I258" s="12">
        <v>0.94569999999999999</v>
      </c>
      <c r="J258" s="12">
        <v>74.107399999999998</v>
      </c>
      <c r="K258" s="12">
        <v>73.414299999999997</v>
      </c>
      <c r="L258" s="12">
        <v>0.69310000000000005</v>
      </c>
      <c r="M258" s="12">
        <v>82.930400000000006</v>
      </c>
      <c r="N258" s="12">
        <v>82.154799999999994</v>
      </c>
      <c r="O258" s="12">
        <v>0.77559999999999996</v>
      </c>
      <c r="P258" s="12">
        <v>36.889699999999998</v>
      </c>
      <c r="Q258" s="12">
        <v>36.544699999999999</v>
      </c>
      <c r="R258" s="12">
        <v>0.34499999999999997</v>
      </c>
      <c r="S258" s="5">
        <f t="shared" si="46"/>
        <v>295.04860000000002</v>
      </c>
      <c r="T258" s="5">
        <f t="shared" si="47"/>
        <v>292.28919999999999</v>
      </c>
      <c r="U258" s="5">
        <f t="shared" si="48"/>
        <v>2.7594000000000003</v>
      </c>
      <c r="V258" s="12">
        <v>4.4762000000000004</v>
      </c>
      <c r="W258" s="12">
        <v>4.4343000000000004</v>
      </c>
      <c r="X258" s="12">
        <v>4.19E-2</v>
      </c>
      <c r="Y258" s="12">
        <v>57.362699999999997</v>
      </c>
      <c r="Z258" s="12">
        <v>56.826300000000003</v>
      </c>
      <c r="AA258" s="12">
        <v>0.53639999999999999</v>
      </c>
      <c r="AB258" s="12">
        <v>69.891300000000001</v>
      </c>
      <c r="AC258" s="12">
        <v>69.237799999999993</v>
      </c>
      <c r="AD258" s="12">
        <v>0.65349999999999997</v>
      </c>
      <c r="AE258" s="12">
        <v>99.957700000000003</v>
      </c>
      <c r="AF258" s="12">
        <v>99.022999999999996</v>
      </c>
      <c r="AG258" s="12">
        <v>0.93469999999999998</v>
      </c>
      <c r="AH258" s="5">
        <f t="shared" si="36"/>
        <v>231.68790000000001</v>
      </c>
      <c r="AI258" s="5">
        <f t="shared" si="37"/>
        <v>229.5214</v>
      </c>
      <c r="AJ258" s="5">
        <f t="shared" si="38"/>
        <v>2.1665000000000001</v>
      </c>
      <c r="AK258" s="16">
        <f t="shared" si="39"/>
        <v>526.73649999999998</v>
      </c>
      <c r="AL258" s="16">
        <f t="shared" si="40"/>
        <v>521.81060000000002</v>
      </c>
      <c r="AM258" s="16">
        <f t="shared" si="41"/>
        <v>4.9259000000000004</v>
      </c>
      <c r="AN258" s="20"/>
    </row>
    <row r="259" spans="1:40" s="4" customFormat="1" ht="20.100000000000001" customHeight="1" thickBot="1" x14ac:dyDescent="0.25">
      <c r="A259" s="26">
        <f t="shared" si="42"/>
        <v>253</v>
      </c>
      <c r="B259" s="27" t="s">
        <v>248</v>
      </c>
      <c r="C259" s="27"/>
      <c r="D259" s="25">
        <v>1803.59</v>
      </c>
      <c r="E259" s="24">
        <v>1876.63</v>
      </c>
      <c r="F259" s="24">
        <v>2045.53</v>
      </c>
      <c r="G259" s="12">
        <v>143.989</v>
      </c>
      <c r="H259" s="12">
        <v>142.82249999999999</v>
      </c>
      <c r="I259" s="12">
        <v>1.1665000000000001</v>
      </c>
      <c r="J259" s="12">
        <v>100.926</v>
      </c>
      <c r="K259" s="12">
        <v>100.1083</v>
      </c>
      <c r="L259" s="12">
        <v>0.81769999999999998</v>
      </c>
      <c r="M259" s="12">
        <v>101.78060000000001</v>
      </c>
      <c r="N259" s="12">
        <v>100.956</v>
      </c>
      <c r="O259" s="12">
        <v>0.8246</v>
      </c>
      <c r="P259" s="12">
        <v>38.626899999999999</v>
      </c>
      <c r="Q259" s="12">
        <v>38.314</v>
      </c>
      <c r="R259" s="12">
        <v>0.31290000000000001</v>
      </c>
      <c r="S259" s="5">
        <f t="shared" si="46"/>
        <v>385.32249999999999</v>
      </c>
      <c r="T259" s="5">
        <f t="shared" si="47"/>
        <v>382.20080000000002</v>
      </c>
      <c r="U259" s="5">
        <f t="shared" si="48"/>
        <v>3.1216999999999997</v>
      </c>
      <c r="V259" s="12">
        <v>6.1048999999999998</v>
      </c>
      <c r="W259" s="12">
        <v>6.0553999999999997</v>
      </c>
      <c r="X259" s="12">
        <v>4.9500000000000002E-2</v>
      </c>
      <c r="Y259" s="12">
        <v>70.6965</v>
      </c>
      <c r="Z259" s="12">
        <v>70.123800000000003</v>
      </c>
      <c r="AA259" s="12">
        <v>0.57269999999999999</v>
      </c>
      <c r="AB259" s="12">
        <v>99.639099999999999</v>
      </c>
      <c r="AC259" s="12">
        <v>98.831900000000005</v>
      </c>
      <c r="AD259" s="12">
        <v>0.80720000000000003</v>
      </c>
      <c r="AE259" s="12">
        <v>143.24260000000001</v>
      </c>
      <c r="AF259" s="12">
        <v>142.0821</v>
      </c>
      <c r="AG259" s="12">
        <v>1.1605000000000001</v>
      </c>
      <c r="AH259" s="5">
        <f t="shared" si="36"/>
        <v>319.68309999999997</v>
      </c>
      <c r="AI259" s="5">
        <f t="shared" si="37"/>
        <v>317.09320000000002</v>
      </c>
      <c r="AJ259" s="5">
        <f t="shared" si="38"/>
        <v>2.5899000000000001</v>
      </c>
      <c r="AK259" s="16">
        <f t="shared" si="39"/>
        <v>705.00559999999996</v>
      </c>
      <c r="AL259" s="16">
        <f t="shared" si="40"/>
        <v>699.2940000000001</v>
      </c>
      <c r="AM259" s="16">
        <f t="shared" si="41"/>
        <v>5.7115999999999998</v>
      </c>
      <c r="AN259" s="20"/>
    </row>
    <row r="260" spans="1:40" s="4" customFormat="1" ht="20.100000000000001" customHeight="1" thickBot="1" x14ac:dyDescent="0.25">
      <c r="A260" s="26">
        <f t="shared" si="42"/>
        <v>254</v>
      </c>
      <c r="B260" s="27" t="s">
        <v>249</v>
      </c>
      <c r="C260" s="27"/>
      <c r="D260" s="25">
        <v>1803.59</v>
      </c>
      <c r="E260" s="24">
        <v>1876.63</v>
      </c>
      <c r="F260" s="24">
        <v>2045.53</v>
      </c>
      <c r="G260" s="12">
        <v>95.591399999999993</v>
      </c>
      <c r="H260" s="12">
        <v>89.655799999999999</v>
      </c>
      <c r="I260" s="12">
        <v>5.9356</v>
      </c>
      <c r="J260" s="12">
        <v>66.626800000000003</v>
      </c>
      <c r="K260" s="12">
        <v>62.489699999999999</v>
      </c>
      <c r="L260" s="12">
        <v>4.1371000000000002</v>
      </c>
      <c r="M260" s="12">
        <v>74.555000000000007</v>
      </c>
      <c r="N260" s="12">
        <v>69.925600000000003</v>
      </c>
      <c r="O260" s="12">
        <v>4.6294000000000004</v>
      </c>
      <c r="P260" s="12">
        <v>36.149099999999997</v>
      </c>
      <c r="Q260" s="12">
        <v>33.904499999999999</v>
      </c>
      <c r="R260" s="12">
        <v>2.2446000000000002</v>
      </c>
      <c r="S260" s="5">
        <f t="shared" si="46"/>
        <v>272.92230000000001</v>
      </c>
      <c r="T260" s="5">
        <f t="shared" si="47"/>
        <v>255.97559999999999</v>
      </c>
      <c r="U260" s="5">
        <f t="shared" si="48"/>
        <v>16.9467</v>
      </c>
      <c r="V260" s="12">
        <v>5.0770999999999997</v>
      </c>
      <c r="W260" s="12">
        <v>4.7618</v>
      </c>
      <c r="X260" s="12">
        <v>0.31530000000000002</v>
      </c>
      <c r="Y260" s="12">
        <v>50.311900000000001</v>
      </c>
      <c r="Z260" s="12">
        <v>47.187800000000003</v>
      </c>
      <c r="AA260" s="12">
        <v>3.1240999999999999</v>
      </c>
      <c r="AB260" s="12">
        <v>63.275300000000001</v>
      </c>
      <c r="AC260" s="12">
        <v>59.346299999999999</v>
      </c>
      <c r="AD260" s="12">
        <v>3.9289999999999998</v>
      </c>
      <c r="AE260" s="12">
        <v>91.061000000000007</v>
      </c>
      <c r="AF260" s="12">
        <v>85.406599999999997</v>
      </c>
      <c r="AG260" s="12">
        <v>5.6543999999999999</v>
      </c>
      <c r="AH260" s="5">
        <f t="shared" si="36"/>
        <v>209.7253</v>
      </c>
      <c r="AI260" s="5">
        <f t="shared" si="37"/>
        <v>196.70249999999999</v>
      </c>
      <c r="AJ260" s="5">
        <f t="shared" si="38"/>
        <v>13.0228</v>
      </c>
      <c r="AK260" s="16">
        <f t="shared" si="39"/>
        <v>482.64760000000001</v>
      </c>
      <c r="AL260" s="16">
        <f t="shared" si="40"/>
        <v>452.67809999999997</v>
      </c>
      <c r="AM260" s="16">
        <f t="shared" si="41"/>
        <v>29.9695</v>
      </c>
      <c r="AN260" s="20"/>
    </row>
    <row r="261" spans="1:40" s="4" customFormat="1" ht="20.100000000000001" customHeight="1" thickBot="1" x14ac:dyDescent="0.25">
      <c r="A261" s="26">
        <f t="shared" si="42"/>
        <v>255</v>
      </c>
      <c r="B261" s="27" t="s">
        <v>250</v>
      </c>
      <c r="C261" s="27"/>
      <c r="D261" s="25">
        <v>1803.59</v>
      </c>
      <c r="E261" s="24">
        <v>1876.63</v>
      </c>
      <c r="F261" s="24">
        <v>2045.53</v>
      </c>
      <c r="G261" s="12">
        <v>98.607100000000003</v>
      </c>
      <c r="H261" s="12">
        <v>91.401700000000005</v>
      </c>
      <c r="I261" s="12">
        <v>7.2054</v>
      </c>
      <c r="J261" s="12">
        <v>74.603300000000004</v>
      </c>
      <c r="K261" s="12">
        <v>69.152000000000001</v>
      </c>
      <c r="L261" s="12">
        <v>5.4512999999999998</v>
      </c>
      <c r="M261" s="12">
        <v>81.334400000000002</v>
      </c>
      <c r="N261" s="12">
        <v>75.391099999999994</v>
      </c>
      <c r="O261" s="12">
        <v>5.9432999999999998</v>
      </c>
      <c r="P261" s="12">
        <v>36.236499999999999</v>
      </c>
      <c r="Q261" s="12">
        <v>33.588999999999999</v>
      </c>
      <c r="R261" s="12">
        <v>2.6475</v>
      </c>
      <c r="S261" s="5">
        <f t="shared" si="46"/>
        <v>290.78129999999999</v>
      </c>
      <c r="T261" s="5">
        <f t="shared" si="47"/>
        <v>269.53379999999999</v>
      </c>
      <c r="U261" s="5">
        <f t="shared" si="48"/>
        <v>21.247500000000002</v>
      </c>
      <c r="V261" s="12">
        <v>5.6090999999999998</v>
      </c>
      <c r="W261" s="12">
        <v>5.1993</v>
      </c>
      <c r="X261" s="12">
        <v>0.4098</v>
      </c>
      <c r="Y261" s="12">
        <v>51.148800000000001</v>
      </c>
      <c r="Z261" s="12">
        <v>47.411799999999999</v>
      </c>
      <c r="AA261" s="12">
        <v>3.7370000000000001</v>
      </c>
      <c r="AB261" s="12">
        <v>70.453100000000006</v>
      </c>
      <c r="AC261" s="12">
        <v>65.305599999999998</v>
      </c>
      <c r="AD261" s="12">
        <v>5.1475</v>
      </c>
      <c r="AE261" s="12">
        <v>102.7594</v>
      </c>
      <c r="AF261" s="12">
        <v>95.251599999999996</v>
      </c>
      <c r="AG261" s="12">
        <v>7.5077999999999996</v>
      </c>
      <c r="AH261" s="5">
        <f t="shared" si="36"/>
        <v>229.97040000000001</v>
      </c>
      <c r="AI261" s="5">
        <f t="shared" si="37"/>
        <v>213.16829999999999</v>
      </c>
      <c r="AJ261" s="5">
        <f t="shared" si="38"/>
        <v>16.802099999999999</v>
      </c>
      <c r="AK261" s="16">
        <f t="shared" si="39"/>
        <v>520.75170000000003</v>
      </c>
      <c r="AL261" s="16">
        <f t="shared" si="40"/>
        <v>482.70209999999997</v>
      </c>
      <c r="AM261" s="16">
        <f t="shared" si="41"/>
        <v>38.049599999999998</v>
      </c>
      <c r="AN261" s="20"/>
    </row>
    <row r="262" spans="1:40" s="4" customFormat="1" ht="20.100000000000001" customHeight="1" thickBot="1" x14ac:dyDescent="0.25">
      <c r="A262" s="26">
        <f t="shared" si="42"/>
        <v>256</v>
      </c>
      <c r="B262" s="27" t="s">
        <v>251</v>
      </c>
      <c r="C262" s="27"/>
      <c r="D262" s="25">
        <v>1803.59</v>
      </c>
      <c r="E262" s="24">
        <v>1876.63</v>
      </c>
      <c r="F262" s="24">
        <v>2045.53</v>
      </c>
      <c r="G262" s="12">
        <v>128.51220000000001</v>
      </c>
      <c r="H262" s="12">
        <v>128.51220000000001</v>
      </c>
      <c r="I262" s="15">
        <v>0</v>
      </c>
      <c r="J262" s="12">
        <v>94.150199999999998</v>
      </c>
      <c r="K262" s="12">
        <v>94.150199999999998</v>
      </c>
      <c r="L262" s="15">
        <v>0</v>
      </c>
      <c r="M262" s="12">
        <v>93.786699999999996</v>
      </c>
      <c r="N262" s="12">
        <v>93.786699999999996</v>
      </c>
      <c r="O262" s="15">
        <v>0</v>
      </c>
      <c r="P262" s="12">
        <v>40.223300000000002</v>
      </c>
      <c r="Q262" s="12">
        <v>40.223300000000002</v>
      </c>
      <c r="R262" s="15">
        <v>0</v>
      </c>
      <c r="S262" s="5">
        <f t="shared" si="46"/>
        <v>356.67239999999998</v>
      </c>
      <c r="T262" s="5">
        <f t="shared" si="47"/>
        <v>356.67239999999998</v>
      </c>
      <c r="U262" s="5">
        <f t="shared" si="48"/>
        <v>0</v>
      </c>
      <c r="V262" s="12">
        <v>4.1642999999999999</v>
      </c>
      <c r="W262" s="12">
        <v>4.1642999999999999</v>
      </c>
      <c r="X262" s="15">
        <v>0</v>
      </c>
      <c r="Y262" s="12">
        <v>75.849599999999995</v>
      </c>
      <c r="Z262" s="12">
        <v>75.849599999999995</v>
      </c>
      <c r="AA262" s="15">
        <v>0</v>
      </c>
      <c r="AB262" s="12">
        <v>97.622299999999996</v>
      </c>
      <c r="AC262" s="12">
        <v>97.622299999999996</v>
      </c>
      <c r="AD262" s="15">
        <v>0</v>
      </c>
      <c r="AE262" s="12">
        <v>131.3588</v>
      </c>
      <c r="AF262" s="12">
        <v>131.3588</v>
      </c>
      <c r="AG262" s="15">
        <v>0</v>
      </c>
      <c r="AH262" s="5">
        <f t="shared" si="36"/>
        <v>308.995</v>
      </c>
      <c r="AI262" s="5">
        <f t="shared" si="37"/>
        <v>308.995</v>
      </c>
      <c r="AJ262" s="5">
        <f t="shared" si="38"/>
        <v>0</v>
      </c>
      <c r="AK262" s="16">
        <f t="shared" si="39"/>
        <v>665.66740000000004</v>
      </c>
      <c r="AL262" s="16">
        <f t="shared" si="40"/>
        <v>665.66740000000004</v>
      </c>
      <c r="AM262" s="16">
        <f t="shared" si="41"/>
        <v>0</v>
      </c>
      <c r="AN262" s="20"/>
    </row>
    <row r="263" spans="1:40" s="4" customFormat="1" ht="20.100000000000001" customHeight="1" thickBot="1" x14ac:dyDescent="0.25">
      <c r="A263" s="26">
        <f t="shared" si="42"/>
        <v>257</v>
      </c>
      <c r="B263" s="27" t="s">
        <v>252</v>
      </c>
      <c r="C263" s="27"/>
      <c r="D263" s="25">
        <v>1803.59</v>
      </c>
      <c r="E263" s="24">
        <v>1876.63</v>
      </c>
      <c r="F263" s="24">
        <v>2045.53</v>
      </c>
      <c r="G263" s="12">
        <v>104.1101</v>
      </c>
      <c r="H263" s="12">
        <v>100.1371</v>
      </c>
      <c r="I263" s="12">
        <v>3.9729999999999999</v>
      </c>
      <c r="J263" s="12">
        <v>71.974800000000002</v>
      </c>
      <c r="K263" s="12">
        <v>69.228099999999998</v>
      </c>
      <c r="L263" s="12">
        <v>2.7467000000000001</v>
      </c>
      <c r="M263" s="12">
        <v>81.432599999999994</v>
      </c>
      <c r="N263" s="12">
        <v>78.325000000000003</v>
      </c>
      <c r="O263" s="12">
        <v>3.1076000000000001</v>
      </c>
      <c r="P263" s="12">
        <v>40.404400000000003</v>
      </c>
      <c r="Q263" s="12">
        <v>38.867400000000004</v>
      </c>
      <c r="R263" s="12">
        <v>1.5369999999999999</v>
      </c>
      <c r="S263" s="5">
        <f t="shared" si="46"/>
        <v>297.92189999999999</v>
      </c>
      <c r="T263" s="5">
        <f t="shared" si="47"/>
        <v>286.55759999999998</v>
      </c>
      <c r="U263" s="5">
        <f t="shared" si="48"/>
        <v>11.3643</v>
      </c>
      <c r="V263" s="12">
        <v>4.7057000000000002</v>
      </c>
      <c r="W263" s="12">
        <v>4.5266999999999999</v>
      </c>
      <c r="X263" s="12">
        <v>0.17899999999999999</v>
      </c>
      <c r="Y263" s="12">
        <v>50.425400000000003</v>
      </c>
      <c r="Z263" s="12">
        <v>48.507199999999997</v>
      </c>
      <c r="AA263" s="12">
        <v>1.9181999999999999</v>
      </c>
      <c r="AB263" s="12">
        <v>73.860699999999994</v>
      </c>
      <c r="AC263" s="12">
        <v>71.051000000000002</v>
      </c>
      <c r="AD263" s="12">
        <v>2.8096999999999999</v>
      </c>
      <c r="AE263" s="12">
        <v>105.6759</v>
      </c>
      <c r="AF263" s="12">
        <v>101.6559</v>
      </c>
      <c r="AG263" s="12">
        <v>4.0199999999999996</v>
      </c>
      <c r="AH263" s="5">
        <f t="shared" ref="AH263:AH326" si="49">V263+Y263+AB263+AE263</f>
        <v>234.66770000000002</v>
      </c>
      <c r="AI263" s="5">
        <f t="shared" ref="AI263:AI326" si="50">W263+Z263+AC263+AF263</f>
        <v>225.74080000000001</v>
      </c>
      <c r="AJ263" s="5">
        <f t="shared" si="38"/>
        <v>8.9268999999999998</v>
      </c>
      <c r="AK263" s="16">
        <f t="shared" si="39"/>
        <v>532.58960000000002</v>
      </c>
      <c r="AL263" s="16">
        <f t="shared" si="40"/>
        <v>512.29840000000002</v>
      </c>
      <c r="AM263" s="16">
        <f t="shared" si="41"/>
        <v>20.2912</v>
      </c>
      <c r="AN263" s="20"/>
    </row>
    <row r="264" spans="1:40" s="4" customFormat="1" ht="20.100000000000001" customHeight="1" thickBot="1" x14ac:dyDescent="0.25">
      <c r="A264" s="26">
        <f t="shared" si="42"/>
        <v>258</v>
      </c>
      <c r="B264" s="27" t="s">
        <v>253</v>
      </c>
      <c r="C264" s="27"/>
      <c r="D264" s="25">
        <v>1803.59</v>
      </c>
      <c r="E264" s="24">
        <v>1876.63</v>
      </c>
      <c r="F264" s="24">
        <v>2045.53</v>
      </c>
      <c r="G264" s="12">
        <v>194.92449999999999</v>
      </c>
      <c r="H264" s="12">
        <v>194.92449999999999</v>
      </c>
      <c r="I264" s="15">
        <v>0</v>
      </c>
      <c r="J264" s="12">
        <v>148.10419999999999</v>
      </c>
      <c r="K264" s="12">
        <v>148.10419999999999</v>
      </c>
      <c r="L264" s="15">
        <v>0</v>
      </c>
      <c r="M264" s="12">
        <v>161.9821</v>
      </c>
      <c r="N264" s="12">
        <v>161.9821</v>
      </c>
      <c r="O264" s="15">
        <v>0</v>
      </c>
      <c r="P264" s="12">
        <v>81.901600000000002</v>
      </c>
      <c r="Q264" s="12">
        <v>81.901600000000002</v>
      </c>
      <c r="R264" s="15">
        <v>0</v>
      </c>
      <c r="S264" s="5">
        <f t="shared" si="46"/>
        <v>586.91239999999993</v>
      </c>
      <c r="T264" s="5">
        <f t="shared" si="47"/>
        <v>586.91239999999993</v>
      </c>
      <c r="U264" s="5">
        <f t="shared" si="48"/>
        <v>0</v>
      </c>
      <c r="V264" s="12">
        <v>9.4570000000000007</v>
      </c>
      <c r="W264" s="12">
        <v>9.4570000000000007</v>
      </c>
      <c r="X264" s="15">
        <v>0</v>
      </c>
      <c r="Y264" s="12">
        <v>137.17840000000001</v>
      </c>
      <c r="Z264" s="12">
        <v>137.17840000000001</v>
      </c>
      <c r="AA264" s="15">
        <v>0</v>
      </c>
      <c r="AB264" s="12">
        <v>138.3785</v>
      </c>
      <c r="AC264" s="12">
        <v>138.3785</v>
      </c>
      <c r="AD264" s="15">
        <v>0</v>
      </c>
      <c r="AE264" s="12">
        <v>208.8023</v>
      </c>
      <c r="AF264" s="12">
        <v>208.8023</v>
      </c>
      <c r="AG264" s="15">
        <v>0</v>
      </c>
      <c r="AH264" s="5">
        <f t="shared" si="49"/>
        <v>493.81620000000004</v>
      </c>
      <c r="AI264" s="5">
        <f t="shared" si="50"/>
        <v>493.81620000000004</v>
      </c>
      <c r="AJ264" s="5">
        <f t="shared" ref="AJ264:AJ327" si="51">X264+AA264+AD264+AG264</f>
        <v>0</v>
      </c>
      <c r="AK264" s="16">
        <f t="shared" ref="AK264:AK327" si="52">S264+AH264</f>
        <v>1080.7285999999999</v>
      </c>
      <c r="AL264" s="16">
        <f t="shared" ref="AL264:AL327" si="53">T264+AI264</f>
        <v>1080.7285999999999</v>
      </c>
      <c r="AM264" s="16">
        <f t="shared" ref="AM264:AM327" si="54">U264+AJ264</f>
        <v>0</v>
      </c>
      <c r="AN264" s="20"/>
    </row>
    <row r="265" spans="1:40" s="4" customFormat="1" ht="20.100000000000001" customHeight="1" thickBot="1" x14ac:dyDescent="0.25">
      <c r="A265" s="26">
        <f t="shared" ref="A265:A328" si="55">A264+1</f>
        <v>259</v>
      </c>
      <c r="B265" s="27" t="s">
        <v>254</v>
      </c>
      <c r="C265" s="27"/>
      <c r="D265" s="25">
        <v>1803.59</v>
      </c>
      <c r="E265" s="24">
        <v>1876.63</v>
      </c>
      <c r="F265" s="24">
        <v>2045.53</v>
      </c>
      <c r="G265" s="12">
        <v>81.157600000000002</v>
      </c>
      <c r="H265" s="12">
        <v>81.157600000000002</v>
      </c>
      <c r="I265" s="15">
        <v>0</v>
      </c>
      <c r="J265" s="12">
        <v>59.248399999999997</v>
      </c>
      <c r="K265" s="12">
        <v>59.248399999999997</v>
      </c>
      <c r="L265" s="15">
        <v>0</v>
      </c>
      <c r="M265" s="12">
        <v>66.837199999999996</v>
      </c>
      <c r="N265" s="12">
        <v>66.837199999999996</v>
      </c>
      <c r="O265" s="15">
        <v>0</v>
      </c>
      <c r="P265" s="12">
        <v>27.7362</v>
      </c>
      <c r="Q265" s="12">
        <v>27.7362</v>
      </c>
      <c r="R265" s="15">
        <v>0</v>
      </c>
      <c r="S265" s="5">
        <f t="shared" si="46"/>
        <v>234.9794</v>
      </c>
      <c r="T265" s="5">
        <f t="shared" si="47"/>
        <v>234.9794</v>
      </c>
      <c r="U265" s="5">
        <f t="shared" si="48"/>
        <v>0</v>
      </c>
      <c r="V265" s="12">
        <v>4.0910000000000002</v>
      </c>
      <c r="W265" s="12">
        <v>4.0910000000000002</v>
      </c>
      <c r="X265" s="15">
        <v>0</v>
      </c>
      <c r="Y265" s="12">
        <v>44.716200000000001</v>
      </c>
      <c r="Z265" s="12">
        <v>44.716200000000001</v>
      </c>
      <c r="AA265" s="15">
        <v>0</v>
      </c>
      <c r="AB265" s="12">
        <v>62.644599999999997</v>
      </c>
      <c r="AC265" s="12">
        <v>62.644599999999997</v>
      </c>
      <c r="AD265" s="15">
        <v>0</v>
      </c>
      <c r="AE265" s="12">
        <v>86.691599999999994</v>
      </c>
      <c r="AF265" s="12">
        <v>86.691599999999994</v>
      </c>
      <c r="AG265" s="15">
        <v>0</v>
      </c>
      <c r="AH265" s="5">
        <f t="shared" si="49"/>
        <v>198.14339999999999</v>
      </c>
      <c r="AI265" s="5">
        <f t="shared" si="50"/>
        <v>198.14339999999999</v>
      </c>
      <c r="AJ265" s="5">
        <f t="shared" si="51"/>
        <v>0</v>
      </c>
      <c r="AK265" s="16">
        <f t="shared" si="52"/>
        <v>433.12279999999998</v>
      </c>
      <c r="AL265" s="16">
        <f t="shared" si="53"/>
        <v>433.12279999999998</v>
      </c>
      <c r="AM265" s="16">
        <f t="shared" si="54"/>
        <v>0</v>
      </c>
      <c r="AN265" s="20"/>
    </row>
    <row r="266" spans="1:40" s="4" customFormat="1" ht="20.100000000000001" customHeight="1" thickBot="1" x14ac:dyDescent="0.25">
      <c r="A266" s="26">
        <f t="shared" si="55"/>
        <v>260</v>
      </c>
      <c r="B266" s="27" t="s">
        <v>255</v>
      </c>
      <c r="C266" s="27"/>
      <c r="D266" s="25">
        <v>1803.59</v>
      </c>
      <c r="E266" s="24">
        <v>1876.63</v>
      </c>
      <c r="F266" s="24">
        <v>2045.53</v>
      </c>
      <c r="G266" s="12">
        <v>59.524799999999999</v>
      </c>
      <c r="H266" s="12">
        <v>59.524799999999999</v>
      </c>
      <c r="I266" s="15">
        <v>0</v>
      </c>
      <c r="J266" s="12">
        <v>43.968899999999998</v>
      </c>
      <c r="K266" s="12">
        <v>43.968899999999998</v>
      </c>
      <c r="L266" s="15">
        <v>0</v>
      </c>
      <c r="M266" s="12">
        <v>49.204500000000003</v>
      </c>
      <c r="N266" s="12">
        <v>49.204500000000003</v>
      </c>
      <c r="O266" s="15">
        <v>0</v>
      </c>
      <c r="P266" s="12">
        <v>21.9282</v>
      </c>
      <c r="Q266" s="12">
        <v>21.9282</v>
      </c>
      <c r="R266" s="15">
        <v>0</v>
      </c>
      <c r="S266" s="5">
        <f t="shared" si="46"/>
        <v>174.62639999999999</v>
      </c>
      <c r="T266" s="5">
        <f t="shared" si="47"/>
        <v>174.62639999999999</v>
      </c>
      <c r="U266" s="5">
        <f t="shared" si="48"/>
        <v>0</v>
      </c>
      <c r="V266" s="12">
        <v>0.85760000000000003</v>
      </c>
      <c r="W266" s="12">
        <v>0.85760000000000003</v>
      </c>
      <c r="X266" s="15">
        <v>0</v>
      </c>
      <c r="Y266" s="12">
        <v>31.054300000000001</v>
      </c>
      <c r="Z266" s="12">
        <v>31.054300000000001</v>
      </c>
      <c r="AA266" s="15">
        <v>0</v>
      </c>
      <c r="AB266" s="12">
        <v>46.328899999999997</v>
      </c>
      <c r="AC266" s="12">
        <v>46.328899999999997</v>
      </c>
      <c r="AD266" s="15">
        <v>0</v>
      </c>
      <c r="AE266" s="12">
        <v>60.834099999999999</v>
      </c>
      <c r="AF266" s="12">
        <v>60.834099999999999</v>
      </c>
      <c r="AG266" s="15">
        <v>0</v>
      </c>
      <c r="AH266" s="5">
        <f t="shared" si="49"/>
        <v>139.07490000000001</v>
      </c>
      <c r="AI266" s="5">
        <f t="shared" si="50"/>
        <v>139.07490000000001</v>
      </c>
      <c r="AJ266" s="5">
        <f t="shared" si="51"/>
        <v>0</v>
      </c>
      <c r="AK266" s="16">
        <f t="shared" si="52"/>
        <v>313.7013</v>
      </c>
      <c r="AL266" s="16">
        <f t="shared" si="53"/>
        <v>313.7013</v>
      </c>
      <c r="AM266" s="16">
        <f t="shared" si="54"/>
        <v>0</v>
      </c>
      <c r="AN266" s="20"/>
    </row>
    <row r="267" spans="1:40" s="4" customFormat="1" ht="20.100000000000001" customHeight="1" thickBot="1" x14ac:dyDescent="0.25">
      <c r="A267" s="26">
        <f t="shared" si="55"/>
        <v>261</v>
      </c>
      <c r="B267" s="27" t="s">
        <v>256</v>
      </c>
      <c r="C267" s="27"/>
      <c r="D267" s="25">
        <v>1803.59</v>
      </c>
      <c r="E267" s="24">
        <v>1876.63</v>
      </c>
      <c r="F267" s="24">
        <v>2045.53</v>
      </c>
      <c r="G267" s="12">
        <v>53.720300000000002</v>
      </c>
      <c r="H267" s="12">
        <v>53.720300000000002</v>
      </c>
      <c r="I267" s="15">
        <v>0</v>
      </c>
      <c r="J267" s="12">
        <v>38.106699999999996</v>
      </c>
      <c r="K267" s="12">
        <v>38.106699999999996</v>
      </c>
      <c r="L267" s="15">
        <v>0</v>
      </c>
      <c r="M267" s="12">
        <v>42.984900000000003</v>
      </c>
      <c r="N267" s="12">
        <v>42.984900000000003</v>
      </c>
      <c r="O267" s="15">
        <v>0</v>
      </c>
      <c r="P267" s="12">
        <v>19.445399999999999</v>
      </c>
      <c r="Q267" s="12">
        <v>19.445399999999999</v>
      </c>
      <c r="R267" s="15">
        <v>0</v>
      </c>
      <c r="S267" s="5">
        <f t="shared" ref="S267" si="56">G267+J267+M267+P267</f>
        <v>154.25730000000001</v>
      </c>
      <c r="T267" s="5">
        <f t="shared" ref="T267" si="57">H267+K267+N267+Q267</f>
        <v>154.25730000000001</v>
      </c>
      <c r="U267" s="5">
        <f t="shared" ref="U267" si="58">I267+L267+O267+R267</f>
        <v>0</v>
      </c>
      <c r="V267" s="12">
        <v>0.40510000000000002</v>
      </c>
      <c r="W267" s="12">
        <v>0.40510000000000002</v>
      </c>
      <c r="X267" s="15">
        <v>0</v>
      </c>
      <c r="Y267" s="12">
        <v>35.926200000000001</v>
      </c>
      <c r="Z267" s="12">
        <v>35.926200000000001</v>
      </c>
      <c r="AA267" s="15">
        <v>0</v>
      </c>
      <c r="AB267" s="12">
        <v>39.924300000000002</v>
      </c>
      <c r="AC267" s="12">
        <v>39.924300000000002</v>
      </c>
      <c r="AD267" s="15">
        <v>0</v>
      </c>
      <c r="AE267" s="12">
        <v>57.617600000000003</v>
      </c>
      <c r="AF267" s="12">
        <v>57.617600000000003</v>
      </c>
      <c r="AG267" s="15">
        <v>0</v>
      </c>
      <c r="AH267" s="5">
        <f t="shared" si="49"/>
        <v>133.8732</v>
      </c>
      <c r="AI267" s="5">
        <f t="shared" si="50"/>
        <v>133.8732</v>
      </c>
      <c r="AJ267" s="5">
        <f t="shared" si="51"/>
        <v>0</v>
      </c>
      <c r="AK267" s="16">
        <f t="shared" si="52"/>
        <v>288.13049999999998</v>
      </c>
      <c r="AL267" s="16">
        <f t="shared" si="53"/>
        <v>288.13049999999998</v>
      </c>
      <c r="AM267" s="16">
        <f t="shared" si="54"/>
        <v>0</v>
      </c>
      <c r="AN267" s="20"/>
    </row>
    <row r="268" spans="1:40" s="4" customFormat="1" ht="20.100000000000001" customHeight="1" thickBot="1" x14ac:dyDescent="0.25">
      <c r="A268" s="26">
        <f t="shared" si="55"/>
        <v>262</v>
      </c>
      <c r="B268" s="27" t="s">
        <v>334</v>
      </c>
      <c r="C268" s="27"/>
      <c r="D268" s="25">
        <v>1803.59</v>
      </c>
      <c r="E268" s="24">
        <v>1876.63</v>
      </c>
      <c r="F268" s="24">
        <v>2045.53</v>
      </c>
      <c r="G268" s="12">
        <v>24.703600000000002</v>
      </c>
      <c r="H268" s="12">
        <v>23.1812</v>
      </c>
      <c r="I268" s="12">
        <v>1.5224</v>
      </c>
      <c r="J268" s="12">
        <v>17.3001</v>
      </c>
      <c r="K268" s="12">
        <v>16.234000000000002</v>
      </c>
      <c r="L268" s="12">
        <v>1.0661</v>
      </c>
      <c r="M268" s="12">
        <v>19.2209</v>
      </c>
      <c r="N268" s="12">
        <v>18.0364</v>
      </c>
      <c r="O268" s="12">
        <v>1.1845000000000001</v>
      </c>
      <c r="P268" s="12">
        <v>7.5321999999999996</v>
      </c>
      <c r="Q268" s="12">
        <v>7.0679999999999996</v>
      </c>
      <c r="R268" s="12">
        <v>0.4642</v>
      </c>
      <c r="S268" s="5">
        <f t="shared" ref="S268:S331" si="59">G268+J268+M268+P268</f>
        <v>68.756799999999998</v>
      </c>
      <c r="T268" s="5">
        <f t="shared" ref="T268:T331" si="60">H268+K268+N268+Q268</f>
        <v>64.519599999999997</v>
      </c>
      <c r="U268" s="5">
        <f t="shared" ref="U268:U331" si="61">I268+L268+O268+R268</f>
        <v>4.2371999999999996</v>
      </c>
      <c r="V268" s="12">
        <v>0.58020000000000005</v>
      </c>
      <c r="W268" s="12">
        <v>0.5444</v>
      </c>
      <c r="X268" s="12">
        <v>3.5799999999999998E-2</v>
      </c>
      <c r="Y268" s="12">
        <v>12.813000000000001</v>
      </c>
      <c r="Z268" s="12">
        <v>12.023400000000001</v>
      </c>
      <c r="AA268" s="12">
        <v>0.78959999999999997</v>
      </c>
      <c r="AB268" s="12">
        <v>18.113900000000001</v>
      </c>
      <c r="AC268" s="12">
        <v>16.997599999999998</v>
      </c>
      <c r="AD268" s="12">
        <v>1.1163000000000001</v>
      </c>
      <c r="AE268" s="12">
        <v>25.560700000000001</v>
      </c>
      <c r="AF268" s="12">
        <v>23.985499999999998</v>
      </c>
      <c r="AG268" s="12">
        <v>1.5751999999999999</v>
      </c>
      <c r="AH268" s="5">
        <f t="shared" si="49"/>
        <v>57.067800000000005</v>
      </c>
      <c r="AI268" s="5">
        <f t="shared" si="50"/>
        <v>53.550899999999999</v>
      </c>
      <c r="AJ268" s="5">
        <f t="shared" si="51"/>
        <v>3.5168999999999997</v>
      </c>
      <c r="AK268" s="16">
        <f t="shared" si="52"/>
        <v>125.8246</v>
      </c>
      <c r="AL268" s="16">
        <f t="shared" si="53"/>
        <v>118.0705</v>
      </c>
      <c r="AM268" s="16">
        <f t="shared" si="54"/>
        <v>7.7540999999999993</v>
      </c>
      <c r="AN268" s="20"/>
    </row>
    <row r="269" spans="1:40" s="4" customFormat="1" ht="20.100000000000001" customHeight="1" thickBot="1" x14ac:dyDescent="0.25">
      <c r="A269" s="26">
        <f t="shared" si="55"/>
        <v>263</v>
      </c>
      <c r="B269" s="27" t="s">
        <v>257</v>
      </c>
      <c r="C269" s="27"/>
      <c r="D269" s="25">
        <v>1803.59</v>
      </c>
      <c r="E269" s="24">
        <v>1876.63</v>
      </c>
      <c r="F269" s="24">
        <v>2045.53</v>
      </c>
      <c r="G269" s="12">
        <v>42.117100000000001</v>
      </c>
      <c r="H269" s="12">
        <v>35.3371</v>
      </c>
      <c r="I269" s="12">
        <v>6.78</v>
      </c>
      <c r="J269" s="12">
        <v>31.265599999999999</v>
      </c>
      <c r="K269" s="12">
        <v>26.232500000000002</v>
      </c>
      <c r="L269" s="12">
        <v>5.0331000000000001</v>
      </c>
      <c r="M269" s="12">
        <v>33.506999999999998</v>
      </c>
      <c r="N269" s="12">
        <v>28.113099999999999</v>
      </c>
      <c r="O269" s="12">
        <v>5.3939000000000004</v>
      </c>
      <c r="P269" s="12">
        <v>15.641500000000001</v>
      </c>
      <c r="Q269" s="12">
        <v>13.1235</v>
      </c>
      <c r="R269" s="12">
        <v>2.5179999999999998</v>
      </c>
      <c r="S269" s="5">
        <f t="shared" si="59"/>
        <v>122.53120000000001</v>
      </c>
      <c r="T269" s="5">
        <f t="shared" si="60"/>
        <v>102.80619999999999</v>
      </c>
      <c r="U269" s="5">
        <f t="shared" si="61"/>
        <v>19.725000000000001</v>
      </c>
      <c r="V269" s="12">
        <v>1.2413000000000001</v>
      </c>
      <c r="W269" s="12">
        <v>1.0414000000000001</v>
      </c>
      <c r="X269" s="12">
        <v>0.19989999999999999</v>
      </c>
      <c r="Y269" s="12">
        <v>23.2316</v>
      </c>
      <c r="Z269" s="12">
        <v>19.491800000000001</v>
      </c>
      <c r="AA269" s="12">
        <v>3.7397999999999998</v>
      </c>
      <c r="AB269" s="12">
        <v>29.722899999999999</v>
      </c>
      <c r="AC269" s="12">
        <v>24.938099999999999</v>
      </c>
      <c r="AD269" s="12">
        <v>4.7847999999999997</v>
      </c>
      <c r="AE269" s="12">
        <v>43.218200000000003</v>
      </c>
      <c r="AF269" s="12">
        <v>36.260899999999999</v>
      </c>
      <c r="AG269" s="12">
        <v>6.9573</v>
      </c>
      <c r="AH269" s="5">
        <f t="shared" si="49"/>
        <v>97.414000000000001</v>
      </c>
      <c r="AI269" s="5">
        <f t="shared" si="50"/>
        <v>81.732200000000006</v>
      </c>
      <c r="AJ269" s="5">
        <f t="shared" si="51"/>
        <v>15.681799999999999</v>
      </c>
      <c r="AK269" s="16">
        <f t="shared" si="52"/>
        <v>219.9452</v>
      </c>
      <c r="AL269" s="16">
        <f t="shared" si="53"/>
        <v>184.5384</v>
      </c>
      <c r="AM269" s="16">
        <f t="shared" si="54"/>
        <v>35.406800000000004</v>
      </c>
      <c r="AN269" s="20"/>
    </row>
    <row r="270" spans="1:40" s="4" customFormat="1" ht="20.100000000000001" customHeight="1" thickBot="1" x14ac:dyDescent="0.25">
      <c r="A270" s="26">
        <f t="shared" si="55"/>
        <v>264</v>
      </c>
      <c r="B270" s="27" t="s">
        <v>258</v>
      </c>
      <c r="C270" s="27"/>
      <c r="D270" s="25">
        <v>1803.59</v>
      </c>
      <c r="E270" s="24">
        <v>1876.63</v>
      </c>
      <c r="F270" s="24">
        <v>2045.53</v>
      </c>
      <c r="G270" s="12">
        <v>92.689499999999995</v>
      </c>
      <c r="H270" s="12">
        <v>92.689499999999995</v>
      </c>
      <c r="I270" s="15">
        <v>0</v>
      </c>
      <c r="J270" s="12">
        <v>66.555899999999994</v>
      </c>
      <c r="K270" s="12">
        <v>66.555899999999994</v>
      </c>
      <c r="L270" s="15">
        <v>0</v>
      </c>
      <c r="M270" s="12">
        <v>72.548299999999998</v>
      </c>
      <c r="N270" s="12">
        <v>72.548299999999998</v>
      </c>
      <c r="O270" s="15">
        <v>0</v>
      </c>
      <c r="P270" s="12">
        <v>35.216700000000003</v>
      </c>
      <c r="Q270" s="12">
        <v>35.216700000000003</v>
      </c>
      <c r="R270" s="15">
        <v>0</v>
      </c>
      <c r="S270" s="5">
        <f t="shared" si="59"/>
        <v>267.0104</v>
      </c>
      <c r="T270" s="5">
        <f t="shared" si="60"/>
        <v>267.0104</v>
      </c>
      <c r="U270" s="5">
        <f t="shared" si="61"/>
        <v>0</v>
      </c>
      <c r="V270" s="12">
        <v>4.6898</v>
      </c>
      <c r="W270" s="12">
        <v>4.6898</v>
      </c>
      <c r="X270" s="15">
        <v>0</v>
      </c>
      <c r="Y270" s="12">
        <v>46.234499999999997</v>
      </c>
      <c r="Z270" s="12">
        <v>46.234499999999997</v>
      </c>
      <c r="AA270" s="15">
        <v>0</v>
      </c>
      <c r="AB270" s="12">
        <v>61.200499999999998</v>
      </c>
      <c r="AC270" s="12">
        <v>61.200499999999998</v>
      </c>
      <c r="AD270" s="15">
        <v>0</v>
      </c>
      <c r="AE270" s="12">
        <v>84.998000000000005</v>
      </c>
      <c r="AF270" s="12">
        <v>84.998000000000005</v>
      </c>
      <c r="AG270" s="15">
        <v>0</v>
      </c>
      <c r="AH270" s="5">
        <f t="shared" si="49"/>
        <v>197.12279999999998</v>
      </c>
      <c r="AI270" s="5">
        <f t="shared" si="50"/>
        <v>197.12279999999998</v>
      </c>
      <c r="AJ270" s="5">
        <f t="shared" si="51"/>
        <v>0</v>
      </c>
      <c r="AK270" s="16">
        <f t="shared" si="52"/>
        <v>464.13319999999999</v>
      </c>
      <c r="AL270" s="16">
        <f t="shared" si="53"/>
        <v>464.13319999999999</v>
      </c>
      <c r="AM270" s="16">
        <f t="shared" si="54"/>
        <v>0</v>
      </c>
      <c r="AN270" s="20"/>
    </row>
    <row r="271" spans="1:40" s="4" customFormat="1" ht="20.100000000000001" customHeight="1" thickBot="1" x14ac:dyDescent="0.25">
      <c r="A271" s="26">
        <f t="shared" si="55"/>
        <v>265</v>
      </c>
      <c r="B271" s="27" t="s">
        <v>259</v>
      </c>
      <c r="C271" s="27"/>
      <c r="D271" s="25">
        <v>1803.59</v>
      </c>
      <c r="E271" s="24">
        <v>1876.63</v>
      </c>
      <c r="F271" s="24">
        <v>2045.53</v>
      </c>
      <c r="G271" s="12">
        <v>87.248999999999995</v>
      </c>
      <c r="H271" s="12">
        <v>87.248999999999995</v>
      </c>
      <c r="I271" s="15">
        <v>0</v>
      </c>
      <c r="J271" s="12">
        <v>61.984299999999998</v>
      </c>
      <c r="K271" s="12">
        <v>61.984299999999998</v>
      </c>
      <c r="L271" s="15">
        <v>0</v>
      </c>
      <c r="M271" s="12">
        <v>69.306600000000003</v>
      </c>
      <c r="N271" s="12">
        <v>69.306600000000003</v>
      </c>
      <c r="O271" s="15">
        <v>0</v>
      </c>
      <c r="P271" s="12">
        <v>32.476900000000001</v>
      </c>
      <c r="Q271" s="12">
        <v>32.476900000000001</v>
      </c>
      <c r="R271" s="15">
        <v>0</v>
      </c>
      <c r="S271" s="5">
        <f t="shared" si="59"/>
        <v>251.01679999999999</v>
      </c>
      <c r="T271" s="5">
        <f t="shared" si="60"/>
        <v>251.01679999999999</v>
      </c>
      <c r="U271" s="5">
        <f t="shared" si="61"/>
        <v>0</v>
      </c>
      <c r="V271" s="12">
        <v>2.1844999999999999</v>
      </c>
      <c r="W271" s="12">
        <v>2.1844999999999999</v>
      </c>
      <c r="X271" s="15">
        <v>0</v>
      </c>
      <c r="Y271" s="12">
        <v>49.006100000000004</v>
      </c>
      <c r="Z271" s="12">
        <v>49.006100000000004</v>
      </c>
      <c r="AA271" s="15">
        <v>0</v>
      </c>
      <c r="AB271" s="12">
        <v>64.049199999999999</v>
      </c>
      <c r="AC271" s="12">
        <v>64.049199999999999</v>
      </c>
      <c r="AD271" s="15">
        <v>0</v>
      </c>
      <c r="AE271" s="12">
        <v>88.687299999999993</v>
      </c>
      <c r="AF271" s="12">
        <v>88.687299999999993</v>
      </c>
      <c r="AG271" s="15">
        <v>0</v>
      </c>
      <c r="AH271" s="5">
        <f t="shared" si="49"/>
        <v>203.9271</v>
      </c>
      <c r="AI271" s="5">
        <f t="shared" si="50"/>
        <v>203.9271</v>
      </c>
      <c r="AJ271" s="5">
        <f t="shared" si="51"/>
        <v>0</v>
      </c>
      <c r="AK271" s="16">
        <f t="shared" si="52"/>
        <v>454.94389999999999</v>
      </c>
      <c r="AL271" s="16">
        <f t="shared" si="53"/>
        <v>454.94389999999999</v>
      </c>
      <c r="AM271" s="16">
        <f t="shared" si="54"/>
        <v>0</v>
      </c>
      <c r="AN271" s="20"/>
    </row>
    <row r="272" spans="1:40" s="4" customFormat="1" ht="20.100000000000001" customHeight="1" thickBot="1" x14ac:dyDescent="0.25">
      <c r="A272" s="26">
        <f t="shared" si="55"/>
        <v>266</v>
      </c>
      <c r="B272" s="27" t="s">
        <v>260</v>
      </c>
      <c r="C272" s="27"/>
      <c r="D272" s="25">
        <v>1803.59</v>
      </c>
      <c r="E272" s="24">
        <v>1876.63</v>
      </c>
      <c r="F272" s="24">
        <v>2045.53</v>
      </c>
      <c r="G272" s="12">
        <v>235.6189</v>
      </c>
      <c r="H272" s="12">
        <v>226.10550000000001</v>
      </c>
      <c r="I272" s="12">
        <v>9.5134000000000007</v>
      </c>
      <c r="J272" s="12">
        <v>170.65969999999999</v>
      </c>
      <c r="K272" s="12">
        <v>163.77269999999999</v>
      </c>
      <c r="L272" s="12">
        <v>6.8869999999999996</v>
      </c>
      <c r="M272" s="12">
        <v>191.43279999999999</v>
      </c>
      <c r="N272" s="12">
        <v>183.70330000000001</v>
      </c>
      <c r="O272" s="12">
        <v>7.7294999999999998</v>
      </c>
      <c r="P272" s="12">
        <v>90.430800000000005</v>
      </c>
      <c r="Q272" s="12">
        <v>86.780299999999997</v>
      </c>
      <c r="R272" s="12">
        <v>3.6505000000000001</v>
      </c>
      <c r="S272" s="5">
        <f t="shared" si="59"/>
        <v>688.14219999999989</v>
      </c>
      <c r="T272" s="5">
        <f t="shared" si="60"/>
        <v>660.36180000000002</v>
      </c>
      <c r="U272" s="5">
        <f t="shared" si="61"/>
        <v>27.7804</v>
      </c>
      <c r="V272" s="12">
        <v>4.5696000000000003</v>
      </c>
      <c r="W272" s="12">
        <v>4.3855000000000004</v>
      </c>
      <c r="X272" s="12">
        <v>0.18410000000000001</v>
      </c>
      <c r="Y272" s="12">
        <v>130.846</v>
      </c>
      <c r="Z272" s="12">
        <v>125.5628</v>
      </c>
      <c r="AA272" s="12">
        <v>5.2831999999999999</v>
      </c>
      <c r="AB272" s="12">
        <v>165.53110000000001</v>
      </c>
      <c r="AC272" s="12">
        <v>158.8459</v>
      </c>
      <c r="AD272" s="12">
        <v>6.6852</v>
      </c>
      <c r="AE272" s="12">
        <v>238.77109999999999</v>
      </c>
      <c r="AF272" s="12">
        <v>229.1302</v>
      </c>
      <c r="AG272" s="12">
        <v>9.6409000000000002</v>
      </c>
      <c r="AH272" s="5">
        <f t="shared" si="49"/>
        <v>539.71780000000001</v>
      </c>
      <c r="AI272" s="5">
        <f t="shared" si="50"/>
        <v>517.92439999999999</v>
      </c>
      <c r="AJ272" s="5">
        <f t="shared" si="51"/>
        <v>21.793399999999998</v>
      </c>
      <c r="AK272" s="16">
        <f t="shared" si="52"/>
        <v>1227.8599999999999</v>
      </c>
      <c r="AL272" s="16">
        <f t="shared" si="53"/>
        <v>1178.2862</v>
      </c>
      <c r="AM272" s="16">
        <f t="shared" si="54"/>
        <v>49.573799999999999</v>
      </c>
      <c r="AN272" s="20"/>
    </row>
    <row r="273" spans="1:40" s="4" customFormat="1" ht="20.100000000000001" customHeight="1" thickBot="1" x14ac:dyDescent="0.25">
      <c r="A273" s="26">
        <f t="shared" si="55"/>
        <v>267</v>
      </c>
      <c r="B273" s="27" t="s">
        <v>261</v>
      </c>
      <c r="C273" s="27"/>
      <c r="D273" s="25">
        <v>1803.59</v>
      </c>
      <c r="E273" s="24">
        <v>1876.63</v>
      </c>
      <c r="F273" s="24">
        <v>2045.53</v>
      </c>
      <c r="G273" s="12">
        <v>79.809899999999999</v>
      </c>
      <c r="H273" s="12">
        <v>79.809899999999999</v>
      </c>
      <c r="I273" s="15">
        <v>0</v>
      </c>
      <c r="J273" s="12">
        <v>55.101399999999998</v>
      </c>
      <c r="K273" s="12">
        <v>55.101399999999998</v>
      </c>
      <c r="L273" s="15">
        <v>0</v>
      </c>
      <c r="M273" s="12">
        <v>62.059399999999997</v>
      </c>
      <c r="N273" s="12">
        <v>62.059399999999997</v>
      </c>
      <c r="O273" s="15">
        <v>0</v>
      </c>
      <c r="P273" s="12">
        <v>31.561199999999999</v>
      </c>
      <c r="Q273" s="12">
        <v>31.561199999999999</v>
      </c>
      <c r="R273" s="15">
        <v>0</v>
      </c>
      <c r="S273" s="5">
        <f t="shared" si="59"/>
        <v>228.53189999999995</v>
      </c>
      <c r="T273" s="5">
        <f t="shared" si="60"/>
        <v>228.53189999999995</v>
      </c>
      <c r="U273" s="5">
        <f t="shared" si="61"/>
        <v>0</v>
      </c>
      <c r="V273" s="12">
        <v>7.2751000000000001</v>
      </c>
      <c r="W273" s="12">
        <v>7.2751000000000001</v>
      </c>
      <c r="X273" s="15">
        <v>0</v>
      </c>
      <c r="Y273" s="12">
        <v>42.696399999999997</v>
      </c>
      <c r="Z273" s="12">
        <v>42.696399999999997</v>
      </c>
      <c r="AA273" s="15">
        <v>0</v>
      </c>
      <c r="AB273" s="12">
        <v>61.392899999999997</v>
      </c>
      <c r="AC273" s="12">
        <v>61.392899999999997</v>
      </c>
      <c r="AD273" s="15">
        <v>0</v>
      </c>
      <c r="AE273" s="12">
        <v>85.221000000000004</v>
      </c>
      <c r="AF273" s="12">
        <v>85.221000000000004</v>
      </c>
      <c r="AG273" s="15">
        <v>0</v>
      </c>
      <c r="AH273" s="5">
        <f t="shared" si="49"/>
        <v>196.58539999999999</v>
      </c>
      <c r="AI273" s="5">
        <f t="shared" si="50"/>
        <v>196.58539999999999</v>
      </c>
      <c r="AJ273" s="5">
        <f t="shared" si="51"/>
        <v>0</v>
      </c>
      <c r="AK273" s="16">
        <f t="shared" si="52"/>
        <v>425.11729999999994</v>
      </c>
      <c r="AL273" s="16">
        <f t="shared" si="53"/>
        <v>425.11729999999994</v>
      </c>
      <c r="AM273" s="16">
        <f t="shared" si="54"/>
        <v>0</v>
      </c>
      <c r="AN273" s="20"/>
    </row>
    <row r="274" spans="1:40" s="4" customFormat="1" ht="20.100000000000001" customHeight="1" thickBot="1" x14ac:dyDescent="0.25">
      <c r="A274" s="26">
        <f t="shared" si="55"/>
        <v>268</v>
      </c>
      <c r="B274" s="27" t="s">
        <v>262</v>
      </c>
      <c r="C274" s="27"/>
      <c r="D274" s="25">
        <v>1803.59</v>
      </c>
      <c r="E274" s="24">
        <v>1876.63</v>
      </c>
      <c r="F274" s="24">
        <v>2045.53</v>
      </c>
      <c r="G274" s="12">
        <v>184.35890000000001</v>
      </c>
      <c r="H274" s="12">
        <v>184.35890000000001</v>
      </c>
      <c r="I274" s="15">
        <v>0</v>
      </c>
      <c r="J274" s="12">
        <v>136.93469999999999</v>
      </c>
      <c r="K274" s="12">
        <v>136.93469999999999</v>
      </c>
      <c r="L274" s="15">
        <v>0</v>
      </c>
      <c r="M274" s="12">
        <v>154.31829999999999</v>
      </c>
      <c r="N274" s="12">
        <v>154.31829999999999</v>
      </c>
      <c r="O274" s="15">
        <v>0</v>
      </c>
      <c r="P274" s="12">
        <v>74.957700000000003</v>
      </c>
      <c r="Q274" s="12">
        <v>74.957700000000003</v>
      </c>
      <c r="R274" s="15">
        <v>0</v>
      </c>
      <c r="S274" s="5">
        <f t="shared" si="59"/>
        <v>550.56960000000004</v>
      </c>
      <c r="T274" s="5">
        <f t="shared" si="60"/>
        <v>550.56960000000004</v>
      </c>
      <c r="U274" s="5">
        <f t="shared" si="61"/>
        <v>0</v>
      </c>
      <c r="V274" s="12">
        <v>4.8234000000000004</v>
      </c>
      <c r="W274" s="12">
        <v>4.8234000000000004</v>
      </c>
      <c r="X274" s="15">
        <v>0</v>
      </c>
      <c r="Y274" s="12">
        <v>117.5569</v>
      </c>
      <c r="Z274" s="12">
        <v>117.5569</v>
      </c>
      <c r="AA274" s="15">
        <v>0</v>
      </c>
      <c r="AB274" s="12">
        <v>151.63570000000001</v>
      </c>
      <c r="AC274" s="12">
        <v>151.63570000000001</v>
      </c>
      <c r="AD274" s="15">
        <v>0</v>
      </c>
      <c r="AE274" s="12">
        <v>209.22730000000001</v>
      </c>
      <c r="AF274" s="12">
        <v>209.22730000000001</v>
      </c>
      <c r="AG274" s="15">
        <v>0</v>
      </c>
      <c r="AH274" s="5">
        <f t="shared" si="49"/>
        <v>483.24330000000003</v>
      </c>
      <c r="AI274" s="5">
        <f t="shared" si="50"/>
        <v>483.24330000000003</v>
      </c>
      <c r="AJ274" s="5">
        <f t="shared" si="51"/>
        <v>0</v>
      </c>
      <c r="AK274" s="16">
        <f t="shared" si="52"/>
        <v>1033.8129000000001</v>
      </c>
      <c r="AL274" s="16">
        <f t="shared" si="53"/>
        <v>1033.8129000000001</v>
      </c>
      <c r="AM274" s="16">
        <f t="shared" si="54"/>
        <v>0</v>
      </c>
      <c r="AN274" s="20"/>
    </row>
    <row r="275" spans="1:40" s="4" customFormat="1" ht="20.100000000000001" customHeight="1" thickBot="1" x14ac:dyDescent="0.25">
      <c r="A275" s="26">
        <f t="shared" si="55"/>
        <v>269</v>
      </c>
      <c r="B275" s="27" t="s">
        <v>263</v>
      </c>
      <c r="C275" s="27"/>
      <c r="D275" s="25">
        <v>1803.59</v>
      </c>
      <c r="E275" s="24">
        <v>1876.63</v>
      </c>
      <c r="F275" s="24">
        <v>2045.53</v>
      </c>
      <c r="G275" s="12">
        <v>244.89160000000001</v>
      </c>
      <c r="H275" s="12">
        <v>244.89160000000001</v>
      </c>
      <c r="I275" s="15">
        <v>0</v>
      </c>
      <c r="J275" s="12">
        <v>181.22239999999999</v>
      </c>
      <c r="K275" s="12">
        <v>181.22239999999999</v>
      </c>
      <c r="L275" s="15">
        <v>0</v>
      </c>
      <c r="M275" s="12">
        <v>201.05170000000001</v>
      </c>
      <c r="N275" s="12">
        <v>201.05170000000001</v>
      </c>
      <c r="O275" s="15">
        <v>0</v>
      </c>
      <c r="P275" s="12">
        <v>97.545000000000002</v>
      </c>
      <c r="Q275" s="12">
        <v>97.545000000000002</v>
      </c>
      <c r="R275" s="15">
        <v>0</v>
      </c>
      <c r="S275" s="5">
        <f t="shared" si="59"/>
        <v>724.71069999999997</v>
      </c>
      <c r="T275" s="5">
        <f t="shared" si="60"/>
        <v>724.71069999999997</v>
      </c>
      <c r="U275" s="5">
        <f t="shared" si="61"/>
        <v>0</v>
      </c>
      <c r="V275" s="12">
        <v>6.3803999999999998</v>
      </c>
      <c r="W275" s="12">
        <v>6.3803999999999998</v>
      </c>
      <c r="X275" s="15">
        <v>0</v>
      </c>
      <c r="Y275" s="12">
        <v>141.53370000000001</v>
      </c>
      <c r="Z275" s="12">
        <v>141.53370000000001</v>
      </c>
      <c r="AA275" s="15">
        <v>0</v>
      </c>
      <c r="AB275" s="12">
        <v>192.21260000000001</v>
      </c>
      <c r="AC275" s="12">
        <v>192.21260000000001</v>
      </c>
      <c r="AD275" s="15">
        <v>0</v>
      </c>
      <c r="AE275" s="12">
        <v>259.5351</v>
      </c>
      <c r="AF275" s="12">
        <v>259.5351</v>
      </c>
      <c r="AG275" s="15">
        <v>0</v>
      </c>
      <c r="AH275" s="5">
        <f t="shared" si="49"/>
        <v>599.66180000000008</v>
      </c>
      <c r="AI275" s="5">
        <f t="shared" si="50"/>
        <v>599.66180000000008</v>
      </c>
      <c r="AJ275" s="5">
        <f t="shared" si="51"/>
        <v>0</v>
      </c>
      <c r="AK275" s="16">
        <f t="shared" si="52"/>
        <v>1324.3724999999999</v>
      </c>
      <c r="AL275" s="16">
        <f t="shared" si="53"/>
        <v>1324.3724999999999</v>
      </c>
      <c r="AM275" s="16">
        <f t="shared" si="54"/>
        <v>0</v>
      </c>
      <c r="AN275" s="20"/>
    </row>
    <row r="276" spans="1:40" s="4" customFormat="1" ht="20.100000000000001" customHeight="1" thickBot="1" x14ac:dyDescent="0.25">
      <c r="A276" s="26">
        <f t="shared" si="55"/>
        <v>270</v>
      </c>
      <c r="B276" s="27" t="s">
        <v>264</v>
      </c>
      <c r="C276" s="27"/>
      <c r="D276" s="25">
        <v>1803.59</v>
      </c>
      <c r="E276" s="24">
        <v>1876.63</v>
      </c>
      <c r="F276" s="24">
        <v>2045.53</v>
      </c>
      <c r="G276" s="12">
        <v>115.1865</v>
      </c>
      <c r="H276" s="12">
        <v>115.1865</v>
      </c>
      <c r="I276" s="15">
        <v>0</v>
      </c>
      <c r="J276" s="12">
        <v>85.080399999999997</v>
      </c>
      <c r="K276" s="12">
        <v>85.080399999999997</v>
      </c>
      <c r="L276" s="15">
        <v>0</v>
      </c>
      <c r="M276" s="12">
        <v>95.064400000000006</v>
      </c>
      <c r="N276" s="12">
        <v>95.064400000000006</v>
      </c>
      <c r="O276" s="15">
        <v>0</v>
      </c>
      <c r="P276" s="12">
        <v>42.3782</v>
      </c>
      <c r="Q276" s="12">
        <v>42.3782</v>
      </c>
      <c r="R276" s="15">
        <v>0</v>
      </c>
      <c r="S276" s="5">
        <f t="shared" si="59"/>
        <v>337.70949999999999</v>
      </c>
      <c r="T276" s="5">
        <f t="shared" si="60"/>
        <v>337.70949999999999</v>
      </c>
      <c r="U276" s="5">
        <f t="shared" si="61"/>
        <v>0</v>
      </c>
      <c r="V276" s="12">
        <v>3.3824999999999998</v>
      </c>
      <c r="W276" s="12">
        <v>3.3824999999999998</v>
      </c>
      <c r="X276" s="15">
        <v>0</v>
      </c>
      <c r="Y276" s="12">
        <v>63.400300000000001</v>
      </c>
      <c r="Z276" s="12">
        <v>63.400300000000001</v>
      </c>
      <c r="AA276" s="15">
        <v>0</v>
      </c>
      <c r="AB276" s="12">
        <v>87.739900000000006</v>
      </c>
      <c r="AC276" s="12">
        <v>87.739900000000006</v>
      </c>
      <c r="AD276" s="15">
        <v>0</v>
      </c>
      <c r="AE276" s="12">
        <v>120.88679999999999</v>
      </c>
      <c r="AF276" s="12">
        <v>120.88679999999999</v>
      </c>
      <c r="AG276" s="15">
        <v>0</v>
      </c>
      <c r="AH276" s="5">
        <f t="shared" si="49"/>
        <v>275.40949999999998</v>
      </c>
      <c r="AI276" s="5">
        <f t="shared" si="50"/>
        <v>275.40949999999998</v>
      </c>
      <c r="AJ276" s="5">
        <f t="shared" si="51"/>
        <v>0</v>
      </c>
      <c r="AK276" s="16">
        <f t="shared" si="52"/>
        <v>613.11899999999991</v>
      </c>
      <c r="AL276" s="16">
        <f t="shared" si="53"/>
        <v>613.11899999999991</v>
      </c>
      <c r="AM276" s="16">
        <f t="shared" si="54"/>
        <v>0</v>
      </c>
      <c r="AN276" s="20"/>
    </row>
    <row r="277" spans="1:40" s="4" customFormat="1" ht="20.100000000000001" customHeight="1" thickBot="1" x14ac:dyDescent="0.25">
      <c r="A277" s="26">
        <f t="shared" si="55"/>
        <v>271</v>
      </c>
      <c r="B277" s="27" t="s">
        <v>265</v>
      </c>
      <c r="C277" s="27"/>
      <c r="D277" s="25">
        <v>1803.59</v>
      </c>
      <c r="E277" s="24">
        <v>1876.63</v>
      </c>
      <c r="F277" s="24">
        <v>2045.53</v>
      </c>
      <c r="G277" s="12">
        <v>52.256799999999998</v>
      </c>
      <c r="H277" s="12">
        <v>52.256799999999998</v>
      </c>
      <c r="I277" s="15">
        <v>0</v>
      </c>
      <c r="J277" s="12">
        <v>38.603299999999997</v>
      </c>
      <c r="K277" s="12">
        <v>38.603299999999997</v>
      </c>
      <c r="L277" s="15">
        <v>0</v>
      </c>
      <c r="M277" s="12">
        <v>43.112699999999997</v>
      </c>
      <c r="N277" s="12">
        <v>43.112699999999997</v>
      </c>
      <c r="O277" s="15">
        <v>0</v>
      </c>
      <c r="P277" s="12">
        <v>21.209399999999999</v>
      </c>
      <c r="Q277" s="12">
        <v>21.209399999999999</v>
      </c>
      <c r="R277" s="15">
        <v>0</v>
      </c>
      <c r="S277" s="5">
        <f t="shared" si="59"/>
        <v>155.18219999999997</v>
      </c>
      <c r="T277" s="5">
        <f t="shared" si="60"/>
        <v>155.18219999999997</v>
      </c>
      <c r="U277" s="5">
        <f t="shared" si="61"/>
        <v>0</v>
      </c>
      <c r="V277" s="12">
        <v>1.2681</v>
      </c>
      <c r="W277" s="12">
        <v>1.2681</v>
      </c>
      <c r="X277" s="15">
        <v>0</v>
      </c>
      <c r="Y277" s="12">
        <v>28.750800000000002</v>
      </c>
      <c r="Z277" s="12">
        <v>28.750800000000002</v>
      </c>
      <c r="AA277" s="15">
        <v>0</v>
      </c>
      <c r="AB277" s="12">
        <v>39.653199999999998</v>
      </c>
      <c r="AC277" s="12">
        <v>39.653199999999998</v>
      </c>
      <c r="AD277" s="15">
        <v>0</v>
      </c>
      <c r="AE277" s="12">
        <v>56.372300000000003</v>
      </c>
      <c r="AF277" s="12">
        <v>56.372300000000003</v>
      </c>
      <c r="AG277" s="15">
        <v>0</v>
      </c>
      <c r="AH277" s="5">
        <f t="shared" si="49"/>
        <v>126.0444</v>
      </c>
      <c r="AI277" s="5">
        <f t="shared" si="50"/>
        <v>126.0444</v>
      </c>
      <c r="AJ277" s="5">
        <f t="shared" si="51"/>
        <v>0</v>
      </c>
      <c r="AK277" s="16">
        <f t="shared" si="52"/>
        <v>281.22659999999996</v>
      </c>
      <c r="AL277" s="16">
        <f t="shared" si="53"/>
        <v>281.22659999999996</v>
      </c>
      <c r="AM277" s="16">
        <f t="shared" si="54"/>
        <v>0</v>
      </c>
      <c r="AN277" s="20"/>
    </row>
    <row r="278" spans="1:40" s="4" customFormat="1" ht="20.100000000000001" customHeight="1" thickBot="1" x14ac:dyDescent="0.25">
      <c r="A278" s="26">
        <f t="shared" si="55"/>
        <v>272</v>
      </c>
      <c r="B278" s="27" t="s">
        <v>266</v>
      </c>
      <c r="C278" s="27"/>
      <c r="D278" s="25">
        <v>1803.59</v>
      </c>
      <c r="E278" s="24">
        <v>1876.63</v>
      </c>
      <c r="F278" s="24">
        <v>2045.53</v>
      </c>
      <c r="G278" s="12">
        <v>100.4975</v>
      </c>
      <c r="H278" s="12">
        <v>100.4975</v>
      </c>
      <c r="I278" s="15">
        <v>0</v>
      </c>
      <c r="J278" s="12">
        <v>75.054000000000002</v>
      </c>
      <c r="K278" s="12">
        <v>75.054000000000002</v>
      </c>
      <c r="L278" s="15">
        <v>0</v>
      </c>
      <c r="M278" s="12">
        <v>82.476100000000002</v>
      </c>
      <c r="N278" s="12">
        <v>82.476100000000002</v>
      </c>
      <c r="O278" s="15">
        <v>0</v>
      </c>
      <c r="P278" s="12">
        <v>37.837499999999999</v>
      </c>
      <c r="Q278" s="12">
        <v>37.837499999999999</v>
      </c>
      <c r="R278" s="15">
        <v>0</v>
      </c>
      <c r="S278" s="5">
        <f t="shared" si="59"/>
        <v>295.86509999999998</v>
      </c>
      <c r="T278" s="5">
        <f t="shared" si="60"/>
        <v>295.86509999999998</v>
      </c>
      <c r="U278" s="5">
        <f t="shared" si="61"/>
        <v>0</v>
      </c>
      <c r="V278" s="12">
        <v>4.1525999999999996</v>
      </c>
      <c r="W278" s="12">
        <v>4.1525999999999996</v>
      </c>
      <c r="X278" s="15">
        <v>0</v>
      </c>
      <c r="Y278" s="12">
        <v>52.499499999999998</v>
      </c>
      <c r="Z278" s="12">
        <v>52.499499999999998</v>
      </c>
      <c r="AA278" s="15">
        <v>0</v>
      </c>
      <c r="AB278" s="12">
        <v>72.384200000000007</v>
      </c>
      <c r="AC278" s="12">
        <v>72.384200000000007</v>
      </c>
      <c r="AD278" s="15">
        <v>0</v>
      </c>
      <c r="AE278" s="12">
        <v>98.703800000000001</v>
      </c>
      <c r="AF278" s="12">
        <v>98.703800000000001</v>
      </c>
      <c r="AG278" s="15">
        <v>0</v>
      </c>
      <c r="AH278" s="5">
        <f t="shared" si="49"/>
        <v>227.74010000000001</v>
      </c>
      <c r="AI278" s="5">
        <f t="shared" si="50"/>
        <v>227.74010000000001</v>
      </c>
      <c r="AJ278" s="5">
        <f t="shared" si="51"/>
        <v>0</v>
      </c>
      <c r="AK278" s="16">
        <f t="shared" si="52"/>
        <v>523.60519999999997</v>
      </c>
      <c r="AL278" s="16">
        <f t="shared" si="53"/>
        <v>523.60519999999997</v>
      </c>
      <c r="AM278" s="16">
        <f t="shared" si="54"/>
        <v>0</v>
      </c>
      <c r="AN278" s="20"/>
    </row>
    <row r="279" spans="1:40" s="4" customFormat="1" ht="20.100000000000001" customHeight="1" thickBot="1" x14ac:dyDescent="0.25">
      <c r="A279" s="26">
        <f t="shared" si="55"/>
        <v>273</v>
      </c>
      <c r="B279" s="27" t="s">
        <v>267</v>
      </c>
      <c r="C279" s="27"/>
      <c r="D279" s="25">
        <v>1803.59</v>
      </c>
      <c r="E279" s="24">
        <v>1876.63</v>
      </c>
      <c r="F279" s="24">
        <v>2045.53</v>
      </c>
      <c r="G279" s="12">
        <v>108.32380000000001</v>
      </c>
      <c r="H279" s="12">
        <v>108.32380000000001</v>
      </c>
      <c r="I279" s="15">
        <v>0</v>
      </c>
      <c r="J279" s="12">
        <v>80.840900000000005</v>
      </c>
      <c r="K279" s="12">
        <v>80.840900000000005</v>
      </c>
      <c r="L279" s="15">
        <v>0</v>
      </c>
      <c r="M279" s="12">
        <v>89.810400000000001</v>
      </c>
      <c r="N279" s="12">
        <v>89.810400000000001</v>
      </c>
      <c r="O279" s="15">
        <v>0</v>
      </c>
      <c r="P279" s="12">
        <v>43.788200000000003</v>
      </c>
      <c r="Q279" s="12">
        <v>43.788200000000003</v>
      </c>
      <c r="R279" s="15">
        <v>0</v>
      </c>
      <c r="S279" s="5">
        <f t="shared" si="59"/>
        <v>322.76330000000002</v>
      </c>
      <c r="T279" s="5">
        <f t="shared" si="60"/>
        <v>322.76330000000002</v>
      </c>
      <c r="U279" s="5">
        <f t="shared" si="61"/>
        <v>0</v>
      </c>
      <c r="V279" s="12">
        <v>4.9493</v>
      </c>
      <c r="W279" s="12">
        <v>4.9493</v>
      </c>
      <c r="X279" s="15">
        <v>0</v>
      </c>
      <c r="Y279" s="12">
        <v>58.123100000000001</v>
      </c>
      <c r="Z279" s="12">
        <v>58.123100000000001</v>
      </c>
      <c r="AA279" s="15">
        <v>0</v>
      </c>
      <c r="AB279" s="12">
        <v>84.157300000000006</v>
      </c>
      <c r="AC279" s="12">
        <v>84.157300000000006</v>
      </c>
      <c r="AD279" s="15">
        <v>0</v>
      </c>
      <c r="AE279" s="12">
        <v>117.88339999999999</v>
      </c>
      <c r="AF279" s="12">
        <v>117.88339999999999</v>
      </c>
      <c r="AG279" s="15">
        <v>0</v>
      </c>
      <c r="AH279" s="5">
        <f t="shared" si="49"/>
        <v>265.11310000000003</v>
      </c>
      <c r="AI279" s="5">
        <f t="shared" si="50"/>
        <v>265.11310000000003</v>
      </c>
      <c r="AJ279" s="5">
        <f t="shared" si="51"/>
        <v>0</v>
      </c>
      <c r="AK279" s="16">
        <f t="shared" si="52"/>
        <v>587.8764000000001</v>
      </c>
      <c r="AL279" s="16">
        <f t="shared" si="53"/>
        <v>587.8764000000001</v>
      </c>
      <c r="AM279" s="16">
        <f t="shared" si="54"/>
        <v>0</v>
      </c>
      <c r="AN279" s="20"/>
    </row>
    <row r="280" spans="1:40" s="4" customFormat="1" ht="20.100000000000001" customHeight="1" thickBot="1" x14ac:dyDescent="0.25">
      <c r="A280" s="26">
        <f t="shared" si="55"/>
        <v>274</v>
      </c>
      <c r="B280" s="27" t="s">
        <v>268</v>
      </c>
      <c r="C280" s="27"/>
      <c r="D280" s="25">
        <v>1803.59</v>
      </c>
      <c r="E280" s="24">
        <v>1876.63</v>
      </c>
      <c r="F280" s="24">
        <v>2045.53</v>
      </c>
      <c r="G280" s="12">
        <v>60.619799999999998</v>
      </c>
      <c r="H280" s="12">
        <v>57.734299999999998</v>
      </c>
      <c r="I280" s="12">
        <v>2.8855</v>
      </c>
      <c r="J280" s="12">
        <v>42.811700000000002</v>
      </c>
      <c r="K280" s="12">
        <v>40.773899999999998</v>
      </c>
      <c r="L280" s="12">
        <v>2.0377999999999998</v>
      </c>
      <c r="M280" s="12">
        <v>47.412599999999998</v>
      </c>
      <c r="N280" s="12">
        <v>45.155799999999999</v>
      </c>
      <c r="O280" s="12">
        <v>2.2568000000000001</v>
      </c>
      <c r="P280" s="12">
        <v>20.4495</v>
      </c>
      <c r="Q280" s="12">
        <v>19.476099999999999</v>
      </c>
      <c r="R280" s="12">
        <v>0.97340000000000004</v>
      </c>
      <c r="S280" s="5">
        <f t="shared" si="59"/>
        <v>171.2936</v>
      </c>
      <c r="T280" s="5">
        <f t="shared" si="60"/>
        <v>163.14009999999999</v>
      </c>
      <c r="U280" s="5">
        <f t="shared" si="61"/>
        <v>8.1534999999999993</v>
      </c>
      <c r="V280" s="12">
        <v>2.5874000000000001</v>
      </c>
      <c r="W280" s="12">
        <v>2.4641999999999999</v>
      </c>
      <c r="X280" s="12">
        <v>0.1232</v>
      </c>
      <c r="Y280" s="12">
        <v>29.459499999999998</v>
      </c>
      <c r="Z280" s="12">
        <v>28.057200000000002</v>
      </c>
      <c r="AA280" s="12">
        <v>1.4023000000000001</v>
      </c>
      <c r="AB280" s="12">
        <v>41.924599999999998</v>
      </c>
      <c r="AC280" s="12">
        <v>39.929000000000002</v>
      </c>
      <c r="AD280" s="12">
        <v>1.9956</v>
      </c>
      <c r="AE280" s="12">
        <v>58.914700000000003</v>
      </c>
      <c r="AF280" s="12">
        <v>56.110399999999998</v>
      </c>
      <c r="AG280" s="12">
        <v>2.8043</v>
      </c>
      <c r="AH280" s="5">
        <f t="shared" si="49"/>
        <v>132.8862</v>
      </c>
      <c r="AI280" s="5">
        <f t="shared" si="50"/>
        <v>126.5608</v>
      </c>
      <c r="AJ280" s="5">
        <f t="shared" si="51"/>
        <v>6.3254000000000001</v>
      </c>
      <c r="AK280" s="16">
        <f t="shared" si="52"/>
        <v>304.1798</v>
      </c>
      <c r="AL280" s="16">
        <f t="shared" si="53"/>
        <v>289.70089999999999</v>
      </c>
      <c r="AM280" s="16">
        <f t="shared" si="54"/>
        <v>14.478899999999999</v>
      </c>
      <c r="AN280" s="20"/>
    </row>
    <row r="281" spans="1:40" s="4" customFormat="1" ht="20.100000000000001" customHeight="1" thickBot="1" x14ac:dyDescent="0.25">
      <c r="A281" s="26">
        <f t="shared" si="55"/>
        <v>275</v>
      </c>
      <c r="B281" s="27" t="s">
        <v>269</v>
      </c>
      <c r="C281" s="27"/>
      <c r="D281" s="25">
        <v>1803.59</v>
      </c>
      <c r="E281" s="24">
        <v>1876.63</v>
      </c>
      <c r="F281" s="24">
        <v>2045.53</v>
      </c>
      <c r="G281" s="12">
        <v>104.6193</v>
      </c>
      <c r="H281" s="12">
        <v>104.6193</v>
      </c>
      <c r="I281" s="15">
        <v>0</v>
      </c>
      <c r="J281" s="12">
        <v>76.982699999999994</v>
      </c>
      <c r="K281" s="12">
        <v>76.982699999999994</v>
      </c>
      <c r="L281" s="15">
        <v>0</v>
      </c>
      <c r="M281" s="12">
        <v>85.442800000000005</v>
      </c>
      <c r="N281" s="12">
        <v>85.442800000000005</v>
      </c>
      <c r="O281" s="15">
        <v>0</v>
      </c>
      <c r="P281" s="12">
        <v>39.1648</v>
      </c>
      <c r="Q281" s="12">
        <v>39.1648</v>
      </c>
      <c r="R281" s="15">
        <v>0</v>
      </c>
      <c r="S281" s="5">
        <f t="shared" si="59"/>
        <v>306.20960000000002</v>
      </c>
      <c r="T281" s="5">
        <f t="shared" si="60"/>
        <v>306.20960000000002</v>
      </c>
      <c r="U281" s="5">
        <f t="shared" si="61"/>
        <v>0</v>
      </c>
      <c r="V281" s="12">
        <v>3.2595000000000001</v>
      </c>
      <c r="W281" s="12">
        <v>3.2595000000000001</v>
      </c>
      <c r="X281" s="15">
        <v>0</v>
      </c>
      <c r="Y281" s="12">
        <v>54.441600000000001</v>
      </c>
      <c r="Z281" s="12">
        <v>54.441600000000001</v>
      </c>
      <c r="AA281" s="15">
        <v>0</v>
      </c>
      <c r="AB281" s="12">
        <v>79.123000000000005</v>
      </c>
      <c r="AC281" s="12">
        <v>79.123000000000005</v>
      </c>
      <c r="AD281" s="15">
        <v>0</v>
      </c>
      <c r="AE281" s="12">
        <v>112.2105</v>
      </c>
      <c r="AF281" s="12">
        <v>112.2105</v>
      </c>
      <c r="AG281" s="15">
        <v>0</v>
      </c>
      <c r="AH281" s="5">
        <f t="shared" si="49"/>
        <v>249.03460000000001</v>
      </c>
      <c r="AI281" s="5">
        <f t="shared" si="50"/>
        <v>249.03460000000001</v>
      </c>
      <c r="AJ281" s="5">
        <f t="shared" si="51"/>
        <v>0</v>
      </c>
      <c r="AK281" s="16">
        <f t="shared" si="52"/>
        <v>555.24420000000009</v>
      </c>
      <c r="AL281" s="16">
        <f t="shared" si="53"/>
        <v>555.24420000000009</v>
      </c>
      <c r="AM281" s="16">
        <f t="shared" si="54"/>
        <v>0</v>
      </c>
      <c r="AN281" s="20"/>
    </row>
    <row r="282" spans="1:40" s="4" customFormat="1" ht="20.100000000000001" customHeight="1" thickBot="1" x14ac:dyDescent="0.25">
      <c r="A282" s="26">
        <f t="shared" si="55"/>
        <v>276</v>
      </c>
      <c r="B282" s="27" t="s">
        <v>270</v>
      </c>
      <c r="C282" s="27"/>
      <c r="D282" s="25">
        <v>1803.59</v>
      </c>
      <c r="E282" s="24">
        <v>1876.63</v>
      </c>
      <c r="F282" s="24">
        <v>2045.53</v>
      </c>
      <c r="G282" s="12">
        <v>69.457300000000004</v>
      </c>
      <c r="H282" s="12">
        <v>58.4101</v>
      </c>
      <c r="I282" s="12">
        <v>11.0472</v>
      </c>
      <c r="J282" s="12">
        <v>50.775500000000001</v>
      </c>
      <c r="K282" s="12">
        <v>42.6997</v>
      </c>
      <c r="L282" s="12">
        <v>8.0757999999999992</v>
      </c>
      <c r="M282" s="12">
        <v>52.439500000000002</v>
      </c>
      <c r="N282" s="12">
        <v>44.0991</v>
      </c>
      <c r="O282" s="12">
        <v>8.3404000000000007</v>
      </c>
      <c r="P282" s="12">
        <v>18.745000000000001</v>
      </c>
      <c r="Q282" s="12">
        <v>15.7636</v>
      </c>
      <c r="R282" s="12">
        <v>2.9813999999999998</v>
      </c>
      <c r="S282" s="5">
        <f t="shared" si="59"/>
        <v>191.41730000000001</v>
      </c>
      <c r="T282" s="5">
        <f t="shared" si="60"/>
        <v>160.9725</v>
      </c>
      <c r="U282" s="5">
        <f t="shared" si="61"/>
        <v>30.444800000000001</v>
      </c>
      <c r="V282" s="12">
        <v>1.3351999999999999</v>
      </c>
      <c r="W282" s="12">
        <v>1.1607000000000001</v>
      </c>
      <c r="X282" s="12">
        <v>0.17449999999999999</v>
      </c>
      <c r="Y282" s="12">
        <v>30.3826</v>
      </c>
      <c r="Z282" s="12">
        <v>25.5503</v>
      </c>
      <c r="AA282" s="12">
        <v>4.8323</v>
      </c>
      <c r="AB282" s="12">
        <v>50.303899999999999</v>
      </c>
      <c r="AC282" s="12">
        <v>42.303100000000001</v>
      </c>
      <c r="AD282" s="12">
        <v>8.0007999999999999</v>
      </c>
      <c r="AE282" s="12">
        <v>73.862200000000001</v>
      </c>
      <c r="AF282" s="12">
        <v>62.114400000000003</v>
      </c>
      <c r="AG282" s="12">
        <v>11.7478</v>
      </c>
      <c r="AH282" s="5">
        <f t="shared" si="49"/>
        <v>155.88389999999998</v>
      </c>
      <c r="AI282" s="5">
        <f t="shared" si="50"/>
        <v>131.1285</v>
      </c>
      <c r="AJ282" s="5">
        <f t="shared" si="51"/>
        <v>24.755400000000002</v>
      </c>
      <c r="AK282" s="16">
        <f t="shared" si="52"/>
        <v>347.30119999999999</v>
      </c>
      <c r="AL282" s="16">
        <f t="shared" si="53"/>
        <v>292.101</v>
      </c>
      <c r="AM282" s="16">
        <f t="shared" si="54"/>
        <v>55.200200000000002</v>
      </c>
      <c r="AN282" s="20"/>
    </row>
    <row r="283" spans="1:40" s="4" customFormat="1" ht="20.100000000000001" customHeight="1" thickBot="1" x14ac:dyDescent="0.25">
      <c r="A283" s="26">
        <f t="shared" si="55"/>
        <v>277</v>
      </c>
      <c r="B283" s="27" t="s">
        <v>271</v>
      </c>
      <c r="C283" s="27"/>
      <c r="D283" s="25">
        <v>1803.59</v>
      </c>
      <c r="E283" s="24">
        <v>1876.63</v>
      </c>
      <c r="F283" s="24">
        <v>2045.53</v>
      </c>
      <c r="G283" s="12">
        <v>70.192099999999996</v>
      </c>
      <c r="H283" s="12">
        <v>59.059399999999997</v>
      </c>
      <c r="I283" s="12">
        <v>11.1327</v>
      </c>
      <c r="J283" s="12">
        <v>51.552500000000002</v>
      </c>
      <c r="K283" s="12">
        <v>43.375999999999998</v>
      </c>
      <c r="L283" s="12">
        <v>8.1765000000000008</v>
      </c>
      <c r="M283" s="12">
        <v>52.555700000000002</v>
      </c>
      <c r="N283" s="12">
        <v>44.220199999999998</v>
      </c>
      <c r="O283" s="12">
        <v>8.3354999999999997</v>
      </c>
      <c r="P283" s="12">
        <v>18.967700000000001</v>
      </c>
      <c r="Q283" s="12">
        <v>15.959300000000001</v>
      </c>
      <c r="R283" s="12">
        <v>3.0084</v>
      </c>
      <c r="S283" s="5">
        <f t="shared" si="59"/>
        <v>193.268</v>
      </c>
      <c r="T283" s="5">
        <f t="shared" si="60"/>
        <v>162.61490000000001</v>
      </c>
      <c r="U283" s="5">
        <f t="shared" si="61"/>
        <v>30.653100000000002</v>
      </c>
      <c r="V283" s="12">
        <v>2.4363000000000001</v>
      </c>
      <c r="W283" s="12">
        <v>2.0499999999999998</v>
      </c>
      <c r="X283" s="12">
        <v>0.38629999999999998</v>
      </c>
      <c r="Y283" s="12">
        <v>28.505700000000001</v>
      </c>
      <c r="Z283" s="12">
        <v>23.985299999999999</v>
      </c>
      <c r="AA283" s="12">
        <v>4.5204000000000004</v>
      </c>
      <c r="AB283" s="12">
        <v>49.629899999999999</v>
      </c>
      <c r="AC283" s="12">
        <v>41.759599999999999</v>
      </c>
      <c r="AD283" s="12">
        <v>7.8703000000000003</v>
      </c>
      <c r="AE283" s="12">
        <v>68.552999999999997</v>
      </c>
      <c r="AF283" s="12">
        <v>57.681899999999999</v>
      </c>
      <c r="AG283" s="12">
        <v>10.8711</v>
      </c>
      <c r="AH283" s="5">
        <f t="shared" si="49"/>
        <v>149.1249</v>
      </c>
      <c r="AI283" s="5">
        <f t="shared" si="50"/>
        <v>125.4768</v>
      </c>
      <c r="AJ283" s="5">
        <f t="shared" si="51"/>
        <v>23.648099999999999</v>
      </c>
      <c r="AK283" s="16">
        <f t="shared" si="52"/>
        <v>342.3929</v>
      </c>
      <c r="AL283" s="16">
        <f t="shared" si="53"/>
        <v>288.0917</v>
      </c>
      <c r="AM283" s="16">
        <f t="shared" si="54"/>
        <v>54.301200000000001</v>
      </c>
      <c r="AN283" s="20"/>
    </row>
    <row r="284" spans="1:40" s="4" customFormat="1" ht="20.100000000000001" customHeight="1" thickBot="1" x14ac:dyDescent="0.25">
      <c r="A284" s="26">
        <f t="shared" si="55"/>
        <v>278</v>
      </c>
      <c r="B284" s="27" t="s">
        <v>272</v>
      </c>
      <c r="C284" s="27"/>
      <c r="D284" s="25">
        <v>1803.59</v>
      </c>
      <c r="E284" s="24">
        <v>1876.63</v>
      </c>
      <c r="F284" s="24">
        <v>2045.53</v>
      </c>
      <c r="G284" s="12">
        <v>200.63749999999999</v>
      </c>
      <c r="H284" s="12">
        <v>200.63749999999999</v>
      </c>
      <c r="I284" s="15">
        <v>0</v>
      </c>
      <c r="J284" s="12">
        <v>144.6147</v>
      </c>
      <c r="K284" s="12">
        <v>144.6147</v>
      </c>
      <c r="L284" s="15">
        <v>0</v>
      </c>
      <c r="M284" s="12">
        <v>160.14449999999999</v>
      </c>
      <c r="N284" s="12">
        <v>160.14449999999999</v>
      </c>
      <c r="O284" s="15">
        <v>0</v>
      </c>
      <c r="P284" s="12">
        <v>77.594300000000004</v>
      </c>
      <c r="Q284" s="12">
        <v>77.594300000000004</v>
      </c>
      <c r="R284" s="15">
        <v>0</v>
      </c>
      <c r="S284" s="5">
        <f t="shared" si="59"/>
        <v>582.99099999999999</v>
      </c>
      <c r="T284" s="5">
        <f t="shared" si="60"/>
        <v>582.99099999999999</v>
      </c>
      <c r="U284" s="5">
        <f t="shared" si="61"/>
        <v>0</v>
      </c>
      <c r="V284" s="12">
        <v>9.8361999999999998</v>
      </c>
      <c r="W284" s="12">
        <v>9.8361999999999998</v>
      </c>
      <c r="X284" s="15">
        <v>0</v>
      </c>
      <c r="Y284" s="12">
        <v>108.72790000000001</v>
      </c>
      <c r="Z284" s="12">
        <v>108.72790000000001</v>
      </c>
      <c r="AA284" s="15">
        <v>0</v>
      </c>
      <c r="AB284" s="12">
        <v>143.17760000000001</v>
      </c>
      <c r="AC284" s="12">
        <v>143.17760000000001</v>
      </c>
      <c r="AD284" s="15">
        <v>0</v>
      </c>
      <c r="AE284" s="12">
        <v>200.9563</v>
      </c>
      <c r="AF284" s="12">
        <v>200.9563</v>
      </c>
      <c r="AG284" s="15">
        <v>0</v>
      </c>
      <c r="AH284" s="5">
        <f t="shared" si="49"/>
        <v>462.69800000000004</v>
      </c>
      <c r="AI284" s="5">
        <f t="shared" si="50"/>
        <v>462.69800000000004</v>
      </c>
      <c r="AJ284" s="5">
        <f t="shared" si="51"/>
        <v>0</v>
      </c>
      <c r="AK284" s="16">
        <f t="shared" si="52"/>
        <v>1045.6890000000001</v>
      </c>
      <c r="AL284" s="16">
        <f t="shared" si="53"/>
        <v>1045.6890000000001</v>
      </c>
      <c r="AM284" s="16">
        <f t="shared" si="54"/>
        <v>0</v>
      </c>
      <c r="AN284" s="20"/>
    </row>
    <row r="285" spans="1:40" s="4" customFormat="1" ht="20.100000000000001" customHeight="1" thickBot="1" x14ac:dyDescent="0.25">
      <c r="A285" s="26">
        <f t="shared" si="55"/>
        <v>279</v>
      </c>
      <c r="B285" s="27" t="s">
        <v>273</v>
      </c>
      <c r="C285" s="27"/>
      <c r="D285" s="25">
        <v>1803.59</v>
      </c>
      <c r="E285" s="24">
        <v>1876.63</v>
      </c>
      <c r="F285" s="24">
        <v>2045.53</v>
      </c>
      <c r="G285" s="12">
        <v>204.07759999999999</v>
      </c>
      <c r="H285" s="12">
        <v>194.78630000000001</v>
      </c>
      <c r="I285" s="12">
        <v>9.2912999999999997</v>
      </c>
      <c r="J285" s="12">
        <v>151.62780000000001</v>
      </c>
      <c r="K285" s="12">
        <v>144.67009999999999</v>
      </c>
      <c r="L285" s="12">
        <v>6.9577</v>
      </c>
      <c r="M285" s="12">
        <v>159.3201</v>
      </c>
      <c r="N285" s="12">
        <v>154.2474</v>
      </c>
      <c r="O285" s="12">
        <v>5.0727000000000002</v>
      </c>
      <c r="P285" s="12">
        <v>72.278300000000002</v>
      </c>
      <c r="Q285" s="12">
        <v>70.204300000000003</v>
      </c>
      <c r="R285" s="12">
        <v>2.0739999999999998</v>
      </c>
      <c r="S285" s="5">
        <f t="shared" si="59"/>
        <v>587.30379999999991</v>
      </c>
      <c r="T285" s="5">
        <f t="shared" si="60"/>
        <v>563.90809999999999</v>
      </c>
      <c r="U285" s="5">
        <f t="shared" si="61"/>
        <v>23.395699999999998</v>
      </c>
      <c r="V285" s="12">
        <v>7.7279</v>
      </c>
      <c r="W285" s="12">
        <v>7.5061999999999998</v>
      </c>
      <c r="X285" s="12">
        <v>0.22170000000000001</v>
      </c>
      <c r="Y285" s="12">
        <v>108.7997</v>
      </c>
      <c r="Z285" s="12">
        <v>105.6778</v>
      </c>
      <c r="AA285" s="12">
        <v>3.1219000000000001</v>
      </c>
      <c r="AB285" s="12">
        <v>152.18700000000001</v>
      </c>
      <c r="AC285" s="12">
        <v>147.82050000000001</v>
      </c>
      <c r="AD285" s="12">
        <v>4.3665000000000003</v>
      </c>
      <c r="AE285" s="12">
        <v>206.95750000000001</v>
      </c>
      <c r="AF285" s="12">
        <v>201.01949999999999</v>
      </c>
      <c r="AG285" s="12">
        <v>5.9379999999999997</v>
      </c>
      <c r="AH285" s="5">
        <f t="shared" si="49"/>
        <v>475.6721</v>
      </c>
      <c r="AI285" s="5">
        <f t="shared" si="50"/>
        <v>462.024</v>
      </c>
      <c r="AJ285" s="5">
        <f t="shared" si="51"/>
        <v>13.648099999999999</v>
      </c>
      <c r="AK285" s="16">
        <f t="shared" si="52"/>
        <v>1062.9758999999999</v>
      </c>
      <c r="AL285" s="16">
        <f t="shared" si="53"/>
        <v>1025.9321</v>
      </c>
      <c r="AM285" s="16">
        <f t="shared" si="54"/>
        <v>37.043799999999997</v>
      </c>
      <c r="AN285" s="20"/>
    </row>
    <row r="286" spans="1:40" s="4" customFormat="1" ht="20.100000000000001" customHeight="1" thickBot="1" x14ac:dyDescent="0.25">
      <c r="A286" s="26">
        <f t="shared" si="55"/>
        <v>280</v>
      </c>
      <c r="B286" s="27" t="s">
        <v>274</v>
      </c>
      <c r="C286" s="27"/>
      <c r="D286" s="25">
        <v>1803.59</v>
      </c>
      <c r="E286" s="24">
        <v>1876.63</v>
      </c>
      <c r="F286" s="24">
        <v>2045.53</v>
      </c>
      <c r="G286" s="12">
        <v>49.241</v>
      </c>
      <c r="H286" s="12">
        <v>46.955199999999998</v>
      </c>
      <c r="I286" s="12">
        <v>2.2858000000000001</v>
      </c>
      <c r="J286" s="12">
        <v>34.399900000000002</v>
      </c>
      <c r="K286" s="12">
        <v>32.803100000000001</v>
      </c>
      <c r="L286" s="12">
        <v>1.5968</v>
      </c>
      <c r="M286" s="12">
        <v>35.184100000000001</v>
      </c>
      <c r="N286" s="12">
        <v>33.550899999999999</v>
      </c>
      <c r="O286" s="12">
        <v>1.6332</v>
      </c>
      <c r="P286" s="12">
        <v>17.318000000000001</v>
      </c>
      <c r="Q286" s="12">
        <v>16.514199999999999</v>
      </c>
      <c r="R286" s="12">
        <v>0.80379999999999996</v>
      </c>
      <c r="S286" s="5">
        <f t="shared" si="59"/>
        <v>136.143</v>
      </c>
      <c r="T286" s="5">
        <f t="shared" si="60"/>
        <v>129.82339999999999</v>
      </c>
      <c r="U286" s="5">
        <f t="shared" si="61"/>
        <v>6.3196000000000003</v>
      </c>
      <c r="V286" s="12">
        <v>1.4897</v>
      </c>
      <c r="W286" s="12">
        <v>1.4205000000000001</v>
      </c>
      <c r="X286" s="12">
        <v>6.9199999999999998E-2</v>
      </c>
      <c r="Y286" s="12">
        <v>21.136199999999999</v>
      </c>
      <c r="Z286" s="12">
        <v>20.155000000000001</v>
      </c>
      <c r="AA286" s="12">
        <v>0.98119999999999996</v>
      </c>
      <c r="AB286" s="12">
        <v>34.5212</v>
      </c>
      <c r="AC286" s="12">
        <v>32.918799999999997</v>
      </c>
      <c r="AD286" s="12">
        <v>1.6024</v>
      </c>
      <c r="AE286" s="12">
        <v>49.126899999999999</v>
      </c>
      <c r="AF286" s="12">
        <v>46.846499999999999</v>
      </c>
      <c r="AG286" s="12">
        <v>2.2804000000000002</v>
      </c>
      <c r="AH286" s="5">
        <f t="shared" si="49"/>
        <v>106.274</v>
      </c>
      <c r="AI286" s="5">
        <f t="shared" si="50"/>
        <v>101.3408</v>
      </c>
      <c r="AJ286" s="5">
        <f t="shared" si="51"/>
        <v>4.9332000000000003</v>
      </c>
      <c r="AK286" s="16">
        <f t="shared" si="52"/>
        <v>242.417</v>
      </c>
      <c r="AL286" s="16">
        <f t="shared" si="53"/>
        <v>231.16419999999999</v>
      </c>
      <c r="AM286" s="16">
        <f t="shared" si="54"/>
        <v>11.252800000000001</v>
      </c>
      <c r="AN286" s="20"/>
    </row>
    <row r="287" spans="1:40" s="4" customFormat="1" ht="20.100000000000001" customHeight="1" thickBot="1" x14ac:dyDescent="0.25">
      <c r="A287" s="26">
        <f t="shared" si="55"/>
        <v>281</v>
      </c>
      <c r="B287" s="27" t="s">
        <v>275</v>
      </c>
      <c r="C287" s="27"/>
      <c r="D287" s="25">
        <v>1803.59</v>
      </c>
      <c r="E287" s="24">
        <v>1876.63</v>
      </c>
      <c r="F287" s="24">
        <v>2045.53</v>
      </c>
      <c r="G287" s="12">
        <v>113.44370000000001</v>
      </c>
      <c r="H287" s="12">
        <v>96.408299999999997</v>
      </c>
      <c r="I287" s="12">
        <v>17.035399999999999</v>
      </c>
      <c r="J287" s="12">
        <v>77.052199999999999</v>
      </c>
      <c r="K287" s="12">
        <v>65.4816</v>
      </c>
      <c r="L287" s="12">
        <v>11.570600000000001</v>
      </c>
      <c r="M287" s="12">
        <v>87.610299999999995</v>
      </c>
      <c r="N287" s="12">
        <v>74.454300000000003</v>
      </c>
      <c r="O287" s="12">
        <v>13.156000000000001</v>
      </c>
      <c r="P287" s="12">
        <v>38.003100000000003</v>
      </c>
      <c r="Q287" s="12">
        <v>32.296399999999998</v>
      </c>
      <c r="R287" s="12">
        <v>5.7066999999999997</v>
      </c>
      <c r="S287" s="5">
        <f t="shared" si="59"/>
        <v>316.10930000000002</v>
      </c>
      <c r="T287" s="5">
        <f t="shared" si="60"/>
        <v>268.64060000000001</v>
      </c>
      <c r="U287" s="5">
        <f t="shared" si="61"/>
        <v>47.468699999999998</v>
      </c>
      <c r="V287" s="12">
        <v>4.1108000000000002</v>
      </c>
      <c r="W287" s="12">
        <v>3.4935</v>
      </c>
      <c r="X287" s="12">
        <v>0.61729999999999996</v>
      </c>
      <c r="Y287" s="12">
        <v>62.2498</v>
      </c>
      <c r="Z287" s="12">
        <v>52.902000000000001</v>
      </c>
      <c r="AA287" s="12">
        <v>9.3477999999999994</v>
      </c>
      <c r="AB287" s="12">
        <v>86.811400000000006</v>
      </c>
      <c r="AC287" s="12">
        <v>73.775300000000001</v>
      </c>
      <c r="AD287" s="12">
        <v>13.036099999999999</v>
      </c>
      <c r="AE287" s="12">
        <v>120.2865</v>
      </c>
      <c r="AF287" s="12">
        <v>102.2236</v>
      </c>
      <c r="AG287" s="12">
        <v>18.062899999999999</v>
      </c>
      <c r="AH287" s="5">
        <f t="shared" si="49"/>
        <v>273.45850000000002</v>
      </c>
      <c r="AI287" s="5">
        <f t="shared" si="50"/>
        <v>232.39439999999999</v>
      </c>
      <c r="AJ287" s="5">
        <f t="shared" si="51"/>
        <v>41.064099999999996</v>
      </c>
      <c r="AK287" s="16">
        <f t="shared" si="52"/>
        <v>589.56780000000003</v>
      </c>
      <c r="AL287" s="16">
        <f t="shared" si="53"/>
        <v>501.03499999999997</v>
      </c>
      <c r="AM287" s="16">
        <f t="shared" si="54"/>
        <v>88.532799999999995</v>
      </c>
      <c r="AN287" s="20"/>
    </row>
    <row r="288" spans="1:40" s="4" customFormat="1" ht="20.100000000000001" customHeight="1" thickBot="1" x14ac:dyDescent="0.25">
      <c r="A288" s="26">
        <f t="shared" si="55"/>
        <v>282</v>
      </c>
      <c r="B288" s="27" t="s">
        <v>276</v>
      </c>
      <c r="C288" s="27"/>
      <c r="D288" s="25">
        <v>1803.59</v>
      </c>
      <c r="E288" s="24">
        <v>1876.63</v>
      </c>
      <c r="F288" s="24">
        <v>2045.53</v>
      </c>
      <c r="G288" s="12">
        <v>129.36580000000001</v>
      </c>
      <c r="H288" s="12">
        <v>124.4896</v>
      </c>
      <c r="I288" s="12">
        <v>4.8761999999999999</v>
      </c>
      <c r="J288" s="12">
        <v>96.264099999999999</v>
      </c>
      <c r="K288" s="12">
        <v>92.6357</v>
      </c>
      <c r="L288" s="12">
        <v>3.6284000000000001</v>
      </c>
      <c r="M288" s="12">
        <v>107.7063</v>
      </c>
      <c r="N288" s="12">
        <v>103.64660000000001</v>
      </c>
      <c r="O288" s="12">
        <v>4.0597000000000003</v>
      </c>
      <c r="P288" s="12">
        <v>47.010199999999998</v>
      </c>
      <c r="Q288" s="12">
        <v>45.238300000000002</v>
      </c>
      <c r="R288" s="12">
        <v>1.7719</v>
      </c>
      <c r="S288" s="5">
        <f t="shared" si="59"/>
        <v>380.34640000000002</v>
      </c>
      <c r="T288" s="5">
        <f t="shared" si="60"/>
        <v>366.01019999999994</v>
      </c>
      <c r="U288" s="5">
        <f t="shared" si="61"/>
        <v>14.3362</v>
      </c>
      <c r="V288" s="12">
        <v>2.6736</v>
      </c>
      <c r="W288" s="12">
        <v>2.5729000000000002</v>
      </c>
      <c r="X288" s="12">
        <v>0.1007</v>
      </c>
      <c r="Y288" s="12">
        <v>70.583399999999997</v>
      </c>
      <c r="Z288" s="12">
        <v>67.922899999999998</v>
      </c>
      <c r="AA288" s="12">
        <v>2.6604999999999999</v>
      </c>
      <c r="AB288" s="12">
        <v>100.0933</v>
      </c>
      <c r="AC288" s="12">
        <v>96.320499999999996</v>
      </c>
      <c r="AD288" s="12">
        <v>3.7728000000000002</v>
      </c>
      <c r="AE288" s="12">
        <v>124.9765</v>
      </c>
      <c r="AF288" s="12">
        <v>120.2658</v>
      </c>
      <c r="AG288" s="12">
        <v>4.7107000000000001</v>
      </c>
      <c r="AH288" s="5">
        <f t="shared" si="49"/>
        <v>298.32679999999999</v>
      </c>
      <c r="AI288" s="5">
        <f t="shared" si="50"/>
        <v>287.08210000000003</v>
      </c>
      <c r="AJ288" s="5">
        <f t="shared" si="51"/>
        <v>11.2447</v>
      </c>
      <c r="AK288" s="16">
        <f t="shared" si="52"/>
        <v>678.67319999999995</v>
      </c>
      <c r="AL288" s="16">
        <f t="shared" si="53"/>
        <v>653.09230000000002</v>
      </c>
      <c r="AM288" s="16">
        <f t="shared" si="54"/>
        <v>25.5809</v>
      </c>
      <c r="AN288" s="20"/>
    </row>
    <row r="289" spans="1:40" s="4" customFormat="1" ht="20.100000000000001" customHeight="1" thickBot="1" x14ac:dyDescent="0.25">
      <c r="A289" s="26">
        <f t="shared" si="55"/>
        <v>283</v>
      </c>
      <c r="B289" s="27" t="s">
        <v>277</v>
      </c>
      <c r="C289" s="27"/>
      <c r="D289" s="25">
        <v>1803.59</v>
      </c>
      <c r="E289" s="24">
        <v>1876.63</v>
      </c>
      <c r="F289" s="24">
        <v>2045.53</v>
      </c>
      <c r="G289" s="12">
        <v>51.452100000000002</v>
      </c>
      <c r="H289" s="12">
        <v>42.6143</v>
      </c>
      <c r="I289" s="12">
        <v>8.8377999999999997</v>
      </c>
      <c r="J289" s="12">
        <v>36.936100000000003</v>
      </c>
      <c r="K289" s="12">
        <v>30.591699999999999</v>
      </c>
      <c r="L289" s="12">
        <v>6.3444000000000003</v>
      </c>
      <c r="M289" s="12">
        <v>40.488700000000001</v>
      </c>
      <c r="N289" s="12">
        <v>33.533999999999999</v>
      </c>
      <c r="O289" s="12">
        <v>6.9546999999999999</v>
      </c>
      <c r="P289" s="12">
        <v>20.579699999999999</v>
      </c>
      <c r="Q289" s="12">
        <v>17.044799999999999</v>
      </c>
      <c r="R289" s="12">
        <v>3.5348999999999999</v>
      </c>
      <c r="S289" s="5">
        <f t="shared" si="59"/>
        <v>149.45660000000001</v>
      </c>
      <c r="T289" s="5">
        <f t="shared" si="60"/>
        <v>123.7848</v>
      </c>
      <c r="U289" s="5">
        <f t="shared" si="61"/>
        <v>25.671800000000001</v>
      </c>
      <c r="V289" s="12">
        <v>4.7438000000000002</v>
      </c>
      <c r="W289" s="12">
        <v>3.9289999999999998</v>
      </c>
      <c r="X289" s="12">
        <v>0.81479999999999997</v>
      </c>
      <c r="Y289" s="12">
        <v>29.513200000000001</v>
      </c>
      <c r="Z289" s="12">
        <v>24.4438</v>
      </c>
      <c r="AA289" s="12">
        <v>5.0693999999999999</v>
      </c>
      <c r="AB289" s="12">
        <v>38.597200000000001</v>
      </c>
      <c r="AC289" s="12">
        <v>31.967400000000001</v>
      </c>
      <c r="AD289" s="12">
        <v>6.6298000000000004</v>
      </c>
      <c r="AE289" s="12">
        <v>57.504600000000003</v>
      </c>
      <c r="AF289" s="12">
        <v>47.627099999999999</v>
      </c>
      <c r="AG289" s="12">
        <v>9.8774999999999995</v>
      </c>
      <c r="AH289" s="5">
        <f t="shared" si="49"/>
        <v>130.3588</v>
      </c>
      <c r="AI289" s="5">
        <f t="shared" si="50"/>
        <v>107.96729999999999</v>
      </c>
      <c r="AJ289" s="5">
        <f t="shared" si="51"/>
        <v>22.391500000000001</v>
      </c>
      <c r="AK289" s="16">
        <f t="shared" si="52"/>
        <v>279.81540000000001</v>
      </c>
      <c r="AL289" s="16">
        <f t="shared" si="53"/>
        <v>231.75209999999998</v>
      </c>
      <c r="AM289" s="16">
        <f t="shared" si="54"/>
        <v>48.063299999999998</v>
      </c>
      <c r="AN289" s="20"/>
    </row>
    <row r="290" spans="1:40" s="4" customFormat="1" ht="20.100000000000001" customHeight="1" thickBot="1" x14ac:dyDescent="0.25">
      <c r="A290" s="26">
        <f t="shared" si="55"/>
        <v>284</v>
      </c>
      <c r="B290" s="27" t="s">
        <v>278</v>
      </c>
      <c r="C290" s="27"/>
      <c r="D290" s="25">
        <v>1803.59</v>
      </c>
      <c r="E290" s="24">
        <v>1876.63</v>
      </c>
      <c r="F290" s="24">
        <v>2045.53</v>
      </c>
      <c r="G290" s="12">
        <v>170.77340000000001</v>
      </c>
      <c r="H290" s="12">
        <v>154.7585</v>
      </c>
      <c r="I290" s="12">
        <v>16.014900000000001</v>
      </c>
      <c r="J290" s="12">
        <v>123.2533</v>
      </c>
      <c r="K290" s="12">
        <v>111.6948</v>
      </c>
      <c r="L290" s="12">
        <v>11.5585</v>
      </c>
      <c r="M290" s="12">
        <v>132.88480000000001</v>
      </c>
      <c r="N290" s="12">
        <v>120.42310000000001</v>
      </c>
      <c r="O290" s="12">
        <v>12.4617</v>
      </c>
      <c r="P290" s="12">
        <v>62.576700000000002</v>
      </c>
      <c r="Q290" s="12">
        <v>56.708399999999997</v>
      </c>
      <c r="R290" s="12">
        <v>5.8682999999999996</v>
      </c>
      <c r="S290" s="5">
        <f t="shared" si="59"/>
        <v>489.48820000000006</v>
      </c>
      <c r="T290" s="5">
        <f t="shared" si="60"/>
        <v>443.58479999999997</v>
      </c>
      <c r="U290" s="5">
        <f t="shared" si="61"/>
        <v>45.903399999999998</v>
      </c>
      <c r="V290" s="12">
        <v>4.9208999999999996</v>
      </c>
      <c r="W290" s="12">
        <v>4.4593999999999996</v>
      </c>
      <c r="X290" s="12">
        <v>0.46150000000000002</v>
      </c>
      <c r="Y290" s="12">
        <v>82.383200000000002</v>
      </c>
      <c r="Z290" s="12">
        <v>74.657499999999999</v>
      </c>
      <c r="AA290" s="12">
        <v>7.7256999999999998</v>
      </c>
      <c r="AB290" s="12">
        <v>116.58929999999999</v>
      </c>
      <c r="AC290" s="12">
        <v>105.65560000000001</v>
      </c>
      <c r="AD290" s="12">
        <v>10.9337</v>
      </c>
      <c r="AE290" s="12">
        <v>165.86199999999999</v>
      </c>
      <c r="AF290" s="12">
        <v>150.30760000000001</v>
      </c>
      <c r="AG290" s="12">
        <v>15.554399999999999</v>
      </c>
      <c r="AH290" s="5">
        <f t="shared" si="49"/>
        <v>369.75540000000001</v>
      </c>
      <c r="AI290" s="5">
        <f t="shared" si="50"/>
        <v>335.08010000000002</v>
      </c>
      <c r="AJ290" s="5">
        <f t="shared" si="51"/>
        <v>34.6753</v>
      </c>
      <c r="AK290" s="16">
        <f t="shared" si="52"/>
        <v>859.24360000000001</v>
      </c>
      <c r="AL290" s="16">
        <f t="shared" si="53"/>
        <v>778.66489999999999</v>
      </c>
      <c r="AM290" s="16">
        <f t="shared" si="54"/>
        <v>80.578699999999998</v>
      </c>
      <c r="AN290" s="20"/>
    </row>
    <row r="291" spans="1:40" s="4" customFormat="1" ht="20.100000000000001" customHeight="1" thickBot="1" x14ac:dyDescent="0.25">
      <c r="A291" s="26">
        <f t="shared" si="55"/>
        <v>285</v>
      </c>
      <c r="B291" s="27" t="s">
        <v>279</v>
      </c>
      <c r="C291" s="27"/>
      <c r="D291" s="25">
        <v>1803.59</v>
      </c>
      <c r="E291" s="24">
        <v>1876.63</v>
      </c>
      <c r="F291" s="24">
        <v>2045.53</v>
      </c>
      <c r="G291" s="12">
        <v>141.9461</v>
      </c>
      <c r="H291" s="12">
        <v>136.53030000000001</v>
      </c>
      <c r="I291" s="12">
        <v>5.4157999999999999</v>
      </c>
      <c r="J291" s="12">
        <v>90.386700000000005</v>
      </c>
      <c r="K291" s="12">
        <v>86.938000000000002</v>
      </c>
      <c r="L291" s="12">
        <v>3.4487000000000001</v>
      </c>
      <c r="M291" s="12">
        <v>102.2645</v>
      </c>
      <c r="N291" s="12">
        <v>98.3626</v>
      </c>
      <c r="O291" s="12">
        <v>3.9018999999999999</v>
      </c>
      <c r="P291" s="12">
        <v>49.601399999999998</v>
      </c>
      <c r="Q291" s="12">
        <v>47.708799999999997</v>
      </c>
      <c r="R291" s="12">
        <v>1.8926000000000001</v>
      </c>
      <c r="S291" s="5">
        <f t="shared" si="59"/>
        <v>384.19870000000003</v>
      </c>
      <c r="T291" s="5">
        <f t="shared" si="60"/>
        <v>369.53969999999998</v>
      </c>
      <c r="U291" s="5">
        <f t="shared" si="61"/>
        <v>14.658999999999999</v>
      </c>
      <c r="V291" s="12">
        <v>7.2092999999999998</v>
      </c>
      <c r="W291" s="12">
        <v>6.9343000000000004</v>
      </c>
      <c r="X291" s="12">
        <v>0.27500000000000002</v>
      </c>
      <c r="Y291" s="12">
        <v>81.051199999999994</v>
      </c>
      <c r="Z291" s="12">
        <v>77.958699999999993</v>
      </c>
      <c r="AA291" s="12">
        <v>3.0924999999999998</v>
      </c>
      <c r="AB291" s="12">
        <v>97.294799999999995</v>
      </c>
      <c r="AC291" s="12">
        <v>93.582499999999996</v>
      </c>
      <c r="AD291" s="12">
        <v>3.7122999999999999</v>
      </c>
      <c r="AE291" s="12">
        <v>139.77600000000001</v>
      </c>
      <c r="AF291" s="12">
        <v>134.44300000000001</v>
      </c>
      <c r="AG291" s="12">
        <v>5.3330000000000002</v>
      </c>
      <c r="AH291" s="5">
        <f t="shared" si="49"/>
        <v>325.3313</v>
      </c>
      <c r="AI291" s="5">
        <f t="shared" si="50"/>
        <v>312.91849999999999</v>
      </c>
      <c r="AJ291" s="5">
        <f t="shared" si="51"/>
        <v>12.412800000000001</v>
      </c>
      <c r="AK291" s="16">
        <f t="shared" si="52"/>
        <v>709.53</v>
      </c>
      <c r="AL291" s="16">
        <f t="shared" si="53"/>
        <v>682.45820000000003</v>
      </c>
      <c r="AM291" s="16">
        <f t="shared" si="54"/>
        <v>27.0718</v>
      </c>
      <c r="AN291" s="20"/>
    </row>
    <row r="292" spans="1:40" s="4" customFormat="1" ht="20.100000000000001" customHeight="1" thickBot="1" x14ac:dyDescent="0.25">
      <c r="A292" s="26">
        <f t="shared" si="55"/>
        <v>286</v>
      </c>
      <c r="B292" s="27" t="s">
        <v>280</v>
      </c>
      <c r="C292" s="27"/>
      <c r="D292" s="25">
        <v>1803.59</v>
      </c>
      <c r="E292" s="24">
        <v>1876.63</v>
      </c>
      <c r="F292" s="24">
        <v>2045.53</v>
      </c>
      <c r="G292" s="12">
        <v>164.10480000000001</v>
      </c>
      <c r="H292" s="12">
        <v>151.13630000000001</v>
      </c>
      <c r="I292" s="12">
        <v>12.968500000000001</v>
      </c>
      <c r="J292" s="12">
        <v>121.7469</v>
      </c>
      <c r="K292" s="12">
        <v>112.12569999999999</v>
      </c>
      <c r="L292" s="12">
        <v>9.6212</v>
      </c>
      <c r="M292" s="12">
        <v>131.26089999999999</v>
      </c>
      <c r="N292" s="12">
        <v>120.88800000000001</v>
      </c>
      <c r="O292" s="12">
        <v>10.3729</v>
      </c>
      <c r="P292" s="12">
        <v>58.9465</v>
      </c>
      <c r="Q292" s="12">
        <v>54.286299999999997</v>
      </c>
      <c r="R292" s="12">
        <v>4.6601999999999997</v>
      </c>
      <c r="S292" s="5">
        <f t="shared" si="59"/>
        <v>476.0591</v>
      </c>
      <c r="T292" s="5">
        <f t="shared" si="60"/>
        <v>438.43629999999996</v>
      </c>
      <c r="U292" s="5">
        <f t="shared" si="61"/>
        <v>37.622799999999998</v>
      </c>
      <c r="V292" s="17">
        <v>0</v>
      </c>
      <c r="W292" s="17">
        <v>0</v>
      </c>
      <c r="X292" s="17">
        <v>0</v>
      </c>
      <c r="Y292" s="12">
        <v>80.279899999999998</v>
      </c>
      <c r="Z292" s="12">
        <v>78.406099999999995</v>
      </c>
      <c r="AA292" s="12">
        <v>1.8737999999999999</v>
      </c>
      <c r="AB292" s="12">
        <v>111.8933</v>
      </c>
      <c r="AC292" s="12">
        <v>109.2816</v>
      </c>
      <c r="AD292" s="12">
        <v>2.6116999999999999</v>
      </c>
      <c r="AE292" s="12">
        <v>161.99700000000001</v>
      </c>
      <c r="AF292" s="12">
        <v>158.2157</v>
      </c>
      <c r="AG292" s="12">
        <v>3.7812999999999999</v>
      </c>
      <c r="AH292" s="5">
        <f t="shared" si="49"/>
        <v>354.17020000000002</v>
      </c>
      <c r="AI292" s="5">
        <f t="shared" si="50"/>
        <v>345.90340000000003</v>
      </c>
      <c r="AJ292" s="5">
        <f t="shared" si="51"/>
        <v>8.2667999999999999</v>
      </c>
      <c r="AK292" s="16">
        <f t="shared" si="52"/>
        <v>830.22929999999997</v>
      </c>
      <c r="AL292" s="16">
        <f t="shared" si="53"/>
        <v>784.33969999999999</v>
      </c>
      <c r="AM292" s="16">
        <f t="shared" si="54"/>
        <v>45.889600000000002</v>
      </c>
      <c r="AN292" s="20"/>
    </row>
    <row r="293" spans="1:40" s="4" customFormat="1" ht="20.100000000000001" customHeight="1" thickBot="1" x14ac:dyDescent="0.25">
      <c r="A293" s="26">
        <f t="shared" si="55"/>
        <v>287</v>
      </c>
      <c r="B293" s="27" t="s">
        <v>281</v>
      </c>
      <c r="C293" s="27"/>
      <c r="D293" s="25">
        <v>1803.59</v>
      </c>
      <c r="E293" s="24">
        <v>1876.63</v>
      </c>
      <c r="F293" s="24">
        <v>2045.53</v>
      </c>
      <c r="G293" s="12">
        <v>98.892700000000005</v>
      </c>
      <c r="H293" s="12">
        <v>92.3125</v>
      </c>
      <c r="I293" s="12">
        <v>6.5801999999999996</v>
      </c>
      <c r="J293" s="12">
        <v>72.338099999999997</v>
      </c>
      <c r="K293" s="12">
        <v>67.525099999999995</v>
      </c>
      <c r="L293" s="12">
        <v>4.8129999999999997</v>
      </c>
      <c r="M293" s="12">
        <v>80.227400000000003</v>
      </c>
      <c r="N293" s="12">
        <v>74.889399999999995</v>
      </c>
      <c r="O293" s="12">
        <v>5.3380000000000001</v>
      </c>
      <c r="P293" s="12">
        <v>33.943300000000001</v>
      </c>
      <c r="Q293" s="12">
        <v>31.684799999999999</v>
      </c>
      <c r="R293" s="12">
        <v>2.2585000000000002</v>
      </c>
      <c r="S293" s="5">
        <f t="shared" si="59"/>
        <v>285.4015</v>
      </c>
      <c r="T293" s="5">
        <f t="shared" si="60"/>
        <v>266.41180000000003</v>
      </c>
      <c r="U293" s="5">
        <f t="shared" si="61"/>
        <v>18.989700000000003</v>
      </c>
      <c r="V293" s="12">
        <v>2.2323</v>
      </c>
      <c r="W293" s="12">
        <v>2.0840000000000001</v>
      </c>
      <c r="X293" s="12">
        <v>0.14829999999999999</v>
      </c>
      <c r="Y293" s="12">
        <v>49.8123</v>
      </c>
      <c r="Z293" s="12">
        <v>46.500900000000001</v>
      </c>
      <c r="AA293" s="12">
        <v>3.3113999999999999</v>
      </c>
      <c r="AB293" s="12">
        <v>76.692300000000003</v>
      </c>
      <c r="AC293" s="12">
        <v>71.594099999999997</v>
      </c>
      <c r="AD293" s="12">
        <v>5.0982000000000003</v>
      </c>
      <c r="AE293" s="12">
        <v>105.44710000000001</v>
      </c>
      <c r="AF293" s="12">
        <v>98.437399999999997</v>
      </c>
      <c r="AG293" s="12">
        <v>7.0096999999999996</v>
      </c>
      <c r="AH293" s="5">
        <f t="shared" si="49"/>
        <v>234.184</v>
      </c>
      <c r="AI293" s="5">
        <f t="shared" si="50"/>
        <v>218.6164</v>
      </c>
      <c r="AJ293" s="5">
        <f t="shared" si="51"/>
        <v>15.567599999999999</v>
      </c>
      <c r="AK293" s="16">
        <f t="shared" si="52"/>
        <v>519.58550000000002</v>
      </c>
      <c r="AL293" s="16">
        <f t="shared" si="53"/>
        <v>485.02820000000003</v>
      </c>
      <c r="AM293" s="16">
        <f t="shared" si="54"/>
        <v>34.557299999999998</v>
      </c>
      <c r="AN293" s="20"/>
    </row>
    <row r="294" spans="1:40" s="4" customFormat="1" ht="20.100000000000001" customHeight="1" thickBot="1" x14ac:dyDescent="0.25">
      <c r="A294" s="26">
        <f t="shared" si="55"/>
        <v>288</v>
      </c>
      <c r="B294" s="27" t="s">
        <v>282</v>
      </c>
      <c r="C294" s="27"/>
      <c r="D294" s="25">
        <v>1803.59</v>
      </c>
      <c r="E294" s="24">
        <v>1876.63</v>
      </c>
      <c r="F294" s="24">
        <v>2045.53</v>
      </c>
      <c r="G294" s="12">
        <v>162.34139999999999</v>
      </c>
      <c r="H294" s="12">
        <v>149.0232</v>
      </c>
      <c r="I294" s="12">
        <v>13.318199999999999</v>
      </c>
      <c r="J294" s="12">
        <v>115.9547</v>
      </c>
      <c r="K294" s="12">
        <v>106.8742</v>
      </c>
      <c r="L294" s="12">
        <v>9.0805000000000007</v>
      </c>
      <c r="M294" s="12">
        <v>126.31359999999999</v>
      </c>
      <c r="N294" s="12">
        <v>115.9105</v>
      </c>
      <c r="O294" s="12">
        <v>10.4031</v>
      </c>
      <c r="P294" s="12">
        <v>57.117199999999997</v>
      </c>
      <c r="Q294" s="12">
        <v>52.221499999999999</v>
      </c>
      <c r="R294" s="12">
        <v>4.8956999999999997</v>
      </c>
      <c r="S294" s="5">
        <f t="shared" si="59"/>
        <v>461.7269</v>
      </c>
      <c r="T294" s="5">
        <f t="shared" si="60"/>
        <v>424.02940000000001</v>
      </c>
      <c r="U294" s="5">
        <f t="shared" si="61"/>
        <v>37.697499999999998</v>
      </c>
      <c r="V294" s="12">
        <v>6.0926999999999998</v>
      </c>
      <c r="W294" s="12">
        <v>5.4854000000000003</v>
      </c>
      <c r="X294" s="12">
        <v>0.60729999999999995</v>
      </c>
      <c r="Y294" s="12">
        <v>76.374300000000005</v>
      </c>
      <c r="Z294" s="12">
        <v>69.561700000000002</v>
      </c>
      <c r="AA294" s="12">
        <v>6.8125999999999998</v>
      </c>
      <c r="AB294" s="12">
        <v>118.602</v>
      </c>
      <c r="AC294" s="12">
        <v>108.7885</v>
      </c>
      <c r="AD294" s="12">
        <v>9.8134999999999994</v>
      </c>
      <c r="AE294" s="12">
        <v>167.98079999999999</v>
      </c>
      <c r="AF294" s="12">
        <v>154.0044</v>
      </c>
      <c r="AG294" s="12">
        <v>13.9764</v>
      </c>
      <c r="AH294" s="5">
        <f t="shared" si="49"/>
        <v>369.0498</v>
      </c>
      <c r="AI294" s="5">
        <f t="shared" si="50"/>
        <v>337.84000000000003</v>
      </c>
      <c r="AJ294" s="5">
        <f t="shared" si="51"/>
        <v>31.209800000000001</v>
      </c>
      <c r="AK294" s="16">
        <f t="shared" si="52"/>
        <v>830.77670000000001</v>
      </c>
      <c r="AL294" s="16">
        <f t="shared" si="53"/>
        <v>761.86940000000004</v>
      </c>
      <c r="AM294" s="16">
        <f t="shared" si="54"/>
        <v>68.907299999999992</v>
      </c>
      <c r="AN294" s="20"/>
    </row>
    <row r="295" spans="1:40" s="4" customFormat="1" ht="20.100000000000001" customHeight="1" thickBot="1" x14ac:dyDescent="0.25">
      <c r="A295" s="26">
        <f t="shared" si="55"/>
        <v>289</v>
      </c>
      <c r="B295" s="27" t="s">
        <v>283</v>
      </c>
      <c r="C295" s="27"/>
      <c r="D295" s="25">
        <v>1803.59</v>
      </c>
      <c r="E295" s="24">
        <v>1876.63</v>
      </c>
      <c r="F295" s="24">
        <v>2045.53</v>
      </c>
      <c r="G295" s="12">
        <v>96.934899999999999</v>
      </c>
      <c r="H295" s="12">
        <v>95.980400000000003</v>
      </c>
      <c r="I295" s="12">
        <v>0.95450000000000002</v>
      </c>
      <c r="J295" s="12">
        <v>68.910399999999996</v>
      </c>
      <c r="K295" s="12">
        <v>68.231800000000007</v>
      </c>
      <c r="L295" s="12">
        <v>0.67859999999999998</v>
      </c>
      <c r="M295" s="12">
        <v>77.303700000000006</v>
      </c>
      <c r="N295" s="12">
        <v>76.542500000000004</v>
      </c>
      <c r="O295" s="12">
        <v>0.76119999999999999</v>
      </c>
      <c r="P295" s="12">
        <v>33.815800000000003</v>
      </c>
      <c r="Q295" s="12">
        <v>33.482799999999997</v>
      </c>
      <c r="R295" s="12">
        <v>0.33300000000000002</v>
      </c>
      <c r="S295" s="5">
        <f t="shared" si="59"/>
        <v>276.96480000000003</v>
      </c>
      <c r="T295" s="5">
        <f t="shared" si="60"/>
        <v>274.23750000000001</v>
      </c>
      <c r="U295" s="5">
        <f t="shared" si="61"/>
        <v>2.7273000000000001</v>
      </c>
      <c r="V295" s="12">
        <v>7.7948000000000004</v>
      </c>
      <c r="W295" s="12">
        <v>7.718</v>
      </c>
      <c r="X295" s="12">
        <v>7.6799999999999993E-2</v>
      </c>
      <c r="Y295" s="12">
        <v>45.193899999999999</v>
      </c>
      <c r="Z295" s="12">
        <v>44.748899999999999</v>
      </c>
      <c r="AA295" s="12">
        <v>0.44500000000000001</v>
      </c>
      <c r="AB295" s="12">
        <v>66.443299999999994</v>
      </c>
      <c r="AC295" s="12">
        <v>65.789000000000001</v>
      </c>
      <c r="AD295" s="12">
        <v>0.65429999999999999</v>
      </c>
      <c r="AE295" s="12">
        <v>95.414599999999993</v>
      </c>
      <c r="AF295" s="12">
        <v>94.474999999999994</v>
      </c>
      <c r="AG295" s="12">
        <v>0.93959999999999999</v>
      </c>
      <c r="AH295" s="5">
        <f t="shared" si="49"/>
        <v>214.84659999999997</v>
      </c>
      <c r="AI295" s="5">
        <f t="shared" si="50"/>
        <v>212.73089999999999</v>
      </c>
      <c r="AJ295" s="5">
        <f t="shared" si="51"/>
        <v>2.1156999999999999</v>
      </c>
      <c r="AK295" s="16">
        <f t="shared" si="52"/>
        <v>491.81139999999999</v>
      </c>
      <c r="AL295" s="16">
        <f t="shared" si="53"/>
        <v>486.96839999999997</v>
      </c>
      <c r="AM295" s="16">
        <f t="shared" si="54"/>
        <v>4.843</v>
      </c>
      <c r="AN295" s="20"/>
    </row>
    <row r="296" spans="1:40" s="4" customFormat="1" ht="20.100000000000001" customHeight="1" thickBot="1" x14ac:dyDescent="0.25">
      <c r="A296" s="26">
        <f t="shared" si="55"/>
        <v>290</v>
      </c>
      <c r="B296" s="27" t="s">
        <v>284</v>
      </c>
      <c r="C296" s="27"/>
      <c r="D296" s="25">
        <v>1803.59</v>
      </c>
      <c r="E296" s="24">
        <v>1876.63</v>
      </c>
      <c r="F296" s="24">
        <v>2045.53</v>
      </c>
      <c r="G296" s="12">
        <v>170.26130000000001</v>
      </c>
      <c r="H296" s="12">
        <v>158.61109999999999</v>
      </c>
      <c r="I296" s="12">
        <v>11.6502</v>
      </c>
      <c r="J296" s="12">
        <v>121.10939999999999</v>
      </c>
      <c r="K296" s="12">
        <v>112.8224</v>
      </c>
      <c r="L296" s="12">
        <v>8.2870000000000008</v>
      </c>
      <c r="M296" s="12">
        <v>127.05840000000001</v>
      </c>
      <c r="N296" s="12">
        <v>118.3644</v>
      </c>
      <c r="O296" s="12">
        <v>8.6940000000000008</v>
      </c>
      <c r="P296" s="12">
        <v>57.624400000000001</v>
      </c>
      <c r="Q296" s="12">
        <v>53.681399999999996</v>
      </c>
      <c r="R296" s="12">
        <v>3.9430000000000001</v>
      </c>
      <c r="S296" s="5">
        <f t="shared" si="59"/>
        <v>476.05349999999999</v>
      </c>
      <c r="T296" s="5">
        <f t="shared" si="60"/>
        <v>443.47929999999997</v>
      </c>
      <c r="U296" s="5">
        <f t="shared" si="61"/>
        <v>32.574199999999998</v>
      </c>
      <c r="V296" s="12">
        <v>5.9996</v>
      </c>
      <c r="W296" s="12">
        <v>5.5891000000000002</v>
      </c>
      <c r="X296" s="12">
        <v>0.41049999999999998</v>
      </c>
      <c r="Y296" s="12">
        <v>82.219399999999993</v>
      </c>
      <c r="Z296" s="12">
        <v>76.593299999999999</v>
      </c>
      <c r="AA296" s="12">
        <v>5.6261000000000001</v>
      </c>
      <c r="AB296" s="12">
        <v>122.93210000000001</v>
      </c>
      <c r="AC296" s="12">
        <v>114.52030000000001</v>
      </c>
      <c r="AD296" s="12">
        <v>8.4117999999999995</v>
      </c>
      <c r="AE296" s="12">
        <v>167.5872</v>
      </c>
      <c r="AF296" s="12">
        <v>156.11959999999999</v>
      </c>
      <c r="AG296" s="12">
        <v>11.467599999999999</v>
      </c>
      <c r="AH296" s="5">
        <f t="shared" si="49"/>
        <v>378.73829999999998</v>
      </c>
      <c r="AI296" s="5">
        <f t="shared" si="50"/>
        <v>352.82229999999998</v>
      </c>
      <c r="AJ296" s="5">
        <f t="shared" si="51"/>
        <v>25.915999999999997</v>
      </c>
      <c r="AK296" s="16">
        <f t="shared" si="52"/>
        <v>854.79179999999997</v>
      </c>
      <c r="AL296" s="16">
        <f t="shared" si="53"/>
        <v>796.30160000000001</v>
      </c>
      <c r="AM296" s="16">
        <f t="shared" si="54"/>
        <v>58.490199999999994</v>
      </c>
      <c r="AN296" s="20"/>
    </row>
    <row r="297" spans="1:40" s="4" customFormat="1" ht="20.100000000000001" customHeight="1" thickBot="1" x14ac:dyDescent="0.25">
      <c r="A297" s="26">
        <f t="shared" si="55"/>
        <v>291</v>
      </c>
      <c r="B297" s="27" t="s">
        <v>285</v>
      </c>
      <c r="C297" s="27"/>
      <c r="D297" s="25">
        <v>1803.59</v>
      </c>
      <c r="E297" s="24">
        <v>1876.63</v>
      </c>
      <c r="F297" s="24">
        <v>2045.53</v>
      </c>
      <c r="G297" s="12">
        <v>171.77250000000001</v>
      </c>
      <c r="H297" s="12">
        <v>135.66999999999999</v>
      </c>
      <c r="I297" s="12">
        <v>36.102499999999999</v>
      </c>
      <c r="J297" s="12">
        <v>123.88720000000001</v>
      </c>
      <c r="K297" s="12">
        <v>97.306600000000003</v>
      </c>
      <c r="L297" s="12">
        <v>26.5806</v>
      </c>
      <c r="M297" s="12">
        <v>139.09620000000001</v>
      </c>
      <c r="N297" s="12">
        <v>109.2525</v>
      </c>
      <c r="O297" s="12">
        <v>29.843699999999998</v>
      </c>
      <c r="P297" s="12">
        <v>64.322000000000003</v>
      </c>
      <c r="Q297" s="12">
        <v>50.521500000000003</v>
      </c>
      <c r="R297" s="12">
        <v>13.8005</v>
      </c>
      <c r="S297" s="5">
        <f t="shared" si="59"/>
        <v>499.07790000000006</v>
      </c>
      <c r="T297" s="5">
        <f t="shared" si="60"/>
        <v>392.75060000000002</v>
      </c>
      <c r="U297" s="5">
        <f t="shared" si="61"/>
        <v>106.32729999999999</v>
      </c>
      <c r="V297" s="12">
        <v>10.2271</v>
      </c>
      <c r="W297" s="12">
        <v>8.0327999999999999</v>
      </c>
      <c r="X297" s="12">
        <v>2.1943000000000001</v>
      </c>
      <c r="Y297" s="12">
        <v>88.153999999999996</v>
      </c>
      <c r="Z297" s="12">
        <v>69.239800000000002</v>
      </c>
      <c r="AA297" s="12">
        <v>18.914200000000001</v>
      </c>
      <c r="AB297" s="12">
        <v>128.52539999999999</v>
      </c>
      <c r="AC297" s="12">
        <v>100.94929999999999</v>
      </c>
      <c r="AD297" s="12">
        <v>27.5761</v>
      </c>
      <c r="AE297" s="12">
        <v>179.47290000000001</v>
      </c>
      <c r="AF297" s="12">
        <v>140.96549999999999</v>
      </c>
      <c r="AG297" s="12">
        <v>38.507399999999997</v>
      </c>
      <c r="AH297" s="5">
        <f t="shared" si="49"/>
        <v>406.37940000000003</v>
      </c>
      <c r="AI297" s="5">
        <f t="shared" si="50"/>
        <v>319.18740000000003</v>
      </c>
      <c r="AJ297" s="5">
        <f t="shared" si="51"/>
        <v>87.192000000000007</v>
      </c>
      <c r="AK297" s="16">
        <f t="shared" si="52"/>
        <v>905.45730000000003</v>
      </c>
      <c r="AL297" s="16">
        <f t="shared" si="53"/>
        <v>711.9380000000001</v>
      </c>
      <c r="AM297" s="16">
        <f t="shared" si="54"/>
        <v>193.51929999999999</v>
      </c>
      <c r="AN297" s="20"/>
    </row>
    <row r="298" spans="1:40" s="4" customFormat="1" ht="20.100000000000001" customHeight="1" thickBot="1" x14ac:dyDescent="0.25">
      <c r="A298" s="26">
        <f t="shared" si="55"/>
        <v>292</v>
      </c>
      <c r="B298" s="27" t="s">
        <v>286</v>
      </c>
      <c r="C298" s="27"/>
      <c r="D298" s="25">
        <v>1803.59</v>
      </c>
      <c r="E298" s="24">
        <v>1876.63</v>
      </c>
      <c r="F298" s="24">
        <v>2045.53</v>
      </c>
      <c r="G298" s="12">
        <v>156.6593</v>
      </c>
      <c r="H298" s="12">
        <v>146.6345</v>
      </c>
      <c r="I298" s="12">
        <v>10.024800000000001</v>
      </c>
      <c r="J298" s="12">
        <v>110.6165</v>
      </c>
      <c r="K298" s="12">
        <v>103.538</v>
      </c>
      <c r="L298" s="12">
        <v>7.0785</v>
      </c>
      <c r="M298" s="12">
        <v>122.1069</v>
      </c>
      <c r="N298" s="12">
        <v>114.2932</v>
      </c>
      <c r="O298" s="12">
        <v>7.8136999999999999</v>
      </c>
      <c r="P298" s="12">
        <v>59.6327</v>
      </c>
      <c r="Q298" s="12">
        <v>55.816699999999997</v>
      </c>
      <c r="R298" s="12">
        <v>3.8159999999999998</v>
      </c>
      <c r="S298" s="5">
        <f t="shared" si="59"/>
        <v>449.0154</v>
      </c>
      <c r="T298" s="5">
        <f t="shared" si="60"/>
        <v>420.28240000000005</v>
      </c>
      <c r="U298" s="5">
        <f t="shared" si="61"/>
        <v>28.733000000000001</v>
      </c>
      <c r="V298" s="12">
        <v>7.3825000000000003</v>
      </c>
      <c r="W298" s="12">
        <v>6.9100999999999999</v>
      </c>
      <c r="X298" s="12">
        <v>0.47239999999999999</v>
      </c>
      <c r="Y298" s="12">
        <v>81.846800000000002</v>
      </c>
      <c r="Z298" s="12">
        <v>76.609399999999994</v>
      </c>
      <c r="AA298" s="12">
        <v>5.2374000000000001</v>
      </c>
      <c r="AB298" s="12">
        <v>104.8574</v>
      </c>
      <c r="AC298" s="12">
        <v>98.147400000000005</v>
      </c>
      <c r="AD298" s="12">
        <v>6.71</v>
      </c>
      <c r="AE298" s="12">
        <v>144.529</v>
      </c>
      <c r="AF298" s="12">
        <v>135.28039999999999</v>
      </c>
      <c r="AG298" s="12">
        <v>9.2485999999999997</v>
      </c>
      <c r="AH298" s="5">
        <f t="shared" si="49"/>
        <v>338.6157</v>
      </c>
      <c r="AI298" s="5">
        <f t="shared" si="50"/>
        <v>316.94729999999998</v>
      </c>
      <c r="AJ298" s="5">
        <f t="shared" si="51"/>
        <v>21.668399999999998</v>
      </c>
      <c r="AK298" s="16">
        <f t="shared" si="52"/>
        <v>787.63110000000006</v>
      </c>
      <c r="AL298" s="16">
        <f t="shared" si="53"/>
        <v>737.22970000000009</v>
      </c>
      <c r="AM298" s="16">
        <f t="shared" si="54"/>
        <v>50.401399999999995</v>
      </c>
      <c r="AN298" s="20"/>
    </row>
    <row r="299" spans="1:40" s="4" customFormat="1" ht="20.100000000000001" customHeight="1" thickBot="1" x14ac:dyDescent="0.25">
      <c r="A299" s="26">
        <f t="shared" si="55"/>
        <v>293</v>
      </c>
      <c r="B299" s="27" t="s">
        <v>287</v>
      </c>
      <c r="C299" s="27"/>
      <c r="D299" s="25">
        <v>1803.59</v>
      </c>
      <c r="E299" s="24">
        <v>1876.63</v>
      </c>
      <c r="F299" s="24">
        <v>2045.53</v>
      </c>
      <c r="G299" s="12">
        <v>25.049199999999999</v>
      </c>
      <c r="H299" s="12">
        <v>25.049199999999999</v>
      </c>
      <c r="I299" s="15">
        <v>0</v>
      </c>
      <c r="J299" s="12">
        <v>18.7714</v>
      </c>
      <c r="K299" s="12">
        <v>18.7714</v>
      </c>
      <c r="L299" s="15">
        <v>0</v>
      </c>
      <c r="M299" s="12">
        <v>18.922999999999998</v>
      </c>
      <c r="N299" s="12">
        <v>18.922999999999998</v>
      </c>
      <c r="O299" s="15">
        <v>0</v>
      </c>
      <c r="P299" s="12">
        <v>10.299799999999999</v>
      </c>
      <c r="Q299" s="12">
        <v>10.299799999999999</v>
      </c>
      <c r="R299" s="15">
        <v>0</v>
      </c>
      <c r="S299" s="5">
        <f t="shared" si="59"/>
        <v>73.043400000000005</v>
      </c>
      <c r="T299" s="5">
        <f t="shared" si="60"/>
        <v>73.043400000000005</v>
      </c>
      <c r="U299" s="5">
        <f t="shared" si="61"/>
        <v>0</v>
      </c>
      <c r="V299" s="12">
        <v>2.5954999999999999</v>
      </c>
      <c r="W299" s="12">
        <v>2.5954999999999999</v>
      </c>
      <c r="X299" s="15">
        <v>0</v>
      </c>
      <c r="Y299" s="12">
        <v>15.294700000000001</v>
      </c>
      <c r="Z299" s="12">
        <v>15.294700000000001</v>
      </c>
      <c r="AA299" s="15">
        <v>0</v>
      </c>
      <c r="AB299" s="12">
        <v>20.3841</v>
      </c>
      <c r="AC299" s="12">
        <v>20.3841</v>
      </c>
      <c r="AD299" s="15">
        <v>0</v>
      </c>
      <c r="AE299" s="12">
        <v>26.7163</v>
      </c>
      <c r="AF299" s="12">
        <v>26.7163</v>
      </c>
      <c r="AG299" s="15">
        <v>0</v>
      </c>
      <c r="AH299" s="5">
        <f t="shared" si="49"/>
        <v>64.990600000000001</v>
      </c>
      <c r="AI299" s="5">
        <f t="shared" si="50"/>
        <v>64.990600000000001</v>
      </c>
      <c r="AJ299" s="5">
        <f t="shared" si="51"/>
        <v>0</v>
      </c>
      <c r="AK299" s="16">
        <f t="shared" si="52"/>
        <v>138.03399999999999</v>
      </c>
      <c r="AL299" s="16">
        <f t="shared" si="53"/>
        <v>138.03399999999999</v>
      </c>
      <c r="AM299" s="16">
        <f t="shared" si="54"/>
        <v>0</v>
      </c>
      <c r="AN299" s="20"/>
    </row>
    <row r="300" spans="1:40" s="4" customFormat="1" ht="20.100000000000001" customHeight="1" thickBot="1" x14ac:dyDescent="0.25">
      <c r="A300" s="26">
        <f t="shared" si="55"/>
        <v>294</v>
      </c>
      <c r="B300" s="27" t="s">
        <v>288</v>
      </c>
      <c r="C300" s="27"/>
      <c r="D300" s="25">
        <v>1803.59</v>
      </c>
      <c r="E300" s="24">
        <v>1876.63</v>
      </c>
      <c r="F300" s="24">
        <v>2045.53</v>
      </c>
      <c r="G300" s="12">
        <v>38.135300000000001</v>
      </c>
      <c r="H300" s="12">
        <v>38.135300000000001</v>
      </c>
      <c r="I300" s="15">
        <v>0</v>
      </c>
      <c r="J300" s="12">
        <v>27.970300000000002</v>
      </c>
      <c r="K300" s="12">
        <v>27.970300000000002</v>
      </c>
      <c r="L300" s="15">
        <v>0</v>
      </c>
      <c r="M300" s="12">
        <v>30.138500000000001</v>
      </c>
      <c r="N300" s="12">
        <v>30.138500000000001</v>
      </c>
      <c r="O300" s="15">
        <v>0</v>
      </c>
      <c r="P300" s="12">
        <v>12.6149</v>
      </c>
      <c r="Q300" s="12">
        <v>12.6149</v>
      </c>
      <c r="R300" s="15">
        <v>0</v>
      </c>
      <c r="S300" s="5">
        <f t="shared" si="59"/>
        <v>108.85900000000001</v>
      </c>
      <c r="T300" s="5">
        <f t="shared" si="60"/>
        <v>108.85900000000001</v>
      </c>
      <c r="U300" s="5">
        <f t="shared" si="61"/>
        <v>0</v>
      </c>
      <c r="V300" s="12">
        <v>1.2138</v>
      </c>
      <c r="W300" s="12">
        <v>1.2138</v>
      </c>
      <c r="X300" s="15">
        <v>0</v>
      </c>
      <c r="Y300" s="12">
        <v>18.262899999999998</v>
      </c>
      <c r="Z300" s="12">
        <v>18.262899999999998</v>
      </c>
      <c r="AA300" s="15">
        <v>0</v>
      </c>
      <c r="AB300" s="12">
        <v>28.737500000000001</v>
      </c>
      <c r="AC300" s="12">
        <v>28.737500000000001</v>
      </c>
      <c r="AD300" s="15">
        <v>0</v>
      </c>
      <c r="AE300" s="12">
        <v>37.942599999999999</v>
      </c>
      <c r="AF300" s="12">
        <v>37.942599999999999</v>
      </c>
      <c r="AG300" s="15">
        <v>0</v>
      </c>
      <c r="AH300" s="5">
        <f t="shared" si="49"/>
        <v>86.156800000000004</v>
      </c>
      <c r="AI300" s="5">
        <f t="shared" si="50"/>
        <v>86.156800000000004</v>
      </c>
      <c r="AJ300" s="5">
        <f t="shared" si="51"/>
        <v>0</v>
      </c>
      <c r="AK300" s="16">
        <f t="shared" si="52"/>
        <v>195.01580000000001</v>
      </c>
      <c r="AL300" s="16">
        <f t="shared" si="53"/>
        <v>195.01580000000001</v>
      </c>
      <c r="AM300" s="16">
        <f t="shared" si="54"/>
        <v>0</v>
      </c>
      <c r="AN300" s="20"/>
    </row>
    <row r="301" spans="1:40" s="4" customFormat="1" ht="20.100000000000001" customHeight="1" thickBot="1" x14ac:dyDescent="0.25">
      <c r="A301" s="26">
        <f t="shared" si="55"/>
        <v>295</v>
      </c>
      <c r="B301" s="27" t="s">
        <v>289</v>
      </c>
      <c r="C301" s="27"/>
      <c r="D301" s="25">
        <v>1803.59</v>
      </c>
      <c r="E301" s="24">
        <v>1876.63</v>
      </c>
      <c r="F301" s="24">
        <v>2045.53</v>
      </c>
      <c r="G301" s="12">
        <v>53.382800000000003</v>
      </c>
      <c r="H301" s="12">
        <v>53.382800000000003</v>
      </c>
      <c r="I301" s="15">
        <v>0</v>
      </c>
      <c r="J301" s="12">
        <v>38.208300000000001</v>
      </c>
      <c r="K301" s="12">
        <v>38.208300000000001</v>
      </c>
      <c r="L301" s="15">
        <v>0</v>
      </c>
      <c r="M301" s="12">
        <v>42.999899999999997</v>
      </c>
      <c r="N301" s="12">
        <v>42.999899999999997</v>
      </c>
      <c r="O301" s="15">
        <v>0</v>
      </c>
      <c r="P301" s="12">
        <v>17.670500000000001</v>
      </c>
      <c r="Q301" s="12">
        <v>17.670500000000001</v>
      </c>
      <c r="R301" s="15">
        <v>0</v>
      </c>
      <c r="S301" s="5">
        <f t="shared" si="59"/>
        <v>152.26150000000001</v>
      </c>
      <c r="T301" s="5">
        <f t="shared" si="60"/>
        <v>152.26150000000001</v>
      </c>
      <c r="U301" s="5">
        <f t="shared" si="61"/>
        <v>0</v>
      </c>
      <c r="V301" s="12">
        <v>2.4180999999999999</v>
      </c>
      <c r="W301" s="12">
        <v>2.4180999999999999</v>
      </c>
      <c r="X301" s="15">
        <v>0</v>
      </c>
      <c r="Y301" s="12">
        <v>24.305199999999999</v>
      </c>
      <c r="Z301" s="12">
        <v>24.305199999999999</v>
      </c>
      <c r="AA301" s="15">
        <v>0</v>
      </c>
      <c r="AB301" s="12">
        <v>34.737000000000002</v>
      </c>
      <c r="AC301" s="12">
        <v>34.737000000000002</v>
      </c>
      <c r="AD301" s="15">
        <v>0</v>
      </c>
      <c r="AE301" s="12">
        <v>50.573700000000002</v>
      </c>
      <c r="AF301" s="12">
        <v>50.573700000000002</v>
      </c>
      <c r="AG301" s="15">
        <v>0</v>
      </c>
      <c r="AH301" s="5">
        <f t="shared" si="49"/>
        <v>112.03400000000001</v>
      </c>
      <c r="AI301" s="5">
        <f t="shared" si="50"/>
        <v>112.03400000000001</v>
      </c>
      <c r="AJ301" s="5">
        <f t="shared" si="51"/>
        <v>0</v>
      </c>
      <c r="AK301" s="16">
        <f t="shared" si="52"/>
        <v>264.2955</v>
      </c>
      <c r="AL301" s="16">
        <f t="shared" si="53"/>
        <v>264.2955</v>
      </c>
      <c r="AM301" s="16">
        <f t="shared" si="54"/>
        <v>0</v>
      </c>
      <c r="AN301" s="20"/>
    </row>
    <row r="302" spans="1:40" s="4" customFormat="1" ht="20.100000000000001" customHeight="1" thickBot="1" x14ac:dyDescent="0.25">
      <c r="A302" s="26">
        <f t="shared" si="55"/>
        <v>296</v>
      </c>
      <c r="B302" s="27" t="s">
        <v>290</v>
      </c>
      <c r="C302" s="27"/>
      <c r="D302" s="25">
        <v>1803.59</v>
      </c>
      <c r="E302" s="24">
        <v>1876.63</v>
      </c>
      <c r="F302" s="24">
        <v>2045.53</v>
      </c>
      <c r="G302" s="12">
        <v>48.8643</v>
      </c>
      <c r="H302" s="12">
        <v>42.539499999999997</v>
      </c>
      <c r="I302" s="12">
        <v>6.3247999999999998</v>
      </c>
      <c r="J302" s="12">
        <v>35.672400000000003</v>
      </c>
      <c r="K302" s="12">
        <v>31.055099999999999</v>
      </c>
      <c r="L302" s="12">
        <v>4.6173000000000002</v>
      </c>
      <c r="M302" s="12">
        <v>37.297699999999999</v>
      </c>
      <c r="N302" s="12">
        <v>32.47</v>
      </c>
      <c r="O302" s="12">
        <v>4.8277000000000001</v>
      </c>
      <c r="P302" s="12">
        <v>16.459099999999999</v>
      </c>
      <c r="Q302" s="12">
        <v>14.3287</v>
      </c>
      <c r="R302" s="12">
        <v>2.1303999999999998</v>
      </c>
      <c r="S302" s="5">
        <f t="shared" si="59"/>
        <v>138.29349999999999</v>
      </c>
      <c r="T302" s="5">
        <f t="shared" si="60"/>
        <v>120.3933</v>
      </c>
      <c r="U302" s="5">
        <f t="shared" si="61"/>
        <v>17.900199999999998</v>
      </c>
      <c r="V302" s="12">
        <v>1.2198</v>
      </c>
      <c r="W302" s="12">
        <v>1.0619000000000001</v>
      </c>
      <c r="X302" s="12">
        <v>0.15790000000000001</v>
      </c>
      <c r="Y302" s="12">
        <v>23.738399999999999</v>
      </c>
      <c r="Z302" s="12">
        <v>20.665800000000001</v>
      </c>
      <c r="AA302" s="12">
        <v>3.0726</v>
      </c>
      <c r="AB302" s="12">
        <v>37.139400000000002</v>
      </c>
      <c r="AC302" s="12">
        <v>32.334899999999998</v>
      </c>
      <c r="AD302" s="12">
        <v>4.8045</v>
      </c>
      <c r="AE302" s="12">
        <v>49.170200000000001</v>
      </c>
      <c r="AF302" s="12">
        <v>42.809399999999997</v>
      </c>
      <c r="AG302" s="12">
        <v>6.3608000000000002</v>
      </c>
      <c r="AH302" s="5">
        <f t="shared" si="49"/>
        <v>111.26779999999999</v>
      </c>
      <c r="AI302" s="5">
        <f t="shared" si="50"/>
        <v>96.872</v>
      </c>
      <c r="AJ302" s="5">
        <f t="shared" si="51"/>
        <v>14.395800000000001</v>
      </c>
      <c r="AK302" s="16">
        <f t="shared" si="52"/>
        <v>249.56129999999999</v>
      </c>
      <c r="AL302" s="16">
        <f t="shared" si="53"/>
        <v>217.2653</v>
      </c>
      <c r="AM302" s="16">
        <f t="shared" si="54"/>
        <v>32.295999999999999</v>
      </c>
      <c r="AN302" s="20"/>
    </row>
    <row r="303" spans="1:40" s="4" customFormat="1" ht="20.100000000000001" customHeight="1" thickBot="1" x14ac:dyDescent="0.25">
      <c r="A303" s="26">
        <f t="shared" si="55"/>
        <v>297</v>
      </c>
      <c r="B303" s="27" t="s">
        <v>291</v>
      </c>
      <c r="C303" s="27"/>
      <c r="D303" s="25">
        <v>1803.59</v>
      </c>
      <c r="E303" s="24">
        <v>1876.63</v>
      </c>
      <c r="F303" s="24">
        <v>2045.53</v>
      </c>
      <c r="G303" s="12">
        <v>88.930199999999999</v>
      </c>
      <c r="H303" s="12">
        <v>88.930199999999999</v>
      </c>
      <c r="I303" s="15">
        <v>0</v>
      </c>
      <c r="J303" s="12">
        <v>64.923299999999998</v>
      </c>
      <c r="K303" s="12">
        <v>64.923299999999998</v>
      </c>
      <c r="L303" s="15">
        <v>0</v>
      </c>
      <c r="M303" s="12">
        <v>72.222200000000001</v>
      </c>
      <c r="N303" s="12">
        <v>72.222200000000001</v>
      </c>
      <c r="O303" s="15">
        <v>0</v>
      </c>
      <c r="P303" s="12">
        <v>34.903300000000002</v>
      </c>
      <c r="Q303" s="12">
        <v>34.903300000000002</v>
      </c>
      <c r="R303" s="15">
        <v>0</v>
      </c>
      <c r="S303" s="5">
        <f t="shared" si="59"/>
        <v>260.97899999999998</v>
      </c>
      <c r="T303" s="5">
        <f t="shared" si="60"/>
        <v>260.97899999999998</v>
      </c>
      <c r="U303" s="5">
        <f t="shared" si="61"/>
        <v>0</v>
      </c>
      <c r="V303" s="12">
        <v>2.6556999999999999</v>
      </c>
      <c r="W303" s="12">
        <v>2.6556999999999999</v>
      </c>
      <c r="X303" s="15">
        <v>0</v>
      </c>
      <c r="Y303" s="12">
        <v>41.039200000000001</v>
      </c>
      <c r="Z303" s="12">
        <v>41.039200000000001</v>
      </c>
      <c r="AA303" s="15">
        <v>0</v>
      </c>
      <c r="AB303" s="12">
        <v>65.978700000000003</v>
      </c>
      <c r="AC303" s="12">
        <v>65.978700000000003</v>
      </c>
      <c r="AD303" s="15">
        <v>0</v>
      </c>
      <c r="AE303" s="12">
        <v>89.134200000000007</v>
      </c>
      <c r="AF303" s="12">
        <v>89.134200000000007</v>
      </c>
      <c r="AG303" s="15">
        <v>0</v>
      </c>
      <c r="AH303" s="5">
        <f t="shared" si="49"/>
        <v>198.80780000000001</v>
      </c>
      <c r="AI303" s="5">
        <f t="shared" si="50"/>
        <v>198.80780000000001</v>
      </c>
      <c r="AJ303" s="5">
        <f t="shared" si="51"/>
        <v>0</v>
      </c>
      <c r="AK303" s="16">
        <f t="shared" si="52"/>
        <v>459.78679999999997</v>
      </c>
      <c r="AL303" s="16">
        <f t="shared" si="53"/>
        <v>459.78679999999997</v>
      </c>
      <c r="AM303" s="16">
        <f t="shared" si="54"/>
        <v>0</v>
      </c>
      <c r="AN303" s="20"/>
    </row>
    <row r="304" spans="1:40" s="4" customFormat="1" ht="20.100000000000001" customHeight="1" thickBot="1" x14ac:dyDescent="0.25">
      <c r="A304" s="26">
        <f t="shared" si="55"/>
        <v>298</v>
      </c>
      <c r="B304" s="27" t="s">
        <v>292</v>
      </c>
      <c r="C304" s="27"/>
      <c r="D304" s="25">
        <v>1803.59</v>
      </c>
      <c r="E304" s="24">
        <v>1876.63</v>
      </c>
      <c r="F304" s="24">
        <v>2045.53</v>
      </c>
      <c r="G304" s="12">
        <v>159.20660000000001</v>
      </c>
      <c r="H304" s="12">
        <v>159.20660000000001</v>
      </c>
      <c r="I304" s="15">
        <v>0</v>
      </c>
      <c r="J304" s="12">
        <v>115.51430000000001</v>
      </c>
      <c r="K304" s="12">
        <v>115.51430000000001</v>
      </c>
      <c r="L304" s="15">
        <v>0</v>
      </c>
      <c r="M304" s="12">
        <v>128.70769999999999</v>
      </c>
      <c r="N304" s="12">
        <v>128.70769999999999</v>
      </c>
      <c r="O304" s="15">
        <v>0</v>
      </c>
      <c r="P304" s="12">
        <v>65.4572</v>
      </c>
      <c r="Q304" s="12">
        <v>65.4572</v>
      </c>
      <c r="R304" s="15">
        <v>0</v>
      </c>
      <c r="S304" s="5">
        <f t="shared" si="59"/>
        <v>468.88580000000002</v>
      </c>
      <c r="T304" s="5">
        <f t="shared" si="60"/>
        <v>468.88580000000002</v>
      </c>
      <c r="U304" s="5">
        <f t="shared" si="61"/>
        <v>0</v>
      </c>
      <c r="V304" s="12">
        <v>23.8812</v>
      </c>
      <c r="W304" s="12">
        <v>23.8812</v>
      </c>
      <c r="X304" s="15">
        <v>0</v>
      </c>
      <c r="Y304" s="12">
        <v>95.478200000000001</v>
      </c>
      <c r="Z304" s="12">
        <v>95.478200000000001</v>
      </c>
      <c r="AA304" s="15">
        <v>0</v>
      </c>
      <c r="AB304" s="12">
        <v>120.5384</v>
      </c>
      <c r="AC304" s="12">
        <v>120.5384</v>
      </c>
      <c r="AD304" s="15">
        <v>0</v>
      </c>
      <c r="AE304" s="12">
        <v>163.21010000000001</v>
      </c>
      <c r="AF304" s="12">
        <v>163.21010000000001</v>
      </c>
      <c r="AG304" s="15">
        <v>0</v>
      </c>
      <c r="AH304" s="5">
        <f t="shared" si="49"/>
        <v>403.10789999999997</v>
      </c>
      <c r="AI304" s="5">
        <f t="shared" si="50"/>
        <v>403.10789999999997</v>
      </c>
      <c r="AJ304" s="5">
        <f t="shared" si="51"/>
        <v>0</v>
      </c>
      <c r="AK304" s="16">
        <f t="shared" si="52"/>
        <v>871.99369999999999</v>
      </c>
      <c r="AL304" s="16">
        <f t="shared" si="53"/>
        <v>871.99369999999999</v>
      </c>
      <c r="AM304" s="16">
        <f t="shared" si="54"/>
        <v>0</v>
      </c>
      <c r="AN304" s="20"/>
    </row>
    <row r="305" spans="1:40" s="4" customFormat="1" ht="20.100000000000001" customHeight="1" thickBot="1" x14ac:dyDescent="0.25">
      <c r="A305" s="26">
        <f t="shared" si="55"/>
        <v>299</v>
      </c>
      <c r="B305" s="27" t="s">
        <v>293</v>
      </c>
      <c r="C305" s="27"/>
      <c r="D305" s="25">
        <v>1803.59</v>
      </c>
      <c r="E305" s="24">
        <v>1876.63</v>
      </c>
      <c r="F305" s="24">
        <v>2045.53</v>
      </c>
      <c r="G305" s="12">
        <v>79.495800000000003</v>
      </c>
      <c r="H305" s="12">
        <v>72.503299999999996</v>
      </c>
      <c r="I305" s="12">
        <v>6.9924999999999997</v>
      </c>
      <c r="J305" s="12">
        <v>59.326500000000003</v>
      </c>
      <c r="K305" s="12">
        <v>54.1081</v>
      </c>
      <c r="L305" s="12">
        <v>5.2183999999999999</v>
      </c>
      <c r="M305" s="12">
        <v>61.2791</v>
      </c>
      <c r="N305" s="12">
        <v>55.889099999999999</v>
      </c>
      <c r="O305" s="12">
        <v>5.39</v>
      </c>
      <c r="P305" s="12">
        <v>21.865600000000001</v>
      </c>
      <c r="Q305" s="12">
        <v>19.942399999999999</v>
      </c>
      <c r="R305" s="12">
        <v>1.9232</v>
      </c>
      <c r="S305" s="5">
        <f t="shared" si="59"/>
        <v>221.96700000000001</v>
      </c>
      <c r="T305" s="5">
        <f t="shared" si="60"/>
        <v>202.44289999999998</v>
      </c>
      <c r="U305" s="5">
        <f t="shared" si="61"/>
        <v>19.524100000000001</v>
      </c>
      <c r="V305" s="12">
        <v>2.6421000000000001</v>
      </c>
      <c r="W305" s="12">
        <v>2.4097</v>
      </c>
      <c r="X305" s="12">
        <v>0.2324</v>
      </c>
      <c r="Y305" s="12">
        <v>42.420900000000003</v>
      </c>
      <c r="Z305" s="12">
        <v>38.689599999999999</v>
      </c>
      <c r="AA305" s="12">
        <v>3.7313000000000001</v>
      </c>
      <c r="AB305" s="12">
        <v>65.078900000000004</v>
      </c>
      <c r="AC305" s="12">
        <v>59.354599999999998</v>
      </c>
      <c r="AD305" s="12">
        <v>5.7243000000000004</v>
      </c>
      <c r="AE305" s="12">
        <v>86.425899999999999</v>
      </c>
      <c r="AF305" s="12">
        <v>78.823899999999995</v>
      </c>
      <c r="AG305" s="12">
        <v>7.6020000000000003</v>
      </c>
      <c r="AH305" s="5">
        <f t="shared" si="49"/>
        <v>196.56780000000001</v>
      </c>
      <c r="AI305" s="5">
        <f t="shared" si="50"/>
        <v>179.27780000000001</v>
      </c>
      <c r="AJ305" s="5">
        <f t="shared" si="51"/>
        <v>17.29</v>
      </c>
      <c r="AK305" s="16">
        <f t="shared" si="52"/>
        <v>418.53480000000002</v>
      </c>
      <c r="AL305" s="16">
        <f t="shared" si="53"/>
        <v>381.72069999999997</v>
      </c>
      <c r="AM305" s="16">
        <f t="shared" si="54"/>
        <v>36.814099999999996</v>
      </c>
      <c r="AN305" s="20"/>
    </row>
    <row r="306" spans="1:40" s="4" customFormat="1" ht="20.100000000000001" customHeight="1" thickBot="1" x14ac:dyDescent="0.25">
      <c r="A306" s="26">
        <f t="shared" si="55"/>
        <v>300</v>
      </c>
      <c r="B306" s="27" t="s">
        <v>294</v>
      </c>
      <c r="C306" s="27"/>
      <c r="D306" s="25">
        <v>1803.59</v>
      </c>
      <c r="E306" s="24">
        <v>1876.63</v>
      </c>
      <c r="F306" s="24">
        <v>2045.53</v>
      </c>
      <c r="G306" s="12">
        <v>106.8496</v>
      </c>
      <c r="H306" s="12">
        <v>106.8496</v>
      </c>
      <c r="I306" s="15">
        <v>0</v>
      </c>
      <c r="J306" s="12">
        <v>77.2363</v>
      </c>
      <c r="K306" s="12">
        <v>77.2363</v>
      </c>
      <c r="L306" s="15">
        <v>0</v>
      </c>
      <c r="M306" s="12">
        <v>85.034599999999998</v>
      </c>
      <c r="N306" s="12">
        <v>85.034599999999998</v>
      </c>
      <c r="O306" s="15">
        <v>0</v>
      </c>
      <c r="P306" s="12">
        <v>40.424399999999999</v>
      </c>
      <c r="Q306" s="12">
        <v>40.424399999999999</v>
      </c>
      <c r="R306" s="15">
        <v>0</v>
      </c>
      <c r="S306" s="5">
        <f t="shared" si="59"/>
        <v>309.54489999999998</v>
      </c>
      <c r="T306" s="5">
        <f t="shared" si="60"/>
        <v>309.54489999999998</v>
      </c>
      <c r="U306" s="5">
        <f t="shared" si="61"/>
        <v>0</v>
      </c>
      <c r="V306" s="12">
        <v>2.7591000000000001</v>
      </c>
      <c r="W306" s="12">
        <v>2.7591000000000001</v>
      </c>
      <c r="X306" s="15">
        <v>0</v>
      </c>
      <c r="Y306" s="12">
        <v>61.530799999999999</v>
      </c>
      <c r="Z306" s="12">
        <v>61.530799999999999</v>
      </c>
      <c r="AA306" s="15">
        <v>0</v>
      </c>
      <c r="AB306" s="12">
        <v>79.197000000000003</v>
      </c>
      <c r="AC306" s="12">
        <v>79.197000000000003</v>
      </c>
      <c r="AD306" s="15">
        <v>0</v>
      </c>
      <c r="AE306" s="12">
        <v>110.5427</v>
      </c>
      <c r="AF306" s="12">
        <v>110.5427</v>
      </c>
      <c r="AG306" s="15">
        <v>0</v>
      </c>
      <c r="AH306" s="5">
        <f t="shared" si="49"/>
        <v>254.02959999999999</v>
      </c>
      <c r="AI306" s="5">
        <f t="shared" si="50"/>
        <v>254.02959999999999</v>
      </c>
      <c r="AJ306" s="5">
        <f t="shared" si="51"/>
        <v>0</v>
      </c>
      <c r="AK306" s="16">
        <f t="shared" si="52"/>
        <v>563.57449999999994</v>
      </c>
      <c r="AL306" s="16">
        <f t="shared" si="53"/>
        <v>563.57449999999994</v>
      </c>
      <c r="AM306" s="16">
        <f t="shared" si="54"/>
        <v>0</v>
      </c>
      <c r="AN306" s="20"/>
    </row>
    <row r="307" spans="1:40" s="4" customFormat="1" ht="20.100000000000001" customHeight="1" thickBot="1" x14ac:dyDescent="0.25">
      <c r="A307" s="26">
        <f t="shared" si="55"/>
        <v>301</v>
      </c>
      <c r="B307" s="27" t="s">
        <v>295</v>
      </c>
      <c r="C307" s="27"/>
      <c r="D307" s="25">
        <v>1803.59</v>
      </c>
      <c r="E307" s="24">
        <v>1876.63</v>
      </c>
      <c r="F307" s="24">
        <v>2045.53</v>
      </c>
      <c r="G307" s="12">
        <v>83.473500000000001</v>
      </c>
      <c r="H307" s="12">
        <v>78.769300000000001</v>
      </c>
      <c r="I307" s="12">
        <v>4.7042000000000002</v>
      </c>
      <c r="J307" s="12">
        <v>56.907699999999998</v>
      </c>
      <c r="K307" s="12">
        <v>53.700600000000001</v>
      </c>
      <c r="L307" s="12">
        <v>3.2071000000000001</v>
      </c>
      <c r="M307" s="12">
        <v>61.340200000000003</v>
      </c>
      <c r="N307" s="12">
        <v>57.883400000000002</v>
      </c>
      <c r="O307" s="12">
        <v>3.4567999999999999</v>
      </c>
      <c r="P307" s="12">
        <v>28.313500000000001</v>
      </c>
      <c r="Q307" s="12">
        <v>26.7178</v>
      </c>
      <c r="R307" s="12">
        <v>1.5956999999999999</v>
      </c>
      <c r="S307" s="5">
        <f t="shared" si="59"/>
        <v>230.03490000000002</v>
      </c>
      <c r="T307" s="5">
        <f t="shared" si="60"/>
        <v>217.0711</v>
      </c>
      <c r="U307" s="5">
        <f t="shared" si="61"/>
        <v>12.963799999999999</v>
      </c>
      <c r="V307" s="12">
        <v>2.6634000000000002</v>
      </c>
      <c r="W307" s="12">
        <v>2.5133000000000001</v>
      </c>
      <c r="X307" s="12">
        <v>0.15010000000000001</v>
      </c>
      <c r="Y307" s="12">
        <v>42.971699999999998</v>
      </c>
      <c r="Z307" s="12">
        <v>40.5501</v>
      </c>
      <c r="AA307" s="12">
        <v>2.4216000000000002</v>
      </c>
      <c r="AB307" s="12">
        <v>59.1404</v>
      </c>
      <c r="AC307" s="12">
        <v>55.807600000000001</v>
      </c>
      <c r="AD307" s="12">
        <v>3.3328000000000002</v>
      </c>
      <c r="AE307" s="12">
        <v>83.328999999999994</v>
      </c>
      <c r="AF307" s="12">
        <v>78.633099999999999</v>
      </c>
      <c r="AG307" s="12">
        <v>4.6959</v>
      </c>
      <c r="AH307" s="5">
        <f t="shared" si="49"/>
        <v>188.10449999999997</v>
      </c>
      <c r="AI307" s="5">
        <f t="shared" si="50"/>
        <v>177.50409999999999</v>
      </c>
      <c r="AJ307" s="5">
        <f t="shared" si="51"/>
        <v>10.6004</v>
      </c>
      <c r="AK307" s="16">
        <f t="shared" si="52"/>
        <v>418.13940000000002</v>
      </c>
      <c r="AL307" s="16">
        <f t="shared" si="53"/>
        <v>394.5752</v>
      </c>
      <c r="AM307" s="16">
        <f t="shared" si="54"/>
        <v>23.5642</v>
      </c>
      <c r="AN307" s="20"/>
    </row>
    <row r="308" spans="1:40" s="4" customFormat="1" ht="20.100000000000001" customHeight="1" thickBot="1" x14ac:dyDescent="0.25">
      <c r="A308" s="26">
        <f t="shared" si="55"/>
        <v>302</v>
      </c>
      <c r="B308" s="27" t="s">
        <v>296</v>
      </c>
      <c r="C308" s="27"/>
      <c r="D308" s="25">
        <v>1803.59</v>
      </c>
      <c r="E308" s="24">
        <v>1876.63</v>
      </c>
      <c r="F308" s="24">
        <v>2045.53</v>
      </c>
      <c r="G308" s="12">
        <v>94.870099999999994</v>
      </c>
      <c r="H308" s="12">
        <v>91.378399999999999</v>
      </c>
      <c r="I308" s="12">
        <v>3.4916999999999998</v>
      </c>
      <c r="J308" s="12">
        <v>64.371399999999994</v>
      </c>
      <c r="K308" s="12">
        <v>62.002699999999997</v>
      </c>
      <c r="L308" s="12">
        <v>2.3687</v>
      </c>
      <c r="M308" s="12">
        <v>71.367599999999996</v>
      </c>
      <c r="N308" s="12">
        <v>68.741500000000002</v>
      </c>
      <c r="O308" s="12">
        <v>2.6261000000000001</v>
      </c>
      <c r="P308" s="12">
        <v>35.141199999999998</v>
      </c>
      <c r="Q308" s="12">
        <v>33.848100000000002</v>
      </c>
      <c r="R308" s="12">
        <v>1.2930999999999999</v>
      </c>
      <c r="S308" s="5">
        <f t="shared" si="59"/>
        <v>265.75029999999992</v>
      </c>
      <c r="T308" s="5">
        <f t="shared" si="60"/>
        <v>255.97070000000002</v>
      </c>
      <c r="U308" s="5">
        <f t="shared" si="61"/>
        <v>9.7795999999999985</v>
      </c>
      <c r="V308" s="12">
        <v>6.2621000000000002</v>
      </c>
      <c r="W308" s="12">
        <v>6.0316999999999998</v>
      </c>
      <c r="X308" s="12">
        <v>0.23039999999999999</v>
      </c>
      <c r="Y308" s="12">
        <v>57.464199999999998</v>
      </c>
      <c r="Z308" s="12">
        <v>55.349699999999999</v>
      </c>
      <c r="AA308" s="12">
        <v>2.1145</v>
      </c>
      <c r="AB308" s="12">
        <v>70.981200000000001</v>
      </c>
      <c r="AC308" s="12">
        <v>68.369299999999996</v>
      </c>
      <c r="AD308" s="12">
        <v>2.6118999999999999</v>
      </c>
      <c r="AE308" s="12">
        <v>103.9238</v>
      </c>
      <c r="AF308" s="12">
        <v>100.0997</v>
      </c>
      <c r="AG308" s="12">
        <v>3.8241000000000001</v>
      </c>
      <c r="AH308" s="5">
        <f t="shared" si="49"/>
        <v>238.63129999999998</v>
      </c>
      <c r="AI308" s="5">
        <f t="shared" si="50"/>
        <v>229.85039999999998</v>
      </c>
      <c r="AJ308" s="5">
        <f t="shared" si="51"/>
        <v>8.780899999999999</v>
      </c>
      <c r="AK308" s="16">
        <f t="shared" si="52"/>
        <v>504.38159999999993</v>
      </c>
      <c r="AL308" s="16">
        <f t="shared" si="53"/>
        <v>485.8211</v>
      </c>
      <c r="AM308" s="16">
        <f t="shared" si="54"/>
        <v>18.560499999999998</v>
      </c>
      <c r="AN308" s="20"/>
    </row>
    <row r="309" spans="1:40" s="4" customFormat="1" ht="20.100000000000001" customHeight="1" thickBot="1" x14ac:dyDescent="0.25">
      <c r="A309" s="26">
        <f t="shared" si="55"/>
        <v>303</v>
      </c>
      <c r="B309" s="27" t="s">
        <v>297</v>
      </c>
      <c r="C309" s="27"/>
      <c r="D309" s="25">
        <v>1803.59</v>
      </c>
      <c r="E309" s="24">
        <v>1876.63</v>
      </c>
      <c r="F309" s="24">
        <v>2045.53</v>
      </c>
      <c r="G309" s="12">
        <v>116.77509999999999</v>
      </c>
      <c r="H309" s="12">
        <v>110.54300000000001</v>
      </c>
      <c r="I309" s="12">
        <v>6.2321</v>
      </c>
      <c r="J309" s="12">
        <v>87.971699999999998</v>
      </c>
      <c r="K309" s="12">
        <v>83.276899999999998</v>
      </c>
      <c r="L309" s="12">
        <v>4.6947999999999999</v>
      </c>
      <c r="M309" s="12">
        <v>99.877700000000004</v>
      </c>
      <c r="N309" s="12">
        <v>94.547399999999996</v>
      </c>
      <c r="O309" s="12">
        <v>5.3303000000000003</v>
      </c>
      <c r="P309" s="12">
        <v>58.403799999999997</v>
      </c>
      <c r="Q309" s="12">
        <v>55.430199999999999</v>
      </c>
      <c r="R309" s="12">
        <v>2.9735999999999998</v>
      </c>
      <c r="S309" s="5">
        <f t="shared" si="59"/>
        <v>363.0283</v>
      </c>
      <c r="T309" s="5">
        <f t="shared" si="60"/>
        <v>343.79750000000001</v>
      </c>
      <c r="U309" s="5">
        <f t="shared" si="61"/>
        <v>19.230800000000002</v>
      </c>
      <c r="V309" s="12">
        <v>14.026899999999999</v>
      </c>
      <c r="W309" s="12">
        <v>13.8354</v>
      </c>
      <c r="X309" s="12">
        <v>0.1915</v>
      </c>
      <c r="Y309" s="12">
        <v>73.970399999999998</v>
      </c>
      <c r="Z309" s="12">
        <v>70.660499999999999</v>
      </c>
      <c r="AA309" s="12">
        <v>3.3098999999999998</v>
      </c>
      <c r="AB309" s="12">
        <v>92.224800000000002</v>
      </c>
      <c r="AC309" s="12">
        <v>88.098100000000002</v>
      </c>
      <c r="AD309" s="12">
        <v>4.1266999999999996</v>
      </c>
      <c r="AE309" s="12">
        <v>123.5433</v>
      </c>
      <c r="AF309" s="12">
        <v>118.0153</v>
      </c>
      <c r="AG309" s="12">
        <v>5.5279999999999996</v>
      </c>
      <c r="AH309" s="5">
        <f t="shared" si="49"/>
        <v>303.7654</v>
      </c>
      <c r="AI309" s="5">
        <f t="shared" si="50"/>
        <v>290.60929999999996</v>
      </c>
      <c r="AJ309" s="5">
        <f t="shared" si="51"/>
        <v>13.156099999999999</v>
      </c>
      <c r="AK309" s="16">
        <f t="shared" si="52"/>
        <v>666.79369999999994</v>
      </c>
      <c r="AL309" s="16">
        <f t="shared" si="53"/>
        <v>634.40679999999998</v>
      </c>
      <c r="AM309" s="16">
        <f t="shared" si="54"/>
        <v>32.386899999999997</v>
      </c>
      <c r="AN309" s="20"/>
    </row>
    <row r="310" spans="1:40" s="4" customFormat="1" ht="20.100000000000001" customHeight="1" thickBot="1" x14ac:dyDescent="0.25">
      <c r="A310" s="26">
        <f t="shared" si="55"/>
        <v>304</v>
      </c>
      <c r="B310" s="27" t="s">
        <v>298</v>
      </c>
      <c r="C310" s="27"/>
      <c r="D310" s="25">
        <v>1803.59</v>
      </c>
      <c r="E310" s="24">
        <v>1876.63</v>
      </c>
      <c r="F310" s="24">
        <v>2045.53</v>
      </c>
      <c r="G310" s="12">
        <v>103.80459999999999</v>
      </c>
      <c r="H310" s="12">
        <v>97.7303</v>
      </c>
      <c r="I310" s="12">
        <v>6.0743</v>
      </c>
      <c r="J310" s="12">
        <v>76.551599999999993</v>
      </c>
      <c r="K310" s="12">
        <v>72.072000000000003</v>
      </c>
      <c r="L310" s="12">
        <v>4.4795999999999996</v>
      </c>
      <c r="M310" s="12">
        <v>84.624099999999999</v>
      </c>
      <c r="N310" s="12">
        <v>79.672200000000004</v>
      </c>
      <c r="O310" s="12">
        <v>4.9519000000000002</v>
      </c>
      <c r="P310" s="12">
        <v>40.192399999999999</v>
      </c>
      <c r="Q310" s="12">
        <v>37.840499999999999</v>
      </c>
      <c r="R310" s="12">
        <v>2.3519000000000001</v>
      </c>
      <c r="S310" s="5">
        <f t="shared" si="59"/>
        <v>305.17270000000002</v>
      </c>
      <c r="T310" s="5">
        <f t="shared" si="60"/>
        <v>287.315</v>
      </c>
      <c r="U310" s="5">
        <f t="shared" si="61"/>
        <v>17.857699999999998</v>
      </c>
      <c r="V310" s="12">
        <v>21.4541</v>
      </c>
      <c r="W310" s="12">
        <v>21.226700000000001</v>
      </c>
      <c r="X310" s="12">
        <v>0.22739999999999999</v>
      </c>
      <c r="Y310" s="12">
        <v>51.205399999999997</v>
      </c>
      <c r="Z310" s="12">
        <v>48.2089</v>
      </c>
      <c r="AA310" s="12">
        <v>2.9965000000000002</v>
      </c>
      <c r="AB310" s="23">
        <v>73.025499999999994</v>
      </c>
      <c r="AC310" s="23">
        <v>68.752200000000002</v>
      </c>
      <c r="AD310" s="23">
        <v>4.2732999999999999</v>
      </c>
      <c r="AE310" s="12">
        <v>102.57940000000001</v>
      </c>
      <c r="AF310" s="12">
        <v>96.576800000000006</v>
      </c>
      <c r="AG310" s="12">
        <v>6.0026000000000002</v>
      </c>
      <c r="AH310" s="5">
        <f t="shared" si="49"/>
        <v>248.26440000000002</v>
      </c>
      <c r="AI310" s="5">
        <f t="shared" si="50"/>
        <v>234.76459999999997</v>
      </c>
      <c r="AJ310" s="5">
        <f t="shared" si="51"/>
        <v>13.4998</v>
      </c>
      <c r="AK310" s="16">
        <f t="shared" si="52"/>
        <v>553.4371000000001</v>
      </c>
      <c r="AL310" s="16">
        <f t="shared" si="53"/>
        <v>522.07960000000003</v>
      </c>
      <c r="AM310" s="16">
        <f t="shared" si="54"/>
        <v>31.357499999999998</v>
      </c>
      <c r="AN310" s="20"/>
    </row>
    <row r="311" spans="1:40" s="4" customFormat="1" ht="20.100000000000001" customHeight="1" thickBot="1" x14ac:dyDescent="0.25">
      <c r="A311" s="26">
        <f t="shared" si="55"/>
        <v>305</v>
      </c>
      <c r="B311" s="27" t="s">
        <v>299</v>
      </c>
      <c r="C311" s="27"/>
      <c r="D311" s="25">
        <v>1803.59</v>
      </c>
      <c r="E311" s="24">
        <v>1876.63</v>
      </c>
      <c r="F311" s="24">
        <v>2045.53</v>
      </c>
      <c r="G311" s="12">
        <v>112.09010000000001</v>
      </c>
      <c r="H311" s="12">
        <v>107.7876</v>
      </c>
      <c r="I311" s="12">
        <v>4.3025000000000002</v>
      </c>
      <c r="J311" s="12">
        <v>74.874300000000005</v>
      </c>
      <c r="K311" s="12">
        <v>72.000299999999996</v>
      </c>
      <c r="L311" s="12">
        <v>2.8740000000000001</v>
      </c>
      <c r="M311" s="12">
        <v>83.101500000000001</v>
      </c>
      <c r="N311" s="12">
        <v>79.911699999999996</v>
      </c>
      <c r="O311" s="12">
        <v>3.1898</v>
      </c>
      <c r="P311" s="12">
        <v>45.500700000000002</v>
      </c>
      <c r="Q311" s="12">
        <v>43.754199999999997</v>
      </c>
      <c r="R311" s="12">
        <v>1.7464999999999999</v>
      </c>
      <c r="S311" s="5">
        <f t="shared" si="59"/>
        <v>315.56659999999999</v>
      </c>
      <c r="T311" s="5">
        <f t="shared" si="60"/>
        <v>303.4538</v>
      </c>
      <c r="U311" s="5">
        <f t="shared" si="61"/>
        <v>12.1128</v>
      </c>
      <c r="V311" s="12">
        <v>22.217500000000001</v>
      </c>
      <c r="W311" s="12">
        <v>22.035599999999999</v>
      </c>
      <c r="X311" s="12">
        <v>0.18190000000000001</v>
      </c>
      <c r="Y311" s="12">
        <v>53.749400000000001</v>
      </c>
      <c r="Z311" s="12">
        <v>51.686199999999999</v>
      </c>
      <c r="AA311" s="12">
        <v>2.0632000000000001</v>
      </c>
      <c r="AB311" s="12">
        <v>72.198999999999998</v>
      </c>
      <c r="AC311" s="12">
        <v>69.427700000000002</v>
      </c>
      <c r="AD311" s="12">
        <v>2.7713000000000001</v>
      </c>
      <c r="AE311" s="12">
        <v>114.10429999999999</v>
      </c>
      <c r="AF311" s="12">
        <v>109.72450000000001</v>
      </c>
      <c r="AG311" s="12">
        <v>4.3798000000000004</v>
      </c>
      <c r="AH311" s="5">
        <f t="shared" si="49"/>
        <v>262.27020000000005</v>
      </c>
      <c r="AI311" s="5">
        <f t="shared" si="50"/>
        <v>252.874</v>
      </c>
      <c r="AJ311" s="5">
        <f t="shared" si="51"/>
        <v>9.3962000000000003</v>
      </c>
      <c r="AK311" s="16">
        <f t="shared" si="52"/>
        <v>577.83680000000004</v>
      </c>
      <c r="AL311" s="16">
        <f t="shared" si="53"/>
        <v>556.32780000000002</v>
      </c>
      <c r="AM311" s="16">
        <f t="shared" si="54"/>
        <v>21.509</v>
      </c>
      <c r="AN311" s="20"/>
    </row>
    <row r="312" spans="1:40" s="4" customFormat="1" ht="20.100000000000001" customHeight="1" thickBot="1" x14ac:dyDescent="0.25">
      <c r="A312" s="26">
        <f t="shared" si="55"/>
        <v>306</v>
      </c>
      <c r="B312" s="27" t="s">
        <v>300</v>
      </c>
      <c r="C312" s="27"/>
      <c r="D312" s="25">
        <v>1803.59</v>
      </c>
      <c r="E312" s="24">
        <v>1876.63</v>
      </c>
      <c r="F312" s="24">
        <v>2045.53</v>
      </c>
      <c r="G312" s="12">
        <v>169.29320000000001</v>
      </c>
      <c r="H312" s="12">
        <v>169.29320000000001</v>
      </c>
      <c r="I312" s="15">
        <v>0</v>
      </c>
      <c r="J312" s="12">
        <v>128.2183</v>
      </c>
      <c r="K312" s="12">
        <v>128.2183</v>
      </c>
      <c r="L312" s="15">
        <v>0</v>
      </c>
      <c r="M312" s="12">
        <v>131.16470000000001</v>
      </c>
      <c r="N312" s="12">
        <v>131.16470000000001</v>
      </c>
      <c r="O312" s="15">
        <v>0</v>
      </c>
      <c r="P312" s="12">
        <v>67.868600000000001</v>
      </c>
      <c r="Q312" s="12">
        <v>67.868600000000001</v>
      </c>
      <c r="R312" s="15">
        <v>0</v>
      </c>
      <c r="S312" s="5">
        <f t="shared" si="59"/>
        <v>496.54480000000001</v>
      </c>
      <c r="T312" s="5">
        <f t="shared" si="60"/>
        <v>496.54480000000001</v>
      </c>
      <c r="U312" s="5">
        <f t="shared" si="61"/>
        <v>0</v>
      </c>
      <c r="V312" s="12">
        <v>10.914099999999999</v>
      </c>
      <c r="W312" s="12">
        <v>10.914099999999999</v>
      </c>
      <c r="X312" s="15">
        <v>0</v>
      </c>
      <c r="Y312" s="12">
        <v>105.6865</v>
      </c>
      <c r="Z312" s="12">
        <v>105.6865</v>
      </c>
      <c r="AA312" s="15">
        <v>0</v>
      </c>
      <c r="AB312" s="12">
        <v>123.1236</v>
      </c>
      <c r="AC312" s="12">
        <v>123.1236</v>
      </c>
      <c r="AD312" s="15">
        <v>0</v>
      </c>
      <c r="AE312" s="12">
        <v>175.4342</v>
      </c>
      <c r="AF312" s="12">
        <v>175.4342</v>
      </c>
      <c r="AG312" s="15">
        <v>0</v>
      </c>
      <c r="AH312" s="5">
        <f t="shared" si="49"/>
        <v>415.15840000000003</v>
      </c>
      <c r="AI312" s="5">
        <f t="shared" si="50"/>
        <v>415.15840000000003</v>
      </c>
      <c r="AJ312" s="5">
        <f t="shared" si="51"/>
        <v>0</v>
      </c>
      <c r="AK312" s="16">
        <f t="shared" si="52"/>
        <v>911.70320000000004</v>
      </c>
      <c r="AL312" s="16">
        <f t="shared" si="53"/>
        <v>911.70320000000004</v>
      </c>
      <c r="AM312" s="16">
        <f t="shared" si="54"/>
        <v>0</v>
      </c>
      <c r="AN312" s="20"/>
    </row>
    <row r="313" spans="1:40" s="4" customFormat="1" ht="20.100000000000001" customHeight="1" thickBot="1" x14ac:dyDescent="0.25">
      <c r="A313" s="26">
        <f t="shared" si="55"/>
        <v>307</v>
      </c>
      <c r="B313" s="27" t="s">
        <v>301</v>
      </c>
      <c r="C313" s="27"/>
      <c r="D313" s="25">
        <v>1803.59</v>
      </c>
      <c r="E313" s="24">
        <v>1876.63</v>
      </c>
      <c r="F313" s="24">
        <v>2045.53</v>
      </c>
      <c r="G313" s="12">
        <v>120.3163</v>
      </c>
      <c r="H313" s="12">
        <v>120.3163</v>
      </c>
      <c r="I313" s="15">
        <v>0</v>
      </c>
      <c r="J313" s="12">
        <v>90.582800000000006</v>
      </c>
      <c r="K313" s="12">
        <v>90.582800000000006</v>
      </c>
      <c r="L313" s="15">
        <v>0</v>
      </c>
      <c r="M313" s="12">
        <v>94.739699999999999</v>
      </c>
      <c r="N313" s="12">
        <v>94.739699999999999</v>
      </c>
      <c r="O313" s="15">
        <v>0</v>
      </c>
      <c r="P313" s="12">
        <v>46.240499999999997</v>
      </c>
      <c r="Q313" s="12">
        <v>46.240499999999997</v>
      </c>
      <c r="R313" s="15">
        <v>0</v>
      </c>
      <c r="S313" s="5">
        <f t="shared" si="59"/>
        <v>351.8793</v>
      </c>
      <c r="T313" s="5">
        <f t="shared" si="60"/>
        <v>351.8793</v>
      </c>
      <c r="U313" s="5">
        <f t="shared" si="61"/>
        <v>0</v>
      </c>
      <c r="V313" s="12">
        <v>7.7191000000000001</v>
      </c>
      <c r="W313" s="12">
        <v>7.7191000000000001</v>
      </c>
      <c r="X313" s="15">
        <v>0</v>
      </c>
      <c r="Y313" s="12">
        <v>76.224000000000004</v>
      </c>
      <c r="Z313" s="12">
        <v>76.224000000000004</v>
      </c>
      <c r="AA313" s="15">
        <v>0</v>
      </c>
      <c r="AB313" s="12">
        <v>87.706800000000001</v>
      </c>
      <c r="AC313" s="12">
        <v>87.706800000000001</v>
      </c>
      <c r="AD313" s="15">
        <v>0</v>
      </c>
      <c r="AE313" s="12">
        <v>131.35310000000001</v>
      </c>
      <c r="AF313" s="12">
        <v>131.35310000000001</v>
      </c>
      <c r="AG313" s="15">
        <v>0</v>
      </c>
      <c r="AH313" s="5">
        <f t="shared" si="49"/>
        <v>303.00300000000004</v>
      </c>
      <c r="AI313" s="5">
        <f t="shared" si="50"/>
        <v>303.00300000000004</v>
      </c>
      <c r="AJ313" s="5">
        <f t="shared" si="51"/>
        <v>0</v>
      </c>
      <c r="AK313" s="16">
        <f t="shared" si="52"/>
        <v>654.88229999999999</v>
      </c>
      <c r="AL313" s="16">
        <f t="shared" si="53"/>
        <v>654.88229999999999</v>
      </c>
      <c r="AM313" s="16">
        <f t="shared" si="54"/>
        <v>0</v>
      </c>
      <c r="AN313" s="20"/>
    </row>
    <row r="314" spans="1:40" s="4" customFormat="1" ht="20.100000000000001" customHeight="1" thickBot="1" x14ac:dyDescent="0.25">
      <c r="A314" s="26">
        <f t="shared" si="55"/>
        <v>308</v>
      </c>
      <c r="B314" s="27" t="s">
        <v>302</v>
      </c>
      <c r="C314" s="27"/>
      <c r="D314" s="25">
        <v>1803.59</v>
      </c>
      <c r="E314" s="24">
        <v>1876.63</v>
      </c>
      <c r="F314" s="24">
        <v>2045.53</v>
      </c>
      <c r="G314" s="12">
        <v>118.607</v>
      </c>
      <c r="H314" s="12">
        <v>116.9365</v>
      </c>
      <c r="I314" s="12">
        <v>1.6705000000000001</v>
      </c>
      <c r="J314" s="12">
        <v>90.0458</v>
      </c>
      <c r="K314" s="12">
        <v>88.777500000000003</v>
      </c>
      <c r="L314" s="12">
        <v>1.2683</v>
      </c>
      <c r="M314" s="12">
        <v>97.189800000000005</v>
      </c>
      <c r="N314" s="12">
        <v>95.820899999999995</v>
      </c>
      <c r="O314" s="12">
        <v>1.3689</v>
      </c>
      <c r="P314" s="12">
        <v>49.898299999999999</v>
      </c>
      <c r="Q314" s="12">
        <v>49.195500000000003</v>
      </c>
      <c r="R314" s="12">
        <v>0.70279999999999998</v>
      </c>
      <c r="S314" s="5">
        <f t="shared" si="59"/>
        <v>355.74090000000001</v>
      </c>
      <c r="T314" s="5">
        <f t="shared" si="60"/>
        <v>350.73039999999997</v>
      </c>
      <c r="U314" s="5">
        <f t="shared" si="61"/>
        <v>5.0105000000000004</v>
      </c>
      <c r="V314" s="12">
        <v>6.2995999999999999</v>
      </c>
      <c r="W314" s="12">
        <v>6.2108999999999996</v>
      </c>
      <c r="X314" s="12">
        <v>8.8700000000000001E-2</v>
      </c>
      <c r="Y314" s="12">
        <v>81.409599999999998</v>
      </c>
      <c r="Z314" s="12">
        <v>80.263000000000005</v>
      </c>
      <c r="AA314" s="12">
        <v>1.1466000000000001</v>
      </c>
      <c r="AB314" s="12">
        <v>101.16759999999999</v>
      </c>
      <c r="AC314" s="12">
        <v>99.742699999999999</v>
      </c>
      <c r="AD314" s="12">
        <v>1.4249000000000001</v>
      </c>
      <c r="AE314" s="12">
        <v>143.5795</v>
      </c>
      <c r="AF314" s="12">
        <v>141.5573</v>
      </c>
      <c r="AG314" s="12">
        <v>2.0222000000000002</v>
      </c>
      <c r="AH314" s="5">
        <f t="shared" si="49"/>
        <v>332.4563</v>
      </c>
      <c r="AI314" s="5">
        <f t="shared" si="50"/>
        <v>327.77390000000003</v>
      </c>
      <c r="AJ314" s="5">
        <f t="shared" si="51"/>
        <v>4.6824000000000003</v>
      </c>
      <c r="AK314" s="16">
        <f t="shared" si="52"/>
        <v>688.19720000000007</v>
      </c>
      <c r="AL314" s="16">
        <f t="shared" si="53"/>
        <v>678.50430000000006</v>
      </c>
      <c r="AM314" s="16">
        <f t="shared" si="54"/>
        <v>9.6929000000000016</v>
      </c>
      <c r="AN314" s="20"/>
    </row>
    <row r="315" spans="1:40" s="4" customFormat="1" ht="20.100000000000001" customHeight="1" thickBot="1" x14ac:dyDescent="0.25">
      <c r="A315" s="26">
        <f t="shared" si="55"/>
        <v>309</v>
      </c>
      <c r="B315" s="27" t="s">
        <v>303</v>
      </c>
      <c r="C315" s="27"/>
      <c r="D315" s="25">
        <v>1803.59</v>
      </c>
      <c r="E315" s="24">
        <v>1876.63</v>
      </c>
      <c r="F315" s="24">
        <v>2045.53</v>
      </c>
      <c r="G315" s="12">
        <v>258.91649999999998</v>
      </c>
      <c r="H315" s="12">
        <v>222.52369999999999</v>
      </c>
      <c r="I315" s="12">
        <v>36.392800000000001</v>
      </c>
      <c r="J315" s="12">
        <v>192.12700000000001</v>
      </c>
      <c r="K315" s="12">
        <v>163.24889999999999</v>
      </c>
      <c r="L315" s="12">
        <v>28.8781</v>
      </c>
      <c r="M315" s="12">
        <v>205.63579999999999</v>
      </c>
      <c r="N315" s="12">
        <v>179.4683</v>
      </c>
      <c r="O315" s="12">
        <v>26.1675</v>
      </c>
      <c r="P315" s="12">
        <v>100.8115</v>
      </c>
      <c r="Q315" s="12">
        <v>88.023099999999999</v>
      </c>
      <c r="R315" s="12">
        <v>12.788399999999999</v>
      </c>
      <c r="S315" s="5">
        <f t="shared" si="59"/>
        <v>757.49080000000004</v>
      </c>
      <c r="T315" s="5">
        <f t="shared" si="60"/>
        <v>653.26400000000001</v>
      </c>
      <c r="U315" s="5">
        <f t="shared" si="61"/>
        <v>104.2268</v>
      </c>
      <c r="V315" s="12">
        <v>16.532900000000001</v>
      </c>
      <c r="W315" s="12">
        <v>15.935700000000001</v>
      </c>
      <c r="X315" s="12">
        <v>0.59719999999999995</v>
      </c>
      <c r="Y315" s="12">
        <v>140.20429999999999</v>
      </c>
      <c r="Z315" s="12">
        <v>133.36349999999999</v>
      </c>
      <c r="AA315" s="12">
        <v>6.8407999999999998</v>
      </c>
      <c r="AB315" s="12">
        <v>184.845</v>
      </c>
      <c r="AC315" s="12">
        <v>166.2054</v>
      </c>
      <c r="AD315" s="12">
        <v>18.639600000000002</v>
      </c>
      <c r="AE315" s="12">
        <v>265.63299999999998</v>
      </c>
      <c r="AF315" s="12">
        <v>233.92910000000001</v>
      </c>
      <c r="AG315" s="12">
        <v>31.703900000000001</v>
      </c>
      <c r="AH315" s="5">
        <f t="shared" si="49"/>
        <v>607.21519999999998</v>
      </c>
      <c r="AI315" s="5">
        <f t="shared" si="50"/>
        <v>549.43370000000004</v>
      </c>
      <c r="AJ315" s="5">
        <f t="shared" si="51"/>
        <v>57.781500000000001</v>
      </c>
      <c r="AK315" s="16">
        <f t="shared" si="52"/>
        <v>1364.7060000000001</v>
      </c>
      <c r="AL315" s="16">
        <f t="shared" si="53"/>
        <v>1202.6977000000002</v>
      </c>
      <c r="AM315" s="16">
        <f t="shared" si="54"/>
        <v>162.00829999999999</v>
      </c>
      <c r="AN315" s="20"/>
    </row>
    <row r="316" spans="1:40" s="4" customFormat="1" ht="20.100000000000001" customHeight="1" thickBot="1" x14ac:dyDescent="0.25">
      <c r="A316" s="26">
        <f t="shared" si="55"/>
        <v>310</v>
      </c>
      <c r="B316" s="27" t="s">
        <v>304</v>
      </c>
      <c r="C316" s="27"/>
      <c r="D316" s="25">
        <v>1803.59</v>
      </c>
      <c r="E316" s="24">
        <v>1876.63</v>
      </c>
      <c r="F316" s="24">
        <v>2045.53</v>
      </c>
      <c r="G316" s="12">
        <v>112.43340000000001</v>
      </c>
      <c r="H316" s="12">
        <v>112.43340000000001</v>
      </c>
      <c r="I316" s="15">
        <v>0</v>
      </c>
      <c r="J316" s="12">
        <v>85.117500000000007</v>
      </c>
      <c r="K316" s="12">
        <v>85.117500000000007</v>
      </c>
      <c r="L316" s="15">
        <v>0</v>
      </c>
      <c r="M316" s="12">
        <v>87.299199999999999</v>
      </c>
      <c r="N316" s="12">
        <v>87.299199999999999</v>
      </c>
      <c r="O316" s="15">
        <v>0</v>
      </c>
      <c r="P316" s="12">
        <v>37.2729</v>
      </c>
      <c r="Q316" s="12">
        <v>37.2729</v>
      </c>
      <c r="R316" s="15">
        <v>0</v>
      </c>
      <c r="S316" s="5">
        <f t="shared" si="59"/>
        <v>322.12299999999999</v>
      </c>
      <c r="T316" s="5">
        <f t="shared" si="60"/>
        <v>322.12299999999999</v>
      </c>
      <c r="U316" s="5">
        <f t="shared" si="61"/>
        <v>0</v>
      </c>
      <c r="V316" s="12">
        <v>2.976</v>
      </c>
      <c r="W316" s="12">
        <v>2.976</v>
      </c>
      <c r="X316" s="15">
        <v>0</v>
      </c>
      <c r="Y316" s="12">
        <v>61.919800000000002</v>
      </c>
      <c r="Z316" s="12">
        <v>61.919800000000002</v>
      </c>
      <c r="AA316" s="15">
        <v>0</v>
      </c>
      <c r="AB316" s="12">
        <v>84.7577</v>
      </c>
      <c r="AC316" s="12">
        <v>84.7577</v>
      </c>
      <c r="AD316" s="15">
        <v>0</v>
      </c>
      <c r="AE316" s="12">
        <v>117.1763</v>
      </c>
      <c r="AF316" s="12">
        <v>117.1763</v>
      </c>
      <c r="AG316" s="15">
        <v>0</v>
      </c>
      <c r="AH316" s="5">
        <f t="shared" si="49"/>
        <v>266.82979999999998</v>
      </c>
      <c r="AI316" s="5">
        <f t="shared" si="50"/>
        <v>266.82979999999998</v>
      </c>
      <c r="AJ316" s="5">
        <f t="shared" si="51"/>
        <v>0</v>
      </c>
      <c r="AK316" s="16">
        <f t="shared" si="52"/>
        <v>588.95280000000002</v>
      </c>
      <c r="AL316" s="16">
        <f t="shared" si="53"/>
        <v>588.95280000000002</v>
      </c>
      <c r="AM316" s="16">
        <f t="shared" si="54"/>
        <v>0</v>
      </c>
      <c r="AN316" s="20"/>
    </row>
    <row r="317" spans="1:40" s="4" customFormat="1" ht="20.100000000000001" customHeight="1" thickBot="1" x14ac:dyDescent="0.25">
      <c r="A317" s="26">
        <f t="shared" si="55"/>
        <v>311</v>
      </c>
      <c r="B317" s="27" t="s">
        <v>305</v>
      </c>
      <c r="C317" s="27"/>
      <c r="D317" s="25">
        <v>1803.59</v>
      </c>
      <c r="E317" s="24">
        <v>1876.63</v>
      </c>
      <c r="F317" s="24">
        <v>2045.53</v>
      </c>
      <c r="G317" s="12">
        <v>153.69900000000001</v>
      </c>
      <c r="H317" s="12">
        <v>153.69900000000001</v>
      </c>
      <c r="I317" s="15">
        <v>0</v>
      </c>
      <c r="J317" s="12">
        <v>109.2162</v>
      </c>
      <c r="K317" s="12">
        <v>109.2162</v>
      </c>
      <c r="L317" s="15">
        <v>0</v>
      </c>
      <c r="M317" s="12">
        <v>119.97320000000001</v>
      </c>
      <c r="N317" s="12">
        <v>119.97320000000001</v>
      </c>
      <c r="O317" s="15">
        <v>0</v>
      </c>
      <c r="P317" s="12">
        <v>61.154200000000003</v>
      </c>
      <c r="Q317" s="12">
        <v>61.154200000000003</v>
      </c>
      <c r="R317" s="15">
        <v>0</v>
      </c>
      <c r="S317" s="5">
        <f t="shared" si="59"/>
        <v>444.04260000000005</v>
      </c>
      <c r="T317" s="5">
        <f t="shared" si="60"/>
        <v>444.04260000000005</v>
      </c>
      <c r="U317" s="5">
        <f t="shared" si="61"/>
        <v>0</v>
      </c>
      <c r="V317" s="12">
        <v>10.4603</v>
      </c>
      <c r="W317" s="12">
        <v>10.4603</v>
      </c>
      <c r="X317" s="15">
        <v>0</v>
      </c>
      <c r="Y317" s="12">
        <v>84.384</v>
      </c>
      <c r="Z317" s="12">
        <v>84.384</v>
      </c>
      <c r="AA317" s="15">
        <v>0</v>
      </c>
      <c r="AB317" s="12">
        <v>102.8064</v>
      </c>
      <c r="AC317" s="12">
        <v>102.8064</v>
      </c>
      <c r="AD317" s="15">
        <v>0</v>
      </c>
      <c r="AE317" s="12">
        <v>143.20140000000001</v>
      </c>
      <c r="AF317" s="12">
        <v>143.20140000000001</v>
      </c>
      <c r="AG317" s="15">
        <v>0</v>
      </c>
      <c r="AH317" s="5">
        <f t="shared" si="49"/>
        <v>340.85210000000001</v>
      </c>
      <c r="AI317" s="5">
        <f t="shared" si="50"/>
        <v>340.85210000000001</v>
      </c>
      <c r="AJ317" s="5">
        <f t="shared" si="51"/>
        <v>0</v>
      </c>
      <c r="AK317" s="16">
        <f t="shared" si="52"/>
        <v>784.89470000000006</v>
      </c>
      <c r="AL317" s="16">
        <f t="shared" si="53"/>
        <v>784.89470000000006</v>
      </c>
      <c r="AM317" s="16">
        <f t="shared" si="54"/>
        <v>0</v>
      </c>
      <c r="AN317" s="20"/>
    </row>
    <row r="318" spans="1:40" s="4" customFormat="1" ht="20.100000000000001" customHeight="1" thickBot="1" x14ac:dyDescent="0.25">
      <c r="A318" s="26">
        <f t="shared" si="55"/>
        <v>312</v>
      </c>
      <c r="B318" s="27" t="s">
        <v>306</v>
      </c>
      <c r="C318" s="27"/>
      <c r="D318" s="25">
        <v>1803.59</v>
      </c>
      <c r="E318" s="24">
        <v>1876.63</v>
      </c>
      <c r="F318" s="24">
        <v>2045.53</v>
      </c>
      <c r="G318" s="12">
        <v>143.07660000000001</v>
      </c>
      <c r="H318" s="12">
        <v>143.07660000000001</v>
      </c>
      <c r="I318" s="15">
        <v>0</v>
      </c>
      <c r="J318" s="12">
        <v>105.63849999999999</v>
      </c>
      <c r="K318" s="12">
        <v>105.63849999999999</v>
      </c>
      <c r="L318" s="15">
        <v>0</v>
      </c>
      <c r="M318" s="12">
        <v>115.7209</v>
      </c>
      <c r="N318" s="12">
        <v>115.7209</v>
      </c>
      <c r="O318" s="15">
        <v>0</v>
      </c>
      <c r="P318" s="12">
        <v>56.795900000000003</v>
      </c>
      <c r="Q318" s="12">
        <v>56.795900000000003</v>
      </c>
      <c r="R318" s="15">
        <v>0</v>
      </c>
      <c r="S318" s="5">
        <f t="shared" si="59"/>
        <v>421.23190000000005</v>
      </c>
      <c r="T318" s="5">
        <f t="shared" si="60"/>
        <v>421.23190000000005</v>
      </c>
      <c r="U318" s="5">
        <f t="shared" si="61"/>
        <v>0</v>
      </c>
      <c r="V318" s="12">
        <v>8.7822999999999993</v>
      </c>
      <c r="W318" s="12">
        <v>8.7822999999999993</v>
      </c>
      <c r="X318" s="15">
        <v>0</v>
      </c>
      <c r="Y318" s="12">
        <v>83.939899999999994</v>
      </c>
      <c r="Z318" s="12">
        <v>83.939899999999994</v>
      </c>
      <c r="AA318" s="15">
        <v>0</v>
      </c>
      <c r="AB318" s="12">
        <v>100.5187</v>
      </c>
      <c r="AC318" s="12">
        <v>100.5187</v>
      </c>
      <c r="AD318" s="15">
        <v>0</v>
      </c>
      <c r="AE318" s="12">
        <v>137.38579999999999</v>
      </c>
      <c r="AF318" s="12">
        <v>137.38579999999999</v>
      </c>
      <c r="AG318" s="15">
        <v>0</v>
      </c>
      <c r="AH318" s="5">
        <f t="shared" si="49"/>
        <v>330.62669999999997</v>
      </c>
      <c r="AI318" s="5">
        <f t="shared" si="50"/>
        <v>330.62669999999997</v>
      </c>
      <c r="AJ318" s="5">
        <f t="shared" si="51"/>
        <v>0</v>
      </c>
      <c r="AK318" s="16">
        <f t="shared" si="52"/>
        <v>751.85860000000002</v>
      </c>
      <c r="AL318" s="16">
        <f t="shared" si="53"/>
        <v>751.85860000000002</v>
      </c>
      <c r="AM318" s="16">
        <f t="shared" si="54"/>
        <v>0</v>
      </c>
      <c r="AN318" s="20"/>
    </row>
    <row r="319" spans="1:40" s="4" customFormat="1" ht="20.100000000000001" customHeight="1" thickBot="1" x14ac:dyDescent="0.25">
      <c r="A319" s="26">
        <f t="shared" si="55"/>
        <v>313</v>
      </c>
      <c r="B319" s="27" t="s">
        <v>307</v>
      </c>
      <c r="C319" s="27"/>
      <c r="D319" s="25">
        <v>1803.59</v>
      </c>
      <c r="E319" s="24">
        <v>1876.63</v>
      </c>
      <c r="F319" s="24">
        <v>2045.53</v>
      </c>
      <c r="G319" s="12">
        <v>145.53579999999999</v>
      </c>
      <c r="H319" s="12">
        <v>135.8492</v>
      </c>
      <c r="I319" s="12">
        <v>9.6866000000000003</v>
      </c>
      <c r="J319" s="12">
        <v>108.30249999999999</v>
      </c>
      <c r="K319" s="12">
        <v>101.0941</v>
      </c>
      <c r="L319" s="12">
        <v>7.2084000000000001</v>
      </c>
      <c r="M319" s="12">
        <v>121.7471</v>
      </c>
      <c r="N319" s="12">
        <v>113.6439</v>
      </c>
      <c r="O319" s="12">
        <v>8.1031999999999993</v>
      </c>
      <c r="P319" s="12">
        <v>60.428400000000003</v>
      </c>
      <c r="Q319" s="12">
        <v>56.406399999999998</v>
      </c>
      <c r="R319" s="12">
        <v>4.0220000000000002</v>
      </c>
      <c r="S319" s="5">
        <f t="shared" si="59"/>
        <v>436.0138</v>
      </c>
      <c r="T319" s="5">
        <f t="shared" si="60"/>
        <v>406.99360000000001</v>
      </c>
      <c r="U319" s="5">
        <f t="shared" si="61"/>
        <v>29.020199999999996</v>
      </c>
      <c r="V319" s="12">
        <v>8.8670000000000009</v>
      </c>
      <c r="W319" s="12">
        <v>8.5424000000000007</v>
      </c>
      <c r="X319" s="12">
        <v>0.3246</v>
      </c>
      <c r="Y319" s="12">
        <v>80.818799999999996</v>
      </c>
      <c r="Z319" s="12">
        <v>77.019800000000004</v>
      </c>
      <c r="AA319" s="12">
        <v>3.7989999999999999</v>
      </c>
      <c r="AB319" s="12">
        <v>101.85720000000001</v>
      </c>
      <c r="AC319" s="12">
        <v>95.077699999999993</v>
      </c>
      <c r="AD319" s="12">
        <v>6.7794999999999996</v>
      </c>
      <c r="AE319" s="12">
        <v>140.5324</v>
      </c>
      <c r="AF319" s="12">
        <v>131.1789</v>
      </c>
      <c r="AG319" s="12">
        <v>9.3535000000000004</v>
      </c>
      <c r="AH319" s="5">
        <f t="shared" si="49"/>
        <v>332.0754</v>
      </c>
      <c r="AI319" s="5">
        <f t="shared" si="50"/>
        <v>311.81880000000001</v>
      </c>
      <c r="AJ319" s="5">
        <f t="shared" si="51"/>
        <v>20.256599999999999</v>
      </c>
      <c r="AK319" s="16">
        <f t="shared" si="52"/>
        <v>768.08920000000001</v>
      </c>
      <c r="AL319" s="16">
        <f t="shared" si="53"/>
        <v>718.81240000000003</v>
      </c>
      <c r="AM319" s="16">
        <f t="shared" si="54"/>
        <v>49.276799999999994</v>
      </c>
      <c r="AN319" s="20"/>
    </row>
    <row r="320" spans="1:40" s="4" customFormat="1" ht="20.100000000000001" customHeight="1" thickBot="1" x14ac:dyDescent="0.25">
      <c r="A320" s="26">
        <f t="shared" si="55"/>
        <v>314</v>
      </c>
      <c r="B320" s="27" t="s">
        <v>308</v>
      </c>
      <c r="C320" s="27"/>
      <c r="D320" s="25">
        <v>1803.59</v>
      </c>
      <c r="E320" s="24">
        <v>1876.63</v>
      </c>
      <c r="F320" s="24">
        <v>2045.53</v>
      </c>
      <c r="G320" s="12">
        <v>37.5548</v>
      </c>
      <c r="H320" s="12">
        <v>37.5548</v>
      </c>
      <c r="I320" s="15">
        <v>0</v>
      </c>
      <c r="J320" s="12">
        <v>25.7286</v>
      </c>
      <c r="K320" s="12">
        <v>25.7286</v>
      </c>
      <c r="L320" s="15">
        <v>0</v>
      </c>
      <c r="M320" s="12">
        <v>28.306699999999999</v>
      </c>
      <c r="N320" s="12">
        <v>28.306699999999999</v>
      </c>
      <c r="O320" s="15">
        <v>0</v>
      </c>
      <c r="P320" s="12">
        <v>11.5952</v>
      </c>
      <c r="Q320" s="12">
        <v>11.5952</v>
      </c>
      <c r="R320" s="15">
        <v>0</v>
      </c>
      <c r="S320" s="5">
        <f t="shared" si="59"/>
        <v>103.18530000000001</v>
      </c>
      <c r="T320" s="5">
        <f t="shared" si="60"/>
        <v>103.18530000000001</v>
      </c>
      <c r="U320" s="5">
        <f t="shared" si="61"/>
        <v>0</v>
      </c>
      <c r="V320" s="12">
        <v>1.53</v>
      </c>
      <c r="W320" s="12">
        <v>1.53</v>
      </c>
      <c r="X320" s="15">
        <v>0</v>
      </c>
      <c r="Y320" s="12">
        <v>15.763199999999999</v>
      </c>
      <c r="Z320" s="12">
        <v>15.763199999999999</v>
      </c>
      <c r="AA320" s="15">
        <v>0</v>
      </c>
      <c r="AB320" s="12">
        <v>25.355499999999999</v>
      </c>
      <c r="AC320" s="12">
        <v>25.355499999999999</v>
      </c>
      <c r="AD320" s="15">
        <v>0</v>
      </c>
      <c r="AE320" s="12">
        <v>32.954099999999997</v>
      </c>
      <c r="AF320" s="12">
        <v>32.954099999999997</v>
      </c>
      <c r="AG320" s="15">
        <v>0</v>
      </c>
      <c r="AH320" s="5">
        <f t="shared" si="49"/>
        <v>75.602800000000002</v>
      </c>
      <c r="AI320" s="5">
        <f t="shared" si="50"/>
        <v>75.602800000000002</v>
      </c>
      <c r="AJ320" s="5">
        <f t="shared" si="51"/>
        <v>0</v>
      </c>
      <c r="AK320" s="16">
        <f t="shared" si="52"/>
        <v>178.78810000000001</v>
      </c>
      <c r="AL320" s="16">
        <f t="shared" si="53"/>
        <v>178.78810000000001</v>
      </c>
      <c r="AM320" s="16">
        <f t="shared" si="54"/>
        <v>0</v>
      </c>
      <c r="AN320" s="20"/>
    </row>
    <row r="321" spans="1:40" s="4" customFormat="1" ht="20.100000000000001" customHeight="1" thickBot="1" x14ac:dyDescent="0.25">
      <c r="A321" s="26">
        <f t="shared" si="55"/>
        <v>315</v>
      </c>
      <c r="B321" s="27" t="s">
        <v>309</v>
      </c>
      <c r="C321" s="27"/>
      <c r="D321" s="25">
        <v>1803.59</v>
      </c>
      <c r="E321" s="24">
        <v>1876.63</v>
      </c>
      <c r="F321" s="24">
        <v>2045.53</v>
      </c>
      <c r="G321" s="12">
        <v>143.51089999999999</v>
      </c>
      <c r="H321" s="12">
        <v>141.90969999999999</v>
      </c>
      <c r="I321" s="12">
        <v>1.6012</v>
      </c>
      <c r="J321" s="12">
        <v>89.075599999999994</v>
      </c>
      <c r="K321" s="12">
        <v>88.083600000000004</v>
      </c>
      <c r="L321" s="12">
        <v>0.99199999999999999</v>
      </c>
      <c r="M321" s="12">
        <v>99.592200000000005</v>
      </c>
      <c r="N321" s="12">
        <v>98.480999999999995</v>
      </c>
      <c r="O321" s="12">
        <v>1.1112</v>
      </c>
      <c r="P321" s="12">
        <v>43.139600000000002</v>
      </c>
      <c r="Q321" s="12">
        <v>42.659799999999997</v>
      </c>
      <c r="R321" s="12">
        <v>0.4798</v>
      </c>
      <c r="S321" s="5">
        <f t="shared" si="59"/>
        <v>375.31830000000002</v>
      </c>
      <c r="T321" s="5">
        <f t="shared" si="60"/>
        <v>371.13409999999999</v>
      </c>
      <c r="U321" s="5">
        <f t="shared" si="61"/>
        <v>4.1841999999999997</v>
      </c>
      <c r="V321" s="12">
        <v>9.3373000000000008</v>
      </c>
      <c r="W321" s="12">
        <v>9.2324000000000002</v>
      </c>
      <c r="X321" s="12">
        <v>0.10489999999999999</v>
      </c>
      <c r="Y321" s="12">
        <v>72.675399999999996</v>
      </c>
      <c r="Z321" s="12">
        <v>71.864500000000007</v>
      </c>
      <c r="AA321" s="12">
        <v>0.81089999999999995</v>
      </c>
      <c r="AB321" s="12">
        <v>93.805800000000005</v>
      </c>
      <c r="AC321" s="12">
        <v>92.758300000000006</v>
      </c>
      <c r="AD321" s="12">
        <v>1.0475000000000001</v>
      </c>
      <c r="AE321" s="12">
        <v>128.92359999999999</v>
      </c>
      <c r="AF321" s="12">
        <v>127.4851</v>
      </c>
      <c r="AG321" s="12">
        <v>1.4384999999999999</v>
      </c>
      <c r="AH321" s="5">
        <f t="shared" si="49"/>
        <v>304.74209999999999</v>
      </c>
      <c r="AI321" s="5">
        <f t="shared" si="50"/>
        <v>301.34030000000001</v>
      </c>
      <c r="AJ321" s="5">
        <f t="shared" si="51"/>
        <v>3.4017999999999997</v>
      </c>
      <c r="AK321" s="16">
        <f t="shared" si="52"/>
        <v>680.06040000000007</v>
      </c>
      <c r="AL321" s="16">
        <f t="shared" si="53"/>
        <v>672.47440000000006</v>
      </c>
      <c r="AM321" s="16">
        <f t="shared" si="54"/>
        <v>7.5859999999999994</v>
      </c>
      <c r="AN321" s="20"/>
    </row>
    <row r="322" spans="1:40" s="4" customFormat="1" ht="20.100000000000001" customHeight="1" thickBot="1" x14ac:dyDescent="0.25">
      <c r="A322" s="26">
        <f t="shared" si="55"/>
        <v>316</v>
      </c>
      <c r="B322" s="27" t="s">
        <v>310</v>
      </c>
      <c r="C322" s="27"/>
      <c r="D322" s="25">
        <v>1803.59</v>
      </c>
      <c r="E322" s="24">
        <v>1876.63</v>
      </c>
      <c r="F322" s="24">
        <v>2045.53</v>
      </c>
      <c r="G322" s="12">
        <v>139.1378</v>
      </c>
      <c r="H322" s="12">
        <v>139.1378</v>
      </c>
      <c r="I322" s="15">
        <v>0</v>
      </c>
      <c r="J322" s="12">
        <v>105.663</v>
      </c>
      <c r="K322" s="12">
        <v>105.663</v>
      </c>
      <c r="L322" s="15">
        <v>0</v>
      </c>
      <c r="M322" s="12">
        <v>120.5527</v>
      </c>
      <c r="N322" s="12">
        <v>120.5527</v>
      </c>
      <c r="O322" s="15">
        <v>0</v>
      </c>
      <c r="P322" s="12">
        <v>58.773000000000003</v>
      </c>
      <c r="Q322" s="12">
        <v>58.773000000000003</v>
      </c>
      <c r="R322" s="15">
        <v>0</v>
      </c>
      <c r="S322" s="5">
        <f t="shared" si="59"/>
        <v>424.12650000000002</v>
      </c>
      <c r="T322" s="5">
        <f t="shared" si="60"/>
        <v>424.12650000000002</v>
      </c>
      <c r="U322" s="5">
        <f t="shared" si="61"/>
        <v>0</v>
      </c>
      <c r="V322" s="12">
        <v>10.904500000000001</v>
      </c>
      <c r="W322" s="12">
        <v>10.904500000000001</v>
      </c>
      <c r="X322" s="15">
        <v>0</v>
      </c>
      <c r="Y322" s="12">
        <v>84.265900000000002</v>
      </c>
      <c r="Z322" s="12">
        <v>84.265900000000002</v>
      </c>
      <c r="AA322" s="15">
        <v>0</v>
      </c>
      <c r="AB322" s="12">
        <v>112.06619999999999</v>
      </c>
      <c r="AC322" s="12">
        <v>112.06619999999999</v>
      </c>
      <c r="AD322" s="15">
        <v>0</v>
      </c>
      <c r="AE322" s="12">
        <v>152.08170000000001</v>
      </c>
      <c r="AF322" s="12">
        <v>152.08170000000001</v>
      </c>
      <c r="AG322" s="15">
        <v>0</v>
      </c>
      <c r="AH322" s="5">
        <f t="shared" si="49"/>
        <v>359.31830000000002</v>
      </c>
      <c r="AI322" s="5">
        <f t="shared" si="50"/>
        <v>359.31830000000002</v>
      </c>
      <c r="AJ322" s="5">
        <f t="shared" si="51"/>
        <v>0</v>
      </c>
      <c r="AK322" s="16">
        <f t="shared" si="52"/>
        <v>783.44479999999999</v>
      </c>
      <c r="AL322" s="16">
        <f t="shared" si="53"/>
        <v>783.44479999999999</v>
      </c>
      <c r="AM322" s="16">
        <f t="shared" si="54"/>
        <v>0</v>
      </c>
      <c r="AN322" s="20"/>
    </row>
    <row r="323" spans="1:40" s="4" customFormat="1" ht="20.100000000000001" customHeight="1" thickBot="1" x14ac:dyDescent="0.25">
      <c r="A323" s="26">
        <f t="shared" si="55"/>
        <v>317</v>
      </c>
      <c r="B323" s="27" t="s">
        <v>311</v>
      </c>
      <c r="C323" s="27"/>
      <c r="D323" s="25">
        <v>1803.59</v>
      </c>
      <c r="E323" s="24">
        <v>1876.63</v>
      </c>
      <c r="F323" s="24">
        <v>2045.53</v>
      </c>
      <c r="G323" s="12">
        <v>139.5368</v>
      </c>
      <c r="H323" s="12">
        <v>106.8964</v>
      </c>
      <c r="I323" s="12">
        <v>32.6404</v>
      </c>
      <c r="J323" s="12">
        <v>107.9905</v>
      </c>
      <c r="K323" s="12">
        <v>82.7239</v>
      </c>
      <c r="L323" s="12">
        <v>25.2666</v>
      </c>
      <c r="M323" s="12">
        <v>116.0397</v>
      </c>
      <c r="N323" s="12">
        <v>88.896000000000001</v>
      </c>
      <c r="O323" s="12">
        <v>27.143699999999999</v>
      </c>
      <c r="P323" s="12">
        <v>54.9818</v>
      </c>
      <c r="Q323" s="12">
        <v>42.116</v>
      </c>
      <c r="R323" s="12">
        <v>12.8658</v>
      </c>
      <c r="S323" s="5">
        <f t="shared" si="59"/>
        <v>418.54880000000003</v>
      </c>
      <c r="T323" s="5">
        <f t="shared" si="60"/>
        <v>320.63229999999999</v>
      </c>
      <c r="U323" s="5">
        <f t="shared" si="61"/>
        <v>97.916499999999985</v>
      </c>
      <c r="V323" s="12">
        <v>8.9425000000000008</v>
      </c>
      <c r="W323" s="12">
        <v>7.1969000000000003</v>
      </c>
      <c r="X323" s="12">
        <v>1.7456</v>
      </c>
      <c r="Y323" s="12">
        <v>71.001199999999997</v>
      </c>
      <c r="Z323" s="12">
        <v>57.0563</v>
      </c>
      <c r="AA323" s="12">
        <v>13.944900000000001</v>
      </c>
      <c r="AB323" s="12">
        <v>100.2615</v>
      </c>
      <c r="AC323" s="12">
        <v>76.801599999999993</v>
      </c>
      <c r="AD323" s="12">
        <v>23.459900000000001</v>
      </c>
      <c r="AE323" s="12">
        <v>142.15110000000001</v>
      </c>
      <c r="AF323" s="12">
        <v>108.8994</v>
      </c>
      <c r="AG323" s="12">
        <v>33.2517</v>
      </c>
      <c r="AH323" s="5">
        <f t="shared" si="49"/>
        <v>322.35630000000003</v>
      </c>
      <c r="AI323" s="5">
        <f t="shared" si="50"/>
        <v>249.95420000000001</v>
      </c>
      <c r="AJ323" s="5">
        <f t="shared" si="51"/>
        <v>72.402100000000004</v>
      </c>
      <c r="AK323" s="16">
        <f t="shared" si="52"/>
        <v>740.90510000000006</v>
      </c>
      <c r="AL323" s="16">
        <f t="shared" si="53"/>
        <v>570.5865</v>
      </c>
      <c r="AM323" s="16">
        <f t="shared" si="54"/>
        <v>170.3186</v>
      </c>
      <c r="AN323" s="20"/>
    </row>
    <row r="324" spans="1:40" s="4" customFormat="1" ht="20.100000000000001" customHeight="1" thickBot="1" x14ac:dyDescent="0.25">
      <c r="A324" s="26">
        <f t="shared" si="55"/>
        <v>318</v>
      </c>
      <c r="B324" s="27" t="s">
        <v>312</v>
      </c>
      <c r="C324" s="27"/>
      <c r="D324" s="25">
        <v>1803.59</v>
      </c>
      <c r="E324" s="24">
        <v>1876.63</v>
      </c>
      <c r="F324" s="24">
        <v>2045.53</v>
      </c>
      <c r="G324" s="12">
        <v>116.0222</v>
      </c>
      <c r="H324" s="12">
        <v>116.0222</v>
      </c>
      <c r="I324" s="15">
        <v>0</v>
      </c>
      <c r="J324" s="12">
        <v>84.2864</v>
      </c>
      <c r="K324" s="12">
        <v>84.2864</v>
      </c>
      <c r="L324" s="15">
        <v>0</v>
      </c>
      <c r="M324" s="12">
        <v>93.097700000000003</v>
      </c>
      <c r="N324" s="12">
        <v>93.097700000000003</v>
      </c>
      <c r="O324" s="15">
        <v>0</v>
      </c>
      <c r="P324" s="12">
        <v>45.235199999999999</v>
      </c>
      <c r="Q324" s="12">
        <v>45.235199999999999</v>
      </c>
      <c r="R324" s="15">
        <v>0</v>
      </c>
      <c r="S324" s="5">
        <f t="shared" si="59"/>
        <v>338.64150000000001</v>
      </c>
      <c r="T324" s="5">
        <f t="shared" si="60"/>
        <v>338.64150000000001</v>
      </c>
      <c r="U324" s="5">
        <f>L324+O324+R324</f>
        <v>0</v>
      </c>
      <c r="V324" s="12">
        <v>7.38</v>
      </c>
      <c r="W324" s="12">
        <v>7.38</v>
      </c>
      <c r="X324" s="15">
        <v>0</v>
      </c>
      <c r="Y324" s="12">
        <v>59.091000000000001</v>
      </c>
      <c r="Z324" s="12">
        <v>59.091000000000001</v>
      </c>
      <c r="AA324" s="15">
        <v>0</v>
      </c>
      <c r="AB324" s="12">
        <v>82.573499999999996</v>
      </c>
      <c r="AC324" s="12">
        <v>82.573499999999996</v>
      </c>
      <c r="AD324" s="15">
        <v>0</v>
      </c>
      <c r="AE324" s="12">
        <v>116.80029999999999</v>
      </c>
      <c r="AF324" s="12">
        <v>116.80029999999999</v>
      </c>
      <c r="AG324" s="15">
        <v>0</v>
      </c>
      <c r="AH324" s="5">
        <f t="shared" si="49"/>
        <v>265.84479999999996</v>
      </c>
      <c r="AI324" s="5">
        <f t="shared" si="50"/>
        <v>265.84479999999996</v>
      </c>
      <c r="AJ324" s="5">
        <f t="shared" si="51"/>
        <v>0</v>
      </c>
      <c r="AK324" s="16">
        <f t="shared" si="52"/>
        <v>604.48630000000003</v>
      </c>
      <c r="AL324" s="16">
        <f t="shared" si="53"/>
        <v>604.48630000000003</v>
      </c>
      <c r="AM324" s="16">
        <f t="shared" si="54"/>
        <v>0</v>
      </c>
      <c r="AN324" s="20"/>
    </row>
    <row r="325" spans="1:40" s="4" customFormat="1" ht="20.100000000000001" customHeight="1" thickBot="1" x14ac:dyDescent="0.25">
      <c r="A325" s="26">
        <f t="shared" si="55"/>
        <v>319</v>
      </c>
      <c r="B325" s="27" t="s">
        <v>313</v>
      </c>
      <c r="C325" s="27"/>
      <c r="D325" s="25">
        <v>1803.59</v>
      </c>
      <c r="E325" s="24">
        <v>1876.63</v>
      </c>
      <c r="F325" s="24">
        <v>2045.53</v>
      </c>
      <c r="G325" s="12">
        <v>39.093800000000002</v>
      </c>
      <c r="H325" s="12">
        <v>39.093800000000002</v>
      </c>
      <c r="I325" s="15">
        <v>0</v>
      </c>
      <c r="J325" s="12">
        <v>30.148800000000001</v>
      </c>
      <c r="K325" s="12">
        <v>30.148800000000001</v>
      </c>
      <c r="L325" s="15">
        <v>0</v>
      </c>
      <c r="M325" s="12">
        <v>32.078299999999999</v>
      </c>
      <c r="N325" s="12">
        <v>32.078299999999999</v>
      </c>
      <c r="O325" s="15">
        <v>0</v>
      </c>
      <c r="P325" s="12">
        <v>15.2742</v>
      </c>
      <c r="Q325" s="12">
        <v>15.2742</v>
      </c>
      <c r="R325" s="15">
        <v>0</v>
      </c>
      <c r="S325" s="5">
        <f t="shared" si="59"/>
        <v>116.5951</v>
      </c>
      <c r="T325" s="5">
        <f t="shared" si="60"/>
        <v>116.5951</v>
      </c>
      <c r="U325" s="5">
        <f t="shared" ref="U325" si="62">I325+L325+O325+R325</f>
        <v>0</v>
      </c>
      <c r="V325" s="12">
        <v>2.2111999999999998</v>
      </c>
      <c r="W325" s="12">
        <v>2.2111999999999998</v>
      </c>
      <c r="X325" s="15">
        <v>0</v>
      </c>
      <c r="Y325" s="12">
        <v>19.1678</v>
      </c>
      <c r="Z325" s="12">
        <v>19.1678</v>
      </c>
      <c r="AA325" s="15">
        <v>0</v>
      </c>
      <c r="AB325" s="12">
        <v>27.159199999999998</v>
      </c>
      <c r="AC325" s="12">
        <v>27.159199999999998</v>
      </c>
      <c r="AD325" s="15">
        <v>0</v>
      </c>
      <c r="AE325" s="12">
        <v>38.293199999999999</v>
      </c>
      <c r="AF325" s="12">
        <v>38.293199999999999</v>
      </c>
      <c r="AG325" s="15">
        <v>0</v>
      </c>
      <c r="AH325" s="5">
        <f t="shared" si="49"/>
        <v>86.831400000000002</v>
      </c>
      <c r="AI325" s="5">
        <f t="shared" si="50"/>
        <v>86.831400000000002</v>
      </c>
      <c r="AJ325" s="5">
        <f t="shared" si="51"/>
        <v>0</v>
      </c>
      <c r="AK325" s="16">
        <f t="shared" si="52"/>
        <v>203.4265</v>
      </c>
      <c r="AL325" s="16">
        <f t="shared" si="53"/>
        <v>203.4265</v>
      </c>
      <c r="AM325" s="16">
        <f t="shared" si="54"/>
        <v>0</v>
      </c>
      <c r="AN325" s="20"/>
    </row>
    <row r="326" spans="1:40" s="4" customFormat="1" ht="20.100000000000001" customHeight="1" thickBot="1" x14ac:dyDescent="0.25">
      <c r="A326" s="26">
        <f t="shared" si="55"/>
        <v>320</v>
      </c>
      <c r="B326" s="27" t="s">
        <v>314</v>
      </c>
      <c r="C326" s="27"/>
      <c r="D326" s="25">
        <v>1803.59</v>
      </c>
      <c r="E326" s="24">
        <v>1876.63</v>
      </c>
      <c r="F326" s="24">
        <v>2045.53</v>
      </c>
      <c r="G326" s="12">
        <v>39.4619</v>
      </c>
      <c r="H326" s="12">
        <v>39.4619</v>
      </c>
      <c r="I326" s="15">
        <v>0</v>
      </c>
      <c r="J326" s="12">
        <v>29.490400000000001</v>
      </c>
      <c r="K326" s="12">
        <v>29.490400000000001</v>
      </c>
      <c r="L326" s="15">
        <v>0</v>
      </c>
      <c r="M326" s="12">
        <v>32.2241</v>
      </c>
      <c r="N326" s="12">
        <v>32.2241</v>
      </c>
      <c r="O326" s="15">
        <v>0</v>
      </c>
      <c r="P326" s="12">
        <v>15.6409</v>
      </c>
      <c r="Q326" s="12">
        <v>15.6409</v>
      </c>
      <c r="R326" s="15">
        <v>0</v>
      </c>
      <c r="S326" s="5">
        <f t="shared" si="59"/>
        <v>116.8173</v>
      </c>
      <c r="T326" s="5">
        <f t="shared" si="60"/>
        <v>116.8173</v>
      </c>
      <c r="U326" s="5">
        <f t="shared" si="61"/>
        <v>0</v>
      </c>
      <c r="V326" s="12">
        <v>2.8161999999999998</v>
      </c>
      <c r="W326" s="12">
        <v>2.8161999999999998</v>
      </c>
      <c r="X326" s="15">
        <v>0</v>
      </c>
      <c r="Y326" s="12">
        <v>19.621400000000001</v>
      </c>
      <c r="Z326" s="12">
        <v>19.621400000000001</v>
      </c>
      <c r="AA326" s="15">
        <v>0</v>
      </c>
      <c r="AB326" s="12">
        <v>28.962599999999998</v>
      </c>
      <c r="AC326" s="12">
        <v>28.962599999999998</v>
      </c>
      <c r="AD326" s="15">
        <v>0</v>
      </c>
      <c r="AE326" s="12">
        <v>39.435200000000002</v>
      </c>
      <c r="AF326" s="12">
        <v>39.435200000000002</v>
      </c>
      <c r="AG326" s="15">
        <v>0</v>
      </c>
      <c r="AH326" s="5">
        <f t="shared" si="49"/>
        <v>90.835399999999993</v>
      </c>
      <c r="AI326" s="5">
        <f t="shared" si="50"/>
        <v>90.835399999999993</v>
      </c>
      <c r="AJ326" s="5">
        <f t="shared" si="51"/>
        <v>0</v>
      </c>
      <c r="AK326" s="16">
        <f t="shared" si="52"/>
        <v>207.65269999999998</v>
      </c>
      <c r="AL326" s="16">
        <f t="shared" si="53"/>
        <v>207.65269999999998</v>
      </c>
      <c r="AM326" s="16">
        <f t="shared" si="54"/>
        <v>0</v>
      </c>
      <c r="AN326" s="20"/>
    </row>
    <row r="327" spans="1:40" s="4" customFormat="1" ht="20.100000000000001" customHeight="1" thickBot="1" x14ac:dyDescent="0.25">
      <c r="A327" s="26">
        <f t="shared" si="55"/>
        <v>321</v>
      </c>
      <c r="B327" s="27" t="s">
        <v>315</v>
      </c>
      <c r="C327" s="27"/>
      <c r="D327" s="25">
        <v>1803.59</v>
      </c>
      <c r="E327" s="24">
        <v>1876.63</v>
      </c>
      <c r="F327" s="24">
        <v>2045.53</v>
      </c>
      <c r="G327" s="12">
        <v>80.067899999999995</v>
      </c>
      <c r="H327" s="12">
        <v>80.067899999999995</v>
      </c>
      <c r="I327" s="15">
        <v>0</v>
      </c>
      <c r="J327" s="12">
        <v>60.6494</v>
      </c>
      <c r="K327" s="12">
        <v>60.6494</v>
      </c>
      <c r="L327" s="15">
        <v>0</v>
      </c>
      <c r="M327" s="12">
        <v>65.104100000000003</v>
      </c>
      <c r="N327" s="12">
        <v>65.104100000000003</v>
      </c>
      <c r="O327" s="15">
        <v>0</v>
      </c>
      <c r="P327" s="12">
        <v>27.1553</v>
      </c>
      <c r="Q327" s="12">
        <v>27.1553</v>
      </c>
      <c r="R327" s="15">
        <v>0</v>
      </c>
      <c r="S327" s="5">
        <f t="shared" si="59"/>
        <v>232.97669999999999</v>
      </c>
      <c r="T327" s="5">
        <f t="shared" si="60"/>
        <v>232.97669999999999</v>
      </c>
      <c r="U327" s="5">
        <f t="shared" si="61"/>
        <v>0</v>
      </c>
      <c r="V327" s="12">
        <v>4.9263000000000003</v>
      </c>
      <c r="W327" s="12">
        <v>4.9263000000000003</v>
      </c>
      <c r="X327" s="15">
        <v>0</v>
      </c>
      <c r="Y327" s="12">
        <v>38.630200000000002</v>
      </c>
      <c r="Z327" s="12">
        <v>38.630200000000002</v>
      </c>
      <c r="AA327" s="15">
        <v>0</v>
      </c>
      <c r="AB327" s="12">
        <v>57.851100000000002</v>
      </c>
      <c r="AC327" s="12">
        <v>57.851100000000002</v>
      </c>
      <c r="AD327" s="15">
        <v>0</v>
      </c>
      <c r="AE327" s="12">
        <v>77.220200000000006</v>
      </c>
      <c r="AF327" s="12">
        <v>77.220200000000006</v>
      </c>
      <c r="AG327" s="15">
        <v>0</v>
      </c>
      <c r="AH327" s="5">
        <f t="shared" ref="AH327:AH336" si="63">V327+Y327+AB327+AE327</f>
        <v>178.62780000000001</v>
      </c>
      <c r="AI327" s="5">
        <f t="shared" ref="AI327:AI336" si="64">W327+Z327+AC327+AF327</f>
        <v>178.62780000000001</v>
      </c>
      <c r="AJ327" s="5">
        <f t="shared" si="51"/>
        <v>0</v>
      </c>
      <c r="AK327" s="16">
        <f t="shared" si="52"/>
        <v>411.60450000000003</v>
      </c>
      <c r="AL327" s="16">
        <f t="shared" si="53"/>
        <v>411.60450000000003</v>
      </c>
      <c r="AM327" s="16">
        <f t="shared" si="54"/>
        <v>0</v>
      </c>
      <c r="AN327" s="20"/>
    </row>
    <row r="328" spans="1:40" s="4" customFormat="1" ht="20.100000000000001" customHeight="1" thickBot="1" x14ac:dyDescent="0.25">
      <c r="A328" s="26">
        <f t="shared" si="55"/>
        <v>322</v>
      </c>
      <c r="B328" s="27" t="s">
        <v>316</v>
      </c>
      <c r="C328" s="27"/>
      <c r="D328" s="25">
        <v>1803.59</v>
      </c>
      <c r="E328" s="24">
        <v>1876.63</v>
      </c>
      <c r="F328" s="24">
        <v>2045.53</v>
      </c>
      <c r="G328" s="12">
        <v>83.527799999999999</v>
      </c>
      <c r="H328" s="12">
        <v>72.391999999999996</v>
      </c>
      <c r="I328" s="12">
        <v>11.1358</v>
      </c>
      <c r="J328" s="12">
        <v>62.811700000000002</v>
      </c>
      <c r="K328" s="12">
        <v>54.4377</v>
      </c>
      <c r="L328" s="12">
        <v>8.3740000000000006</v>
      </c>
      <c r="M328" s="12">
        <v>69.558800000000005</v>
      </c>
      <c r="N328" s="12">
        <v>60.285299999999999</v>
      </c>
      <c r="O328" s="12">
        <v>9.2735000000000003</v>
      </c>
      <c r="P328" s="12">
        <v>30.424299999999999</v>
      </c>
      <c r="Q328" s="12">
        <v>26.368200000000002</v>
      </c>
      <c r="R328" s="12">
        <v>4.0560999999999998</v>
      </c>
      <c r="S328" s="5">
        <f t="shared" si="59"/>
        <v>246.32259999999999</v>
      </c>
      <c r="T328" s="5">
        <f t="shared" si="60"/>
        <v>213.48320000000001</v>
      </c>
      <c r="U328" s="5">
        <f t="shared" si="61"/>
        <v>32.839399999999998</v>
      </c>
      <c r="V328" s="12">
        <v>4.9192999999999998</v>
      </c>
      <c r="W328" s="12">
        <v>4.2637</v>
      </c>
      <c r="X328" s="12">
        <v>0.65559999999999996</v>
      </c>
      <c r="Y328" s="12">
        <v>40.0824</v>
      </c>
      <c r="Z328" s="12">
        <v>34.740600000000001</v>
      </c>
      <c r="AA328" s="12">
        <v>5.3418000000000001</v>
      </c>
      <c r="AB328" s="12">
        <v>62.599299999999999</v>
      </c>
      <c r="AC328" s="12">
        <v>54.256599999999999</v>
      </c>
      <c r="AD328" s="12">
        <v>8.3427000000000007</v>
      </c>
      <c r="AE328" s="12">
        <v>85.100200000000001</v>
      </c>
      <c r="AF328" s="12">
        <v>73.758799999999994</v>
      </c>
      <c r="AG328" s="12">
        <v>11.3414</v>
      </c>
      <c r="AH328" s="5">
        <f t="shared" si="63"/>
        <v>192.7012</v>
      </c>
      <c r="AI328" s="5">
        <f t="shared" si="64"/>
        <v>167.0197</v>
      </c>
      <c r="AJ328" s="5">
        <f t="shared" ref="AJ328:AJ336" si="65">X328+AA328+AD328+AG328</f>
        <v>25.6815</v>
      </c>
      <c r="AK328" s="16">
        <f t="shared" ref="AK328:AK336" si="66">S328+AH328</f>
        <v>439.02379999999999</v>
      </c>
      <c r="AL328" s="16">
        <f t="shared" ref="AL328:AL336" si="67">T328+AI328</f>
        <v>380.50290000000001</v>
      </c>
      <c r="AM328" s="16">
        <f t="shared" ref="AM328:AM335" si="68">U328+AJ328</f>
        <v>58.520899999999997</v>
      </c>
      <c r="AN328" s="20"/>
    </row>
    <row r="329" spans="1:40" s="4" customFormat="1" ht="20.100000000000001" customHeight="1" thickBot="1" x14ac:dyDescent="0.25">
      <c r="A329" s="26">
        <f t="shared" ref="A329:A336" si="69">A328+1</f>
        <v>323</v>
      </c>
      <c r="B329" s="27" t="s">
        <v>317</v>
      </c>
      <c r="C329" s="27"/>
      <c r="D329" s="25">
        <v>1803.59</v>
      </c>
      <c r="E329" s="24">
        <v>1876.63</v>
      </c>
      <c r="F329" s="24">
        <v>2045.53</v>
      </c>
      <c r="G329" s="12">
        <v>208.42509999999999</v>
      </c>
      <c r="H329" s="12">
        <v>208.42509999999999</v>
      </c>
      <c r="I329" s="15">
        <v>0</v>
      </c>
      <c r="J329" s="12">
        <v>153.1105</v>
      </c>
      <c r="K329" s="12">
        <v>153.1105</v>
      </c>
      <c r="L329" s="15">
        <v>0</v>
      </c>
      <c r="M329" s="12">
        <v>167.73929999999999</v>
      </c>
      <c r="N329" s="12">
        <v>167.73929999999999</v>
      </c>
      <c r="O329" s="15">
        <v>0</v>
      </c>
      <c r="P329" s="12">
        <v>87.718800000000002</v>
      </c>
      <c r="Q329" s="12">
        <v>87.718800000000002</v>
      </c>
      <c r="R329" s="15">
        <v>0</v>
      </c>
      <c r="S329" s="5">
        <f t="shared" si="59"/>
        <v>616.99369999999999</v>
      </c>
      <c r="T329" s="5">
        <f t="shared" si="60"/>
        <v>616.99369999999999</v>
      </c>
      <c r="U329" s="5">
        <f t="shared" si="61"/>
        <v>0</v>
      </c>
      <c r="V329" s="12">
        <v>14.5921</v>
      </c>
      <c r="W329" s="12">
        <v>14.5921</v>
      </c>
      <c r="X329" s="15">
        <v>0</v>
      </c>
      <c r="Y329" s="12">
        <v>114.01260000000001</v>
      </c>
      <c r="Z329" s="12">
        <v>114.01260000000001</v>
      </c>
      <c r="AA329" s="15">
        <v>0</v>
      </c>
      <c r="AB329" s="12">
        <v>143.35509999999999</v>
      </c>
      <c r="AC329" s="12">
        <v>143.35509999999999</v>
      </c>
      <c r="AD329" s="15">
        <v>0</v>
      </c>
      <c r="AE329" s="12">
        <v>202.559</v>
      </c>
      <c r="AF329" s="12">
        <v>202.559</v>
      </c>
      <c r="AG329" s="15">
        <v>0</v>
      </c>
      <c r="AH329" s="5">
        <f t="shared" si="63"/>
        <v>474.51879999999994</v>
      </c>
      <c r="AI329" s="5">
        <f t="shared" si="64"/>
        <v>474.51879999999994</v>
      </c>
      <c r="AJ329" s="5">
        <f t="shared" si="65"/>
        <v>0</v>
      </c>
      <c r="AK329" s="16">
        <f t="shared" si="66"/>
        <v>1091.5124999999998</v>
      </c>
      <c r="AL329" s="16">
        <f t="shared" si="67"/>
        <v>1091.5124999999998</v>
      </c>
      <c r="AM329" s="16">
        <f t="shared" si="68"/>
        <v>0</v>
      </c>
      <c r="AN329" s="20"/>
    </row>
    <row r="330" spans="1:40" s="4" customFormat="1" ht="20.100000000000001" customHeight="1" thickBot="1" x14ac:dyDescent="0.25">
      <c r="A330" s="26">
        <f t="shared" si="69"/>
        <v>324</v>
      </c>
      <c r="B330" s="27" t="s">
        <v>318</v>
      </c>
      <c r="C330" s="27"/>
      <c r="D330" s="25">
        <v>1803.59</v>
      </c>
      <c r="E330" s="24">
        <v>1876.63</v>
      </c>
      <c r="F330" s="24">
        <v>2045.53</v>
      </c>
      <c r="G330" s="12">
        <v>82.154200000000003</v>
      </c>
      <c r="H330" s="12">
        <v>70.876300000000001</v>
      </c>
      <c r="I330" s="12">
        <v>11.277900000000001</v>
      </c>
      <c r="J330" s="12">
        <v>68.589600000000004</v>
      </c>
      <c r="K330" s="12">
        <v>59.3048</v>
      </c>
      <c r="L330" s="12">
        <v>9.2848000000000006</v>
      </c>
      <c r="M330" s="12">
        <v>75.755600000000001</v>
      </c>
      <c r="N330" s="12">
        <v>65.500799999999998</v>
      </c>
      <c r="O330" s="12">
        <v>10.254799999999999</v>
      </c>
      <c r="P330" s="12">
        <v>34.787799999999997</v>
      </c>
      <c r="Q330" s="12">
        <v>30.078700000000001</v>
      </c>
      <c r="R330" s="12">
        <v>4.7091000000000003</v>
      </c>
      <c r="S330" s="5">
        <f t="shared" si="59"/>
        <v>261.28720000000004</v>
      </c>
      <c r="T330" s="5">
        <f t="shared" si="60"/>
        <v>225.76060000000001</v>
      </c>
      <c r="U330" s="5">
        <f t="shared" si="61"/>
        <v>35.526600000000002</v>
      </c>
      <c r="V330" s="12">
        <v>3.5886</v>
      </c>
      <c r="W330" s="12">
        <v>3.2101000000000002</v>
      </c>
      <c r="X330" s="12">
        <v>0.3785</v>
      </c>
      <c r="Y330" s="12">
        <v>36.337299999999999</v>
      </c>
      <c r="Z330" s="12">
        <v>31.418399999999998</v>
      </c>
      <c r="AA330" s="12">
        <v>4.9188999999999998</v>
      </c>
      <c r="AB330" s="12">
        <v>60.837699999999998</v>
      </c>
      <c r="AC330" s="12">
        <v>52.6023</v>
      </c>
      <c r="AD330" s="12">
        <v>8.2354000000000003</v>
      </c>
      <c r="AE330" s="12">
        <v>86.888599999999997</v>
      </c>
      <c r="AF330" s="12">
        <v>75.1267</v>
      </c>
      <c r="AG330" s="12">
        <v>11.761900000000001</v>
      </c>
      <c r="AH330" s="5">
        <f t="shared" si="63"/>
        <v>187.65219999999999</v>
      </c>
      <c r="AI330" s="5">
        <f t="shared" si="64"/>
        <v>162.35749999999999</v>
      </c>
      <c r="AJ330" s="5">
        <f t="shared" si="65"/>
        <v>25.294699999999999</v>
      </c>
      <c r="AK330" s="16">
        <f t="shared" si="66"/>
        <v>448.93940000000003</v>
      </c>
      <c r="AL330" s="16">
        <f t="shared" si="67"/>
        <v>388.11810000000003</v>
      </c>
      <c r="AM330" s="16">
        <f t="shared" si="68"/>
        <v>60.821300000000001</v>
      </c>
      <c r="AN330" s="20"/>
    </row>
    <row r="331" spans="1:40" s="4" customFormat="1" ht="20.100000000000001" customHeight="1" thickBot="1" x14ac:dyDescent="0.25">
      <c r="A331" s="26">
        <f t="shared" si="69"/>
        <v>325</v>
      </c>
      <c r="B331" s="27" t="s">
        <v>319</v>
      </c>
      <c r="C331" s="27"/>
      <c r="D331" s="25">
        <v>1803.59</v>
      </c>
      <c r="E331" s="24">
        <v>1876.63</v>
      </c>
      <c r="F331" s="24">
        <v>2045.53</v>
      </c>
      <c r="G331" s="12">
        <v>276.37360000000001</v>
      </c>
      <c r="H331" s="12">
        <v>276.37360000000001</v>
      </c>
      <c r="I331" s="15">
        <v>0</v>
      </c>
      <c r="J331" s="12">
        <v>205.44569999999999</v>
      </c>
      <c r="K331" s="12">
        <v>205.44569999999999</v>
      </c>
      <c r="L331" s="15">
        <v>0</v>
      </c>
      <c r="M331" s="12">
        <v>232.1497</v>
      </c>
      <c r="N331" s="12">
        <v>232.1497</v>
      </c>
      <c r="O331" s="15">
        <v>0</v>
      </c>
      <c r="P331" s="12">
        <v>105.9543</v>
      </c>
      <c r="Q331" s="12">
        <v>105.9543</v>
      </c>
      <c r="R331" s="15">
        <v>0</v>
      </c>
      <c r="S331" s="5">
        <f t="shared" si="59"/>
        <v>819.92330000000004</v>
      </c>
      <c r="T331" s="5">
        <f t="shared" si="60"/>
        <v>819.92330000000004</v>
      </c>
      <c r="U331" s="5">
        <f t="shared" si="61"/>
        <v>0</v>
      </c>
      <c r="V331" s="12">
        <v>21.104299999999999</v>
      </c>
      <c r="W331" s="12">
        <v>21.104299999999999</v>
      </c>
      <c r="X331" s="15">
        <v>0</v>
      </c>
      <c r="Y331" s="12">
        <v>155.19759999999999</v>
      </c>
      <c r="Z331" s="12">
        <v>155.19759999999999</v>
      </c>
      <c r="AA331" s="15">
        <v>0</v>
      </c>
      <c r="AB331" s="12">
        <v>208.23750000000001</v>
      </c>
      <c r="AC331" s="12">
        <v>208.23750000000001</v>
      </c>
      <c r="AD331" s="15">
        <v>0</v>
      </c>
      <c r="AE331" s="12">
        <v>276.97910000000002</v>
      </c>
      <c r="AF331" s="12">
        <v>276.97910000000002</v>
      </c>
      <c r="AG331" s="15">
        <v>0</v>
      </c>
      <c r="AH331" s="5">
        <f t="shared" si="63"/>
        <v>661.51850000000002</v>
      </c>
      <c r="AI331" s="5">
        <f t="shared" si="64"/>
        <v>661.51850000000002</v>
      </c>
      <c r="AJ331" s="5">
        <f t="shared" si="65"/>
        <v>0</v>
      </c>
      <c r="AK331" s="16">
        <f t="shared" si="66"/>
        <v>1481.4418000000001</v>
      </c>
      <c r="AL331" s="16">
        <f t="shared" si="67"/>
        <v>1481.4418000000001</v>
      </c>
      <c r="AM331" s="16">
        <f t="shared" si="68"/>
        <v>0</v>
      </c>
      <c r="AN331" s="20"/>
    </row>
    <row r="332" spans="1:40" s="8" customFormat="1" ht="20.100000000000001" customHeight="1" thickBot="1" x14ac:dyDescent="0.25">
      <c r="A332" s="26">
        <f t="shared" si="69"/>
        <v>326</v>
      </c>
      <c r="B332" s="27" t="s">
        <v>320</v>
      </c>
      <c r="C332" s="27"/>
      <c r="D332" s="25">
        <v>1803.59</v>
      </c>
      <c r="E332" s="24">
        <v>1876.63</v>
      </c>
      <c r="F332" s="24">
        <v>2045.53</v>
      </c>
      <c r="G332" s="12">
        <v>196.2278</v>
      </c>
      <c r="H332" s="12">
        <v>196.2278</v>
      </c>
      <c r="I332" s="15">
        <v>0</v>
      </c>
      <c r="J332" s="12">
        <v>146.2773</v>
      </c>
      <c r="K332" s="12">
        <v>146.2773</v>
      </c>
      <c r="L332" s="15">
        <v>0</v>
      </c>
      <c r="M332" s="12">
        <v>165.81710000000001</v>
      </c>
      <c r="N332" s="12">
        <v>165.81710000000001</v>
      </c>
      <c r="O332" s="15">
        <v>0</v>
      </c>
      <c r="P332" s="12">
        <v>85.088899999999995</v>
      </c>
      <c r="Q332" s="12">
        <v>85.088899999999995</v>
      </c>
      <c r="R332" s="15">
        <v>0</v>
      </c>
      <c r="S332" s="5">
        <f t="shared" ref="S332" si="70">G332+J332+M332+P332</f>
        <v>593.41109999999992</v>
      </c>
      <c r="T332" s="5">
        <f t="shared" ref="T332" si="71">H332+K332+N332+Q332</f>
        <v>593.41109999999992</v>
      </c>
      <c r="U332" s="5">
        <f t="shared" ref="U332" si="72">I332+L332+O332+R332</f>
        <v>0</v>
      </c>
      <c r="V332" s="12">
        <v>14.5733</v>
      </c>
      <c r="W332" s="12">
        <v>14.5733</v>
      </c>
      <c r="X332" s="15">
        <v>0</v>
      </c>
      <c r="Y332" s="12">
        <v>118.114</v>
      </c>
      <c r="Z332" s="12">
        <v>118.114</v>
      </c>
      <c r="AA332" s="15">
        <v>0</v>
      </c>
      <c r="AB332" s="12">
        <v>144.2176</v>
      </c>
      <c r="AC332" s="12">
        <v>144.2176</v>
      </c>
      <c r="AD332" s="15">
        <v>0</v>
      </c>
      <c r="AE332" s="12">
        <v>207.44980000000001</v>
      </c>
      <c r="AF332" s="12">
        <v>207.44980000000001</v>
      </c>
      <c r="AG332" s="15">
        <v>0</v>
      </c>
      <c r="AH332" s="5">
        <f t="shared" si="63"/>
        <v>484.35469999999998</v>
      </c>
      <c r="AI332" s="5">
        <f t="shared" si="64"/>
        <v>484.35469999999998</v>
      </c>
      <c r="AJ332" s="5">
        <f t="shared" si="65"/>
        <v>0</v>
      </c>
      <c r="AK332" s="16">
        <f t="shared" si="66"/>
        <v>1077.7657999999999</v>
      </c>
      <c r="AL332" s="16">
        <f t="shared" si="67"/>
        <v>1077.7657999999999</v>
      </c>
      <c r="AM332" s="16">
        <f t="shared" si="68"/>
        <v>0</v>
      </c>
      <c r="AN332" s="20"/>
    </row>
    <row r="333" spans="1:40" s="8" customFormat="1" ht="20.100000000000001" customHeight="1" thickBot="1" x14ac:dyDescent="0.25">
      <c r="A333" s="26">
        <f t="shared" si="69"/>
        <v>327</v>
      </c>
      <c r="B333" s="27" t="s">
        <v>321</v>
      </c>
      <c r="C333" s="27"/>
      <c r="D333" s="25">
        <v>1803.59</v>
      </c>
      <c r="E333" s="24">
        <v>1876.63</v>
      </c>
      <c r="F333" s="24">
        <v>2045.53</v>
      </c>
      <c r="G333" s="12">
        <v>176.07</v>
      </c>
      <c r="H333" s="12">
        <v>152.84360000000001</v>
      </c>
      <c r="I333" s="12">
        <v>23.226400000000002</v>
      </c>
      <c r="J333" s="12">
        <v>130.84719999999999</v>
      </c>
      <c r="K333" s="12">
        <v>114.38379999999999</v>
      </c>
      <c r="L333" s="12">
        <v>16.4634</v>
      </c>
      <c r="M333" s="12">
        <v>140.7285</v>
      </c>
      <c r="N333" s="12">
        <v>124.3689</v>
      </c>
      <c r="O333" s="12">
        <v>16.3596</v>
      </c>
      <c r="P333" s="12">
        <v>71.526399999999995</v>
      </c>
      <c r="Q333" s="12">
        <v>62.751300000000001</v>
      </c>
      <c r="R333" s="12">
        <v>8.7751000000000001</v>
      </c>
      <c r="S333" s="5">
        <f t="shared" ref="S333:S335" si="73">G333+J333+M333+P333</f>
        <v>519.1721</v>
      </c>
      <c r="T333" s="5">
        <f t="shared" ref="T333:T335" si="74">H333+K333+N333+Q333</f>
        <v>454.3476</v>
      </c>
      <c r="U333" s="5">
        <f t="shared" ref="U333:U335" si="75">I333+L333+O333+R333</f>
        <v>64.8245</v>
      </c>
      <c r="V333" s="12">
        <v>11.6225</v>
      </c>
      <c r="W333" s="12">
        <v>10.022500000000001</v>
      </c>
      <c r="X333" s="12">
        <v>1.6</v>
      </c>
      <c r="Y333" s="12">
        <v>88.597899999999996</v>
      </c>
      <c r="Z333" s="12">
        <v>76.612200000000001</v>
      </c>
      <c r="AA333" s="12">
        <v>11.9857</v>
      </c>
      <c r="AB333" s="23">
        <v>117.0116</v>
      </c>
      <c r="AC333" s="23">
        <v>101.5959</v>
      </c>
      <c r="AD333" s="23">
        <v>15.415699999999999</v>
      </c>
      <c r="AE333" s="12">
        <v>169.59289999999999</v>
      </c>
      <c r="AF333" s="12">
        <v>147.233</v>
      </c>
      <c r="AG333" s="12">
        <v>22.3599</v>
      </c>
      <c r="AH333" s="5">
        <f t="shared" si="63"/>
        <v>386.82489999999996</v>
      </c>
      <c r="AI333" s="5">
        <f t="shared" si="64"/>
        <v>335.46360000000004</v>
      </c>
      <c r="AJ333" s="5">
        <f t="shared" si="65"/>
        <v>51.3613</v>
      </c>
      <c r="AK333" s="16">
        <f t="shared" si="66"/>
        <v>905.99699999999996</v>
      </c>
      <c r="AL333" s="16">
        <f t="shared" si="67"/>
        <v>789.8112000000001</v>
      </c>
      <c r="AM333" s="16">
        <f t="shared" si="68"/>
        <v>116.1858</v>
      </c>
      <c r="AN333" s="20"/>
    </row>
    <row r="334" spans="1:40" s="4" customFormat="1" ht="20.100000000000001" customHeight="1" thickBot="1" x14ac:dyDescent="0.25">
      <c r="A334" s="26">
        <f t="shared" si="69"/>
        <v>328</v>
      </c>
      <c r="B334" s="27" t="s">
        <v>322</v>
      </c>
      <c r="C334" s="27"/>
      <c r="D334" s="25">
        <v>1803.59</v>
      </c>
      <c r="E334" s="24">
        <v>1876.63</v>
      </c>
      <c r="F334" s="24">
        <v>2045.53</v>
      </c>
      <c r="G334" s="12">
        <v>103.7645</v>
      </c>
      <c r="H334" s="12">
        <v>103.7645</v>
      </c>
      <c r="I334" s="15">
        <v>0</v>
      </c>
      <c r="J334" s="12">
        <v>78.715100000000007</v>
      </c>
      <c r="K334" s="12">
        <v>78.715100000000007</v>
      </c>
      <c r="L334" s="15">
        <v>0</v>
      </c>
      <c r="M334" s="12">
        <v>87.493200000000002</v>
      </c>
      <c r="N334" s="12">
        <v>87.493200000000002</v>
      </c>
      <c r="O334" s="15">
        <v>0</v>
      </c>
      <c r="P334" s="12">
        <v>40.01</v>
      </c>
      <c r="Q334" s="12">
        <v>40.01</v>
      </c>
      <c r="R334" s="15">
        <v>0</v>
      </c>
      <c r="S334" s="5">
        <f t="shared" si="73"/>
        <v>309.9828</v>
      </c>
      <c r="T334" s="5">
        <f t="shared" si="74"/>
        <v>309.9828</v>
      </c>
      <c r="U334" s="5">
        <f t="shared" si="75"/>
        <v>0</v>
      </c>
      <c r="V334" s="12">
        <v>5.1870000000000003</v>
      </c>
      <c r="W334" s="12">
        <v>5.1870000000000003</v>
      </c>
      <c r="X334" s="15">
        <v>0</v>
      </c>
      <c r="Y334" s="12">
        <v>69.5321</v>
      </c>
      <c r="Z334" s="12">
        <v>69.5321</v>
      </c>
      <c r="AA334" s="15">
        <v>0</v>
      </c>
      <c r="AB334" s="12">
        <v>83.7376</v>
      </c>
      <c r="AC334" s="12">
        <v>83.7376</v>
      </c>
      <c r="AD334" s="15">
        <v>0</v>
      </c>
      <c r="AE334" s="12">
        <v>109.0658</v>
      </c>
      <c r="AF334" s="12">
        <v>109.0658</v>
      </c>
      <c r="AG334" s="15">
        <v>0</v>
      </c>
      <c r="AH334" s="5">
        <f t="shared" si="63"/>
        <v>267.52250000000004</v>
      </c>
      <c r="AI334" s="5">
        <f t="shared" si="64"/>
        <v>267.52250000000004</v>
      </c>
      <c r="AJ334" s="5">
        <f t="shared" si="65"/>
        <v>0</v>
      </c>
      <c r="AK334" s="16">
        <f t="shared" si="66"/>
        <v>577.50530000000003</v>
      </c>
      <c r="AL334" s="16">
        <f t="shared" si="67"/>
        <v>577.50530000000003</v>
      </c>
      <c r="AM334" s="16">
        <f t="shared" si="68"/>
        <v>0</v>
      </c>
      <c r="AN334" s="20"/>
    </row>
    <row r="335" spans="1:40" s="4" customFormat="1" ht="20.100000000000001" customHeight="1" thickBot="1" x14ac:dyDescent="0.25">
      <c r="A335" s="26">
        <f t="shared" si="69"/>
        <v>329</v>
      </c>
      <c r="B335" s="27" t="s">
        <v>323</v>
      </c>
      <c r="C335" s="27"/>
      <c r="D335" s="25">
        <v>1803.59</v>
      </c>
      <c r="E335" s="24">
        <v>1876.63</v>
      </c>
      <c r="F335" s="24">
        <v>2045.53</v>
      </c>
      <c r="G335" s="12">
        <v>169.67949999999999</v>
      </c>
      <c r="H335" s="12">
        <v>156.90819999999999</v>
      </c>
      <c r="I335" s="12">
        <v>12.7713</v>
      </c>
      <c r="J335" s="12">
        <v>125.7552</v>
      </c>
      <c r="K335" s="12">
        <v>116.29</v>
      </c>
      <c r="L335" s="12">
        <v>9.4651999999999994</v>
      </c>
      <c r="M335" s="12">
        <v>137.65549999999999</v>
      </c>
      <c r="N335" s="12">
        <v>127.2945</v>
      </c>
      <c r="O335" s="12">
        <v>10.361000000000001</v>
      </c>
      <c r="P335" s="12">
        <v>66.305899999999994</v>
      </c>
      <c r="Q335" s="12">
        <v>61.315199999999997</v>
      </c>
      <c r="R335" s="12">
        <v>4.9907000000000004</v>
      </c>
      <c r="S335" s="5">
        <f t="shared" si="73"/>
        <v>499.39609999999999</v>
      </c>
      <c r="T335" s="5">
        <f t="shared" si="74"/>
        <v>461.80790000000002</v>
      </c>
      <c r="U335" s="5">
        <f t="shared" si="75"/>
        <v>37.588200000000001</v>
      </c>
      <c r="V335" s="12">
        <v>11.0214</v>
      </c>
      <c r="W335" s="12">
        <v>10.191800000000001</v>
      </c>
      <c r="X335" s="12">
        <v>0.8296</v>
      </c>
      <c r="Y335" s="12">
        <v>93.510999999999996</v>
      </c>
      <c r="Z335" s="12">
        <v>86.472700000000003</v>
      </c>
      <c r="AA335" s="12">
        <v>7.0382999999999996</v>
      </c>
      <c r="AB335" s="12">
        <v>124.54300000000001</v>
      </c>
      <c r="AC335" s="12">
        <v>115.169</v>
      </c>
      <c r="AD335" s="12">
        <v>9.3740000000000006</v>
      </c>
      <c r="AE335" s="12">
        <v>177.1163</v>
      </c>
      <c r="AF335" s="12">
        <v>163.7852</v>
      </c>
      <c r="AG335" s="12">
        <v>13.331099999999999</v>
      </c>
      <c r="AH335" s="5">
        <f t="shared" si="63"/>
        <v>406.19169999999997</v>
      </c>
      <c r="AI335" s="5">
        <f t="shared" si="64"/>
        <v>375.61869999999999</v>
      </c>
      <c r="AJ335" s="5">
        <f t="shared" si="65"/>
        <v>30.573</v>
      </c>
      <c r="AK335" s="16">
        <f t="shared" si="66"/>
        <v>905.58780000000002</v>
      </c>
      <c r="AL335" s="16">
        <f t="shared" si="67"/>
        <v>837.42660000000001</v>
      </c>
      <c r="AM335" s="16">
        <f t="shared" si="68"/>
        <v>68.161200000000008</v>
      </c>
      <c r="AN335" s="20"/>
    </row>
    <row r="336" spans="1:40" ht="15.75" customHeight="1" thickBot="1" x14ac:dyDescent="0.3">
      <c r="A336" s="26">
        <f t="shared" si="69"/>
        <v>330</v>
      </c>
      <c r="B336" s="28" t="s">
        <v>345</v>
      </c>
      <c r="C336" s="29"/>
      <c r="D336" s="25">
        <v>1803.59</v>
      </c>
      <c r="E336" s="24">
        <v>1876.63</v>
      </c>
      <c r="F336" s="24">
        <v>2045.53</v>
      </c>
      <c r="G336" s="18"/>
      <c r="H336" s="18"/>
      <c r="I336" s="18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2">
        <v>1.0532999999999999</v>
      </c>
      <c r="W336" s="12">
        <v>0.96809999999999996</v>
      </c>
      <c r="X336" s="12">
        <v>8.5199999999999998E-2</v>
      </c>
      <c r="Y336" s="12">
        <v>15.7752</v>
      </c>
      <c r="Z336" s="12">
        <v>14.4985</v>
      </c>
      <c r="AA336" s="12">
        <v>1.2766999999999999</v>
      </c>
      <c r="AB336" s="12">
        <v>21.451899999999998</v>
      </c>
      <c r="AC336" s="12">
        <v>19.715800000000002</v>
      </c>
      <c r="AD336" s="12">
        <v>1.7361</v>
      </c>
      <c r="AE336" s="12">
        <v>30.082799999999999</v>
      </c>
      <c r="AF336" s="12">
        <v>27.648299999999999</v>
      </c>
      <c r="AG336" s="12">
        <v>2.4344999999999999</v>
      </c>
      <c r="AH336" s="5">
        <f t="shared" si="63"/>
        <v>68.363200000000006</v>
      </c>
      <c r="AI336" s="13">
        <f t="shared" si="64"/>
        <v>62.8307</v>
      </c>
      <c r="AJ336" s="5">
        <f t="shared" si="65"/>
        <v>5.5324999999999998</v>
      </c>
      <c r="AK336" s="16">
        <f t="shared" si="66"/>
        <v>68.363200000000006</v>
      </c>
      <c r="AL336" s="16">
        <f t="shared" si="67"/>
        <v>62.8307</v>
      </c>
      <c r="AM336" s="16">
        <f>U336+AJ336</f>
        <v>5.5324999999999998</v>
      </c>
      <c r="AN336" s="20"/>
    </row>
    <row r="337" spans="7:40" x14ac:dyDescent="0.2">
      <c r="AK337" s="6">
        <f>SUM(AK7:AK336)</f>
        <v>195435.04189999984</v>
      </c>
      <c r="AL337" s="6">
        <f t="shared" ref="AL337:AM337" si="76">SUM(AL7:AL336)</f>
        <v>186060.92079999988</v>
      </c>
      <c r="AM337" s="6">
        <f t="shared" si="76"/>
        <v>9374.1210999999985</v>
      </c>
      <c r="AN337" s="20"/>
    </row>
    <row r="338" spans="7:40" x14ac:dyDescent="0.2">
      <c r="G338" s="21"/>
      <c r="H338" s="22"/>
    </row>
    <row r="339" spans="7:40" x14ac:dyDescent="0.2">
      <c r="G339" s="21"/>
      <c r="H339" s="22"/>
    </row>
  </sheetData>
  <mergeCells count="28">
    <mergeCell ref="AH5:AJ5"/>
    <mergeCell ref="AK4:AM4"/>
    <mergeCell ref="AK5:AM5"/>
    <mergeCell ref="V5:X5"/>
    <mergeCell ref="Y5:AA5"/>
    <mergeCell ref="AB5:AD5"/>
    <mergeCell ref="AE5:AG5"/>
    <mergeCell ref="V4:X4"/>
    <mergeCell ref="Y4:AA4"/>
    <mergeCell ref="AB4:AD4"/>
    <mergeCell ref="AE4:AG4"/>
    <mergeCell ref="AH4:AJ4"/>
    <mergeCell ref="A5:A6"/>
    <mergeCell ref="P4:R4"/>
    <mergeCell ref="P5:R5"/>
    <mergeCell ref="B1:R2"/>
    <mergeCell ref="S5:U5"/>
    <mergeCell ref="S4:U4"/>
    <mergeCell ref="M5:O5"/>
    <mergeCell ref="M4:O4"/>
    <mergeCell ref="J4:L4"/>
    <mergeCell ref="J5:L5"/>
    <mergeCell ref="G4:I4"/>
    <mergeCell ref="B5:C6"/>
    <mergeCell ref="G5:I5"/>
    <mergeCell ref="D5:D6"/>
    <mergeCell ref="E5:E6"/>
    <mergeCell ref="F5:F6"/>
  </mergeCells>
  <pageMargins left="0.39370078740157483" right="0.39370078740157483" top="0.78740157480314965" bottom="0.39370078740157483" header="0.51181102362204722" footer="0.51181102362204722"/>
  <pageSetup paperSize="8" scale="76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2021-10-05T03:48:35Z</cp:lastPrinted>
  <dcterms:created xsi:type="dcterms:W3CDTF">2020-02-04T04:22:13Z</dcterms:created>
  <dcterms:modified xsi:type="dcterms:W3CDTF">2023-01-10T11:57:26Z</dcterms:modified>
</cp:coreProperties>
</file>