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Print_Area" localSheetId="0">Sheet1!$A$1:$AP$330</definedName>
  </definedNames>
  <calcPr calcId="145621" refMode="R1C1"/>
</workbook>
</file>

<file path=xl/calcChain.xml><?xml version="1.0" encoding="utf-8"?>
<calcChain xmlns="http://schemas.openxmlformats.org/spreadsheetml/2006/main">
  <c r="E180" i="1" l="1"/>
  <c r="T118" i="1" l="1"/>
  <c r="Y264" i="1" l="1"/>
  <c r="J315" i="1"/>
  <c r="J41" i="1"/>
  <c r="M41" i="1" s="1"/>
  <c r="P41" i="1" s="1"/>
  <c r="S41" i="1" s="1"/>
  <c r="Y41" i="1" s="1"/>
  <c r="I41" i="1"/>
  <c r="L41" i="1" s="1"/>
  <c r="O41" i="1" s="1"/>
  <c r="R41" i="1" s="1"/>
  <c r="X41" i="1" s="1"/>
  <c r="H41" i="1"/>
  <c r="K41" i="1" s="1"/>
  <c r="N41" i="1" s="1"/>
  <c r="Q41" i="1" s="1"/>
  <c r="W41" i="1" s="1"/>
  <c r="J32" i="1"/>
  <c r="M32" i="1" s="1"/>
  <c r="P32" i="1" s="1"/>
  <c r="S32" i="1" s="1"/>
  <c r="Y32" i="1" s="1"/>
  <c r="I32" i="1"/>
  <c r="L32" i="1" s="1"/>
  <c r="O32" i="1" s="1"/>
  <c r="R32" i="1" s="1"/>
  <c r="X32" i="1" s="1"/>
  <c r="H32" i="1"/>
  <c r="K32" i="1" s="1"/>
  <c r="N32" i="1" s="1"/>
  <c r="Q32" i="1" s="1"/>
  <c r="W32" i="1" s="1"/>
  <c r="J261" i="1"/>
  <c r="M261" i="1" s="1"/>
  <c r="P261" i="1" s="1"/>
  <c r="S261" i="1" s="1"/>
  <c r="Y261" i="1" s="1"/>
  <c r="AB261" i="1" s="1"/>
  <c r="I261" i="1"/>
  <c r="L261" i="1" s="1"/>
  <c r="O261" i="1" s="1"/>
  <c r="R261" i="1" s="1"/>
  <c r="X261" i="1" s="1"/>
  <c r="AA261" i="1" s="1"/>
  <c r="H261" i="1"/>
  <c r="K261" i="1" s="1"/>
  <c r="N261" i="1" s="1"/>
  <c r="Q261" i="1" s="1"/>
  <c r="W261" i="1" s="1"/>
  <c r="Z261" i="1" s="1"/>
  <c r="J260" i="1"/>
  <c r="M260" i="1" s="1"/>
  <c r="P260" i="1" s="1"/>
  <c r="S260" i="1" s="1"/>
  <c r="Y260" i="1" s="1"/>
  <c r="AB260" i="1" s="1"/>
  <c r="I260" i="1"/>
  <c r="L260" i="1" s="1"/>
  <c r="O260" i="1" s="1"/>
  <c r="R260" i="1" s="1"/>
  <c r="X260" i="1" s="1"/>
  <c r="AA260" i="1" s="1"/>
  <c r="H260" i="1"/>
  <c r="K260" i="1" s="1"/>
  <c r="N260" i="1" s="1"/>
  <c r="Q260" i="1" s="1"/>
  <c r="W260" i="1" s="1"/>
  <c r="Z260" i="1" s="1"/>
  <c r="J95" i="1"/>
  <c r="M95" i="1" s="1"/>
  <c r="P95" i="1" s="1"/>
  <c r="S95" i="1" s="1"/>
  <c r="Y95" i="1" s="1"/>
  <c r="AB95" i="1" s="1"/>
  <c r="I95" i="1"/>
  <c r="L95" i="1" s="1"/>
  <c r="O95" i="1" s="1"/>
  <c r="R95" i="1" s="1"/>
  <c r="X95" i="1" s="1"/>
  <c r="AA95" i="1" s="1"/>
  <c r="H95" i="1"/>
  <c r="K95" i="1" s="1"/>
  <c r="N95" i="1" s="1"/>
  <c r="Q95" i="1" s="1"/>
  <c r="W95" i="1" s="1"/>
  <c r="Z95" i="1" s="1"/>
  <c r="J93" i="1"/>
  <c r="M93" i="1" s="1"/>
  <c r="P93" i="1" s="1"/>
  <c r="S93" i="1" s="1"/>
  <c r="Y93" i="1" s="1"/>
  <c r="AB93" i="1" s="1"/>
  <c r="I93" i="1"/>
  <c r="L93" i="1" s="1"/>
  <c r="O93" i="1" s="1"/>
  <c r="R93" i="1" s="1"/>
  <c r="X93" i="1" s="1"/>
  <c r="AA93" i="1" s="1"/>
  <c r="H93" i="1"/>
  <c r="K93" i="1" s="1"/>
  <c r="N93" i="1" s="1"/>
  <c r="Q93" i="1" s="1"/>
  <c r="W93" i="1" s="1"/>
  <c r="Z93" i="1" s="1"/>
  <c r="J137" i="1"/>
  <c r="M137" i="1" s="1"/>
  <c r="P137" i="1" s="1"/>
  <c r="S137" i="1" s="1"/>
  <c r="Y137" i="1" s="1"/>
  <c r="I137" i="1"/>
  <c r="L137" i="1" s="1"/>
  <c r="O137" i="1" s="1"/>
  <c r="R137" i="1" s="1"/>
  <c r="X137" i="1" s="1"/>
  <c r="H137" i="1"/>
  <c r="K137" i="1" s="1"/>
  <c r="N137" i="1" s="1"/>
  <c r="Q137" i="1" s="1"/>
  <c r="W137" i="1" s="1"/>
  <c r="J89" i="1"/>
  <c r="M89" i="1" s="1"/>
  <c r="P89" i="1" s="1"/>
  <c r="S89" i="1" s="1"/>
  <c r="Y89" i="1" s="1"/>
  <c r="AB89" i="1" s="1"/>
  <c r="I89" i="1"/>
  <c r="L89" i="1" s="1"/>
  <c r="O89" i="1" s="1"/>
  <c r="R89" i="1" s="1"/>
  <c r="X89" i="1" s="1"/>
  <c r="AA89" i="1" s="1"/>
  <c r="H89" i="1"/>
  <c r="K89" i="1" s="1"/>
  <c r="N89" i="1" s="1"/>
  <c r="Q89" i="1" s="1"/>
  <c r="W89" i="1" s="1"/>
  <c r="Z89" i="1" s="1"/>
  <c r="J87" i="1"/>
  <c r="M87" i="1" s="1"/>
  <c r="P87" i="1" s="1"/>
  <c r="S87" i="1" s="1"/>
  <c r="Y87" i="1" s="1"/>
  <c r="AB87" i="1" s="1"/>
  <c r="I87" i="1"/>
  <c r="L87" i="1" s="1"/>
  <c r="O87" i="1" s="1"/>
  <c r="R87" i="1" s="1"/>
  <c r="X87" i="1" s="1"/>
  <c r="AA87" i="1" s="1"/>
  <c r="H87" i="1"/>
  <c r="K87" i="1" s="1"/>
  <c r="N87" i="1" s="1"/>
  <c r="Q87" i="1" s="1"/>
  <c r="W87" i="1" s="1"/>
  <c r="Z87" i="1" s="1"/>
  <c r="J107" i="1"/>
  <c r="M107" i="1" s="1"/>
  <c r="P107" i="1" s="1"/>
  <c r="S107" i="1" s="1"/>
  <c r="Y107" i="1" s="1"/>
  <c r="AB107" i="1" s="1"/>
  <c r="I107" i="1"/>
  <c r="L107" i="1" s="1"/>
  <c r="O107" i="1" s="1"/>
  <c r="R107" i="1" s="1"/>
  <c r="X107" i="1" s="1"/>
  <c r="AA107" i="1" s="1"/>
  <c r="H107" i="1"/>
  <c r="K107" i="1" s="1"/>
  <c r="N107" i="1" s="1"/>
  <c r="Q107" i="1" s="1"/>
  <c r="W107" i="1" s="1"/>
  <c r="Z107" i="1" s="1"/>
  <c r="H108" i="1"/>
  <c r="K108" i="1" s="1"/>
  <c r="N108" i="1" s="1"/>
  <c r="Q108" i="1" s="1"/>
  <c r="W108" i="1" s="1"/>
  <c r="Z108" i="1" s="1"/>
  <c r="T8" i="1"/>
  <c r="T7" i="1"/>
  <c r="I108" i="1" l="1"/>
  <c r="L108" i="1" s="1"/>
  <c r="O108" i="1" s="1"/>
  <c r="R108" i="1" s="1"/>
  <c r="X108" i="1" s="1"/>
  <c r="AA108" i="1" s="1"/>
  <c r="AK301" i="1"/>
  <c r="AJ301" i="1"/>
  <c r="AI301" i="1"/>
  <c r="AK8" i="1"/>
  <c r="AK28" i="1"/>
  <c r="AK29" i="1"/>
  <c r="AJ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J29" i="1"/>
  <c r="AJ30" i="1"/>
  <c r="AK30" i="1"/>
  <c r="AJ7" i="1"/>
  <c r="AK7" i="1"/>
  <c r="AK31" i="1"/>
  <c r="AJ31" i="1"/>
  <c r="AK327" i="1"/>
  <c r="AJ327" i="1"/>
  <c r="AJ32" i="1"/>
  <c r="AK32" i="1"/>
  <c r="AJ33" i="1"/>
  <c r="AK33" i="1"/>
  <c r="AJ34" i="1"/>
  <c r="AK34" i="1"/>
  <c r="AJ35" i="1"/>
  <c r="AK35" i="1"/>
  <c r="AJ36" i="1"/>
  <c r="AK36" i="1"/>
  <c r="AJ37" i="1"/>
  <c r="AJ38" i="1"/>
  <c r="AK38" i="1"/>
  <c r="AJ39" i="1"/>
  <c r="AK39" i="1"/>
  <c r="AJ40" i="1"/>
  <c r="AK40" i="1"/>
  <c r="AJ41" i="1"/>
  <c r="AK41" i="1"/>
  <c r="AJ42" i="1"/>
  <c r="AK42" i="1"/>
  <c r="AJ43" i="1"/>
  <c r="AJ44" i="1"/>
  <c r="AK44" i="1"/>
  <c r="AJ45" i="1"/>
  <c r="AK45" i="1"/>
  <c r="AJ46" i="1"/>
  <c r="AK46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J75" i="1"/>
  <c r="AK75" i="1"/>
  <c r="AJ76" i="1"/>
  <c r="AK76" i="1"/>
  <c r="AJ77" i="1"/>
  <c r="AJ78" i="1"/>
  <c r="AJ79" i="1"/>
  <c r="AK79" i="1"/>
  <c r="AJ80" i="1"/>
  <c r="AK80" i="1"/>
  <c r="AJ81" i="1"/>
  <c r="AJ82" i="1"/>
  <c r="AK82" i="1"/>
  <c r="AJ83" i="1"/>
  <c r="AK83" i="1"/>
  <c r="AJ84" i="1"/>
  <c r="AK84" i="1"/>
  <c r="AJ85" i="1"/>
  <c r="AK85" i="1"/>
  <c r="AJ86" i="1"/>
  <c r="AK86" i="1"/>
  <c r="AJ87" i="1"/>
  <c r="AK87" i="1"/>
  <c r="AJ88" i="1"/>
  <c r="AK88" i="1"/>
  <c r="AJ89" i="1"/>
  <c r="AK89" i="1"/>
  <c r="AJ90" i="1"/>
  <c r="AK90" i="1"/>
  <c r="AJ91" i="1"/>
  <c r="AK91" i="1"/>
  <c r="AJ92" i="1"/>
  <c r="AK92" i="1"/>
  <c r="AJ93" i="1"/>
  <c r="AK93" i="1"/>
  <c r="AJ94" i="1"/>
  <c r="AK94" i="1"/>
  <c r="AJ95" i="1"/>
  <c r="AK95" i="1"/>
  <c r="AJ96" i="1"/>
  <c r="AK96" i="1"/>
  <c r="AJ97" i="1"/>
  <c r="AK97" i="1"/>
  <c r="AJ98" i="1"/>
  <c r="AK98" i="1"/>
  <c r="AJ99" i="1"/>
  <c r="AK99" i="1"/>
  <c r="AJ100" i="1"/>
  <c r="AK100" i="1"/>
  <c r="AJ101" i="1"/>
  <c r="AK101" i="1"/>
  <c r="AJ102" i="1"/>
  <c r="AK102" i="1"/>
  <c r="AJ103" i="1"/>
  <c r="AK103" i="1"/>
  <c r="AJ104" i="1"/>
  <c r="AK104" i="1"/>
  <c r="AJ105" i="1"/>
  <c r="AK105" i="1"/>
  <c r="AJ106" i="1"/>
  <c r="AK106" i="1"/>
  <c r="AJ107" i="1"/>
  <c r="AK107" i="1"/>
  <c r="AJ108" i="1"/>
  <c r="AJ109" i="1"/>
  <c r="AK109" i="1"/>
  <c r="AJ110" i="1"/>
  <c r="AK110" i="1"/>
  <c r="AJ111" i="1"/>
  <c r="AK111" i="1"/>
  <c r="AJ112" i="1"/>
  <c r="AK112" i="1"/>
  <c r="AJ113" i="1"/>
  <c r="AK113" i="1"/>
  <c r="AJ114" i="1"/>
  <c r="AK114" i="1"/>
  <c r="AJ115" i="1"/>
  <c r="AK115" i="1"/>
  <c r="AJ116" i="1"/>
  <c r="AK116" i="1"/>
  <c r="AJ117" i="1"/>
  <c r="AK117" i="1"/>
  <c r="AJ118" i="1"/>
  <c r="AK118" i="1"/>
  <c r="AJ119" i="1"/>
  <c r="AK119" i="1"/>
  <c r="AJ120" i="1"/>
  <c r="AK120" i="1"/>
  <c r="AJ121" i="1"/>
  <c r="AK121" i="1"/>
  <c r="AJ122" i="1"/>
  <c r="AK122" i="1"/>
  <c r="AJ123" i="1"/>
  <c r="AK123" i="1"/>
  <c r="AJ124" i="1"/>
  <c r="AK124" i="1"/>
  <c r="AJ125" i="1"/>
  <c r="AK125" i="1"/>
  <c r="AJ126" i="1"/>
  <c r="AK126" i="1"/>
  <c r="AJ127" i="1"/>
  <c r="AK127" i="1"/>
  <c r="AJ128" i="1"/>
  <c r="AK128" i="1"/>
  <c r="AJ129" i="1"/>
  <c r="AK129" i="1"/>
  <c r="AJ130" i="1"/>
  <c r="AK130" i="1"/>
  <c r="AJ131" i="1"/>
  <c r="AK131" i="1"/>
  <c r="AJ132" i="1"/>
  <c r="AK132" i="1"/>
  <c r="AJ133" i="1"/>
  <c r="AK133" i="1"/>
  <c r="AJ134" i="1"/>
  <c r="AK134" i="1"/>
  <c r="AJ135" i="1"/>
  <c r="AK135" i="1"/>
  <c r="AJ136" i="1"/>
  <c r="AK136" i="1"/>
  <c r="AJ137" i="1"/>
  <c r="AK137" i="1"/>
  <c r="AJ138" i="1"/>
  <c r="AK138" i="1"/>
  <c r="AJ139" i="1"/>
  <c r="AK139" i="1"/>
  <c r="AJ140" i="1"/>
  <c r="AK140" i="1"/>
  <c r="AJ141" i="1"/>
  <c r="AK141" i="1"/>
  <c r="AJ142" i="1"/>
  <c r="AK142" i="1"/>
  <c r="AJ143" i="1"/>
  <c r="AK143" i="1"/>
  <c r="AJ144" i="1"/>
  <c r="AK144" i="1"/>
  <c r="AJ145" i="1"/>
  <c r="AK145" i="1"/>
  <c r="AJ146" i="1"/>
  <c r="AK146" i="1"/>
  <c r="AJ147" i="1"/>
  <c r="AK147" i="1"/>
  <c r="AJ148" i="1"/>
  <c r="AK148" i="1"/>
  <c r="AJ149" i="1"/>
  <c r="AK149" i="1"/>
  <c r="AJ150" i="1"/>
  <c r="AK150" i="1"/>
  <c r="AJ151" i="1"/>
  <c r="AK151" i="1"/>
  <c r="AJ152" i="1"/>
  <c r="AK152" i="1"/>
  <c r="AJ153" i="1"/>
  <c r="AK153" i="1"/>
  <c r="AJ154" i="1"/>
  <c r="AK154" i="1"/>
  <c r="AJ155" i="1"/>
  <c r="AK155" i="1"/>
  <c r="AJ156" i="1"/>
  <c r="AK156" i="1"/>
  <c r="AJ157" i="1"/>
  <c r="AK157" i="1"/>
  <c r="AJ158" i="1"/>
  <c r="AK158" i="1"/>
  <c r="AJ159" i="1"/>
  <c r="AK159" i="1"/>
  <c r="AJ160" i="1"/>
  <c r="AK160" i="1"/>
  <c r="AJ161" i="1"/>
  <c r="AK161" i="1"/>
  <c r="AJ162" i="1"/>
  <c r="AK162" i="1"/>
  <c r="AJ163" i="1"/>
  <c r="AK163" i="1"/>
  <c r="AJ164" i="1"/>
  <c r="AK164" i="1"/>
  <c r="AJ165" i="1"/>
  <c r="AK165" i="1"/>
  <c r="AJ166" i="1"/>
  <c r="AK166" i="1"/>
  <c r="AJ167" i="1"/>
  <c r="AK167" i="1"/>
  <c r="AJ168" i="1"/>
  <c r="AK168" i="1"/>
  <c r="AJ169" i="1"/>
  <c r="AK169" i="1"/>
  <c r="AJ170" i="1"/>
  <c r="AK170" i="1"/>
  <c r="AJ171" i="1"/>
  <c r="AK171" i="1"/>
  <c r="AJ172" i="1"/>
  <c r="AK172" i="1"/>
  <c r="AJ173" i="1"/>
  <c r="AK173" i="1"/>
  <c r="AJ174" i="1"/>
  <c r="AK174" i="1"/>
  <c r="AJ175" i="1"/>
  <c r="AK175" i="1"/>
  <c r="AJ176" i="1"/>
  <c r="AK176" i="1"/>
  <c r="AJ177" i="1"/>
  <c r="AK177" i="1"/>
  <c r="AJ178" i="1"/>
  <c r="AK178" i="1"/>
  <c r="AJ179" i="1"/>
  <c r="AK179" i="1"/>
  <c r="AJ180" i="1"/>
  <c r="AK180" i="1"/>
  <c r="AJ181" i="1"/>
  <c r="AK181" i="1"/>
  <c r="AJ182" i="1"/>
  <c r="AK182" i="1"/>
  <c r="AJ183" i="1"/>
  <c r="AK183" i="1"/>
  <c r="AJ184" i="1"/>
  <c r="AK184" i="1"/>
  <c r="AJ185" i="1"/>
  <c r="AK185" i="1"/>
  <c r="AJ186" i="1"/>
  <c r="AK186" i="1"/>
  <c r="AJ187" i="1"/>
  <c r="AK187" i="1"/>
  <c r="AJ188" i="1"/>
  <c r="AK188" i="1"/>
  <c r="AJ189" i="1"/>
  <c r="AK189" i="1"/>
  <c r="AJ190" i="1"/>
  <c r="AK190" i="1"/>
  <c r="AJ191" i="1"/>
  <c r="AK191" i="1"/>
  <c r="AJ192" i="1"/>
  <c r="AK192" i="1"/>
  <c r="AJ193" i="1"/>
  <c r="AK193" i="1"/>
  <c r="AJ194" i="1"/>
  <c r="AK194" i="1"/>
  <c r="AJ195" i="1"/>
  <c r="AK195" i="1"/>
  <c r="AJ196" i="1"/>
  <c r="AK196" i="1"/>
  <c r="AJ197" i="1"/>
  <c r="AK197" i="1"/>
  <c r="AJ198" i="1"/>
  <c r="AK198" i="1"/>
  <c r="AJ199" i="1"/>
  <c r="AK199" i="1"/>
  <c r="AJ200" i="1"/>
  <c r="AK200" i="1"/>
  <c r="AJ201" i="1"/>
  <c r="AK201" i="1"/>
  <c r="AJ202" i="1"/>
  <c r="AK202" i="1"/>
  <c r="AJ203" i="1"/>
  <c r="AK203" i="1"/>
  <c r="AJ204" i="1"/>
  <c r="AK204" i="1"/>
  <c r="AJ205" i="1"/>
  <c r="AK205" i="1"/>
  <c r="AJ206" i="1"/>
  <c r="AK206" i="1"/>
  <c r="AJ207" i="1"/>
  <c r="AK207" i="1"/>
  <c r="AJ208" i="1"/>
  <c r="AK208" i="1"/>
  <c r="AJ209" i="1"/>
  <c r="AK209" i="1"/>
  <c r="AJ210" i="1"/>
  <c r="AK210" i="1"/>
  <c r="AJ211" i="1"/>
  <c r="AK211" i="1"/>
  <c r="AJ212" i="1"/>
  <c r="AK212" i="1"/>
  <c r="AJ213" i="1"/>
  <c r="AK213" i="1"/>
  <c r="AJ214" i="1"/>
  <c r="AK214" i="1"/>
  <c r="AJ215" i="1"/>
  <c r="AK215" i="1"/>
  <c r="AJ216" i="1"/>
  <c r="AK216" i="1"/>
  <c r="AJ217" i="1"/>
  <c r="AK217" i="1"/>
  <c r="AJ218" i="1"/>
  <c r="AK218" i="1"/>
  <c r="AJ219" i="1"/>
  <c r="AK219" i="1"/>
  <c r="AJ220" i="1"/>
  <c r="AK220" i="1"/>
  <c r="AJ221" i="1"/>
  <c r="AK221" i="1"/>
  <c r="AJ222" i="1"/>
  <c r="AK222" i="1"/>
  <c r="AJ223" i="1"/>
  <c r="AK223" i="1"/>
  <c r="AJ224" i="1"/>
  <c r="AK224" i="1"/>
  <c r="AJ225" i="1"/>
  <c r="AK225" i="1"/>
  <c r="AJ226" i="1"/>
  <c r="AK226" i="1"/>
  <c r="AJ227" i="1"/>
  <c r="AK227" i="1"/>
  <c r="AJ228" i="1"/>
  <c r="AK228" i="1"/>
  <c r="AJ229" i="1"/>
  <c r="AK229" i="1"/>
  <c r="AJ230" i="1"/>
  <c r="AK230" i="1"/>
  <c r="AJ231" i="1"/>
  <c r="AK231" i="1"/>
  <c r="AJ232" i="1"/>
  <c r="AK232" i="1"/>
  <c r="AJ233" i="1"/>
  <c r="AK233" i="1"/>
  <c r="AJ234" i="1"/>
  <c r="AK234" i="1"/>
  <c r="AJ235" i="1"/>
  <c r="AK235" i="1"/>
  <c r="AJ236" i="1"/>
  <c r="AK236" i="1"/>
  <c r="AJ237" i="1"/>
  <c r="AK237" i="1"/>
  <c r="AJ238" i="1"/>
  <c r="AK238" i="1"/>
  <c r="AJ239" i="1"/>
  <c r="AK239" i="1"/>
  <c r="AJ240" i="1"/>
  <c r="AK240" i="1"/>
  <c r="AJ241" i="1"/>
  <c r="AK241" i="1"/>
  <c r="AJ242" i="1"/>
  <c r="AJ243" i="1"/>
  <c r="AK243" i="1"/>
  <c r="AJ244" i="1"/>
  <c r="AK244" i="1"/>
  <c r="AJ245" i="1"/>
  <c r="AJ246" i="1"/>
  <c r="AK246" i="1"/>
  <c r="AJ247" i="1"/>
  <c r="AK247" i="1"/>
  <c r="AJ248" i="1"/>
  <c r="AK248" i="1"/>
  <c r="AJ249" i="1"/>
  <c r="AK249" i="1"/>
  <c r="AJ250" i="1"/>
  <c r="AK250" i="1"/>
  <c r="AJ251" i="1"/>
  <c r="AK251" i="1"/>
  <c r="AJ252" i="1"/>
  <c r="AK252" i="1"/>
  <c r="AJ253" i="1"/>
  <c r="AK253" i="1"/>
  <c r="AJ254" i="1"/>
  <c r="AK254" i="1"/>
  <c r="AJ255" i="1"/>
  <c r="AK255" i="1"/>
  <c r="AJ256" i="1"/>
  <c r="AK256" i="1"/>
  <c r="AJ257" i="1"/>
  <c r="AK257" i="1"/>
  <c r="AJ258" i="1"/>
  <c r="AK258" i="1"/>
  <c r="AJ259" i="1"/>
  <c r="AK259" i="1"/>
  <c r="AJ260" i="1"/>
  <c r="AK260" i="1"/>
  <c r="AJ261" i="1"/>
  <c r="AK261" i="1"/>
  <c r="AJ262" i="1"/>
  <c r="AK262" i="1"/>
  <c r="AJ263" i="1"/>
  <c r="AK263" i="1"/>
  <c r="AJ264" i="1"/>
  <c r="AK264" i="1"/>
  <c r="AJ265" i="1"/>
  <c r="AK265" i="1"/>
  <c r="AJ266" i="1"/>
  <c r="AK266" i="1"/>
  <c r="AJ267" i="1"/>
  <c r="AK267" i="1"/>
  <c r="AJ268" i="1"/>
  <c r="AK268" i="1"/>
  <c r="AJ269" i="1"/>
  <c r="AK269" i="1"/>
  <c r="AJ270" i="1"/>
  <c r="AK270" i="1"/>
  <c r="AJ271" i="1"/>
  <c r="AK271" i="1"/>
  <c r="AJ272" i="1"/>
  <c r="AK272" i="1"/>
  <c r="AJ273" i="1"/>
  <c r="AK273" i="1"/>
  <c r="AJ274" i="1"/>
  <c r="AK274" i="1"/>
  <c r="AJ275" i="1"/>
  <c r="AK275" i="1"/>
  <c r="AJ276" i="1"/>
  <c r="AK276" i="1"/>
  <c r="AJ277" i="1"/>
  <c r="AK277" i="1"/>
  <c r="AJ278" i="1"/>
  <c r="AK278" i="1"/>
  <c r="AJ279" i="1"/>
  <c r="AK279" i="1"/>
  <c r="AJ280" i="1"/>
  <c r="AK280" i="1"/>
  <c r="AJ281" i="1"/>
  <c r="AK281" i="1"/>
  <c r="AJ282" i="1"/>
  <c r="AK282" i="1"/>
  <c r="AJ283" i="1"/>
  <c r="AK283" i="1"/>
  <c r="AJ284" i="1"/>
  <c r="AK284" i="1"/>
  <c r="AJ285" i="1"/>
  <c r="AK285" i="1"/>
  <c r="AJ286" i="1"/>
  <c r="AK286" i="1"/>
  <c r="AJ287" i="1"/>
  <c r="AK287" i="1"/>
  <c r="AJ288" i="1"/>
  <c r="AK288" i="1"/>
  <c r="AJ289" i="1"/>
  <c r="AK289" i="1"/>
  <c r="AJ290" i="1"/>
  <c r="AK290" i="1"/>
  <c r="AJ291" i="1"/>
  <c r="AK291" i="1"/>
  <c r="AJ292" i="1"/>
  <c r="AK292" i="1"/>
  <c r="AJ293" i="1"/>
  <c r="AK293" i="1"/>
  <c r="AJ294" i="1"/>
  <c r="AK294" i="1"/>
  <c r="AJ295" i="1"/>
  <c r="AK295" i="1"/>
  <c r="AJ296" i="1"/>
  <c r="AK296" i="1"/>
  <c r="AJ297" i="1"/>
  <c r="AK297" i="1"/>
  <c r="AJ298" i="1"/>
  <c r="AK298" i="1"/>
  <c r="AJ299" i="1"/>
  <c r="AK299" i="1"/>
  <c r="AJ300" i="1"/>
  <c r="AK300" i="1"/>
  <c r="AJ302" i="1"/>
  <c r="AK302" i="1"/>
  <c r="AJ303" i="1"/>
  <c r="AK303" i="1"/>
  <c r="AJ304" i="1"/>
  <c r="AK304" i="1"/>
  <c r="AJ305" i="1"/>
  <c r="AK305" i="1"/>
  <c r="AJ306" i="1"/>
  <c r="AK306" i="1"/>
  <c r="AJ307" i="1"/>
  <c r="AK307" i="1"/>
  <c r="AJ308" i="1"/>
  <c r="AK308" i="1"/>
  <c r="AJ309" i="1"/>
  <c r="AK309" i="1"/>
  <c r="AJ310" i="1"/>
  <c r="AK310" i="1"/>
  <c r="AJ311" i="1"/>
  <c r="AK311" i="1"/>
  <c r="AJ312" i="1"/>
  <c r="AK312" i="1"/>
  <c r="AJ313" i="1"/>
  <c r="AK313" i="1"/>
  <c r="AJ314" i="1"/>
  <c r="AK314" i="1"/>
  <c r="AJ315" i="1"/>
  <c r="AK315" i="1"/>
  <c r="AJ316" i="1"/>
  <c r="AK316" i="1"/>
  <c r="AJ317" i="1"/>
  <c r="AK317" i="1"/>
  <c r="AJ318" i="1"/>
  <c r="AK318" i="1"/>
  <c r="AJ319" i="1"/>
  <c r="AK319" i="1"/>
  <c r="AJ320" i="1"/>
  <c r="AK320" i="1"/>
  <c r="AJ321" i="1"/>
  <c r="AK321" i="1"/>
  <c r="AJ322" i="1"/>
  <c r="AK322" i="1"/>
  <c r="AJ323" i="1"/>
  <c r="AK323" i="1"/>
  <c r="AJ324" i="1"/>
  <c r="AK324" i="1"/>
  <c r="AJ325" i="1"/>
  <c r="AK325" i="1"/>
  <c r="AJ326" i="1"/>
  <c r="AK326" i="1"/>
  <c r="AI8" i="1"/>
  <c r="AL8" i="1" s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7" i="1"/>
  <c r="AH74" i="1"/>
  <c r="AK74" i="1" s="1"/>
  <c r="AL7" i="1" l="1"/>
  <c r="J108" i="1"/>
  <c r="M108" i="1" s="1"/>
  <c r="P108" i="1" s="1"/>
  <c r="S108" i="1" s="1"/>
  <c r="Y108" i="1" s="1"/>
  <c r="AH78" i="1"/>
  <c r="AH43" i="1"/>
  <c r="AH37" i="1"/>
  <c r="AE245" i="1"/>
  <c r="AB245" i="1"/>
  <c r="AE242" i="1"/>
  <c r="AB242" i="1"/>
  <c r="AE81" i="1"/>
  <c r="AB81" i="1"/>
  <c r="AE78" i="1"/>
  <c r="AB78" i="1"/>
  <c r="AE77" i="1"/>
  <c r="AB77" i="1"/>
  <c r="AE43" i="1"/>
  <c r="AB43" i="1"/>
  <c r="AK43" i="1" s="1"/>
  <c r="AE37" i="1"/>
  <c r="AB37" i="1"/>
  <c r="AK37" i="1" s="1"/>
  <c r="T263" i="1"/>
  <c r="AL263" i="1" s="1"/>
  <c r="U263" i="1"/>
  <c r="AM263" i="1" s="1"/>
  <c r="V263" i="1"/>
  <c r="AN263" i="1" s="1"/>
  <c r="AK77" i="1" l="1"/>
  <c r="AB108" i="1"/>
  <c r="AK108" i="1" s="1"/>
  <c r="AK78" i="1"/>
  <c r="AK81" i="1"/>
  <c r="AK242" i="1"/>
  <c r="AK245" i="1"/>
  <c r="V327" i="1"/>
  <c r="AN327" i="1" s="1"/>
  <c r="U327" i="1"/>
  <c r="AM327" i="1" s="1"/>
  <c r="T327" i="1"/>
  <c r="AL327" i="1" s="1"/>
  <c r="U8" i="1"/>
  <c r="AM8" i="1" s="1"/>
  <c r="V8" i="1"/>
  <c r="AN8" i="1" s="1"/>
  <c r="T9" i="1"/>
  <c r="U9" i="1"/>
  <c r="AM9" i="1" s="1"/>
  <c r="V9" i="1"/>
  <c r="AN9" i="1" s="1"/>
  <c r="T10" i="1"/>
  <c r="AL10" i="1" s="1"/>
  <c r="U10" i="1"/>
  <c r="AM10" i="1" s="1"/>
  <c r="V10" i="1"/>
  <c r="AN10" i="1" s="1"/>
  <c r="T11" i="1"/>
  <c r="AL11" i="1" s="1"/>
  <c r="U11" i="1"/>
  <c r="AM11" i="1" s="1"/>
  <c r="V11" i="1"/>
  <c r="AN11" i="1" s="1"/>
  <c r="T12" i="1"/>
  <c r="AL12" i="1" s="1"/>
  <c r="U12" i="1"/>
  <c r="AM12" i="1" s="1"/>
  <c r="V12" i="1"/>
  <c r="AN12" i="1" s="1"/>
  <c r="T13" i="1"/>
  <c r="AL13" i="1" s="1"/>
  <c r="U13" i="1"/>
  <c r="AM13" i="1" s="1"/>
  <c r="V13" i="1"/>
  <c r="AN13" i="1" s="1"/>
  <c r="T14" i="1"/>
  <c r="AL14" i="1" s="1"/>
  <c r="U14" i="1"/>
  <c r="AM14" i="1" s="1"/>
  <c r="V14" i="1"/>
  <c r="AN14" i="1" s="1"/>
  <c r="T15" i="1"/>
  <c r="AL15" i="1" s="1"/>
  <c r="U15" i="1"/>
  <c r="AM15" i="1" s="1"/>
  <c r="V15" i="1"/>
  <c r="AN15" i="1" s="1"/>
  <c r="T16" i="1"/>
  <c r="AL16" i="1" s="1"/>
  <c r="U16" i="1"/>
  <c r="AM16" i="1" s="1"/>
  <c r="V16" i="1"/>
  <c r="AN16" i="1" s="1"/>
  <c r="T17" i="1"/>
  <c r="AL17" i="1" s="1"/>
  <c r="U17" i="1"/>
  <c r="AM17" i="1" s="1"/>
  <c r="V17" i="1"/>
  <c r="AN17" i="1" s="1"/>
  <c r="T18" i="1"/>
  <c r="AL18" i="1" s="1"/>
  <c r="U18" i="1"/>
  <c r="AM18" i="1" s="1"/>
  <c r="V18" i="1"/>
  <c r="AN18" i="1" s="1"/>
  <c r="T19" i="1"/>
  <c r="AL19" i="1" s="1"/>
  <c r="U19" i="1"/>
  <c r="AM19" i="1" s="1"/>
  <c r="V19" i="1"/>
  <c r="AN19" i="1" s="1"/>
  <c r="T20" i="1"/>
  <c r="AL20" i="1" s="1"/>
  <c r="U20" i="1"/>
  <c r="AM20" i="1" s="1"/>
  <c r="V20" i="1"/>
  <c r="AN20" i="1" s="1"/>
  <c r="T21" i="1"/>
  <c r="AL21" i="1" s="1"/>
  <c r="U21" i="1"/>
  <c r="AM21" i="1" s="1"/>
  <c r="V21" i="1"/>
  <c r="AN21" i="1" s="1"/>
  <c r="T22" i="1"/>
  <c r="AL22" i="1" s="1"/>
  <c r="U22" i="1"/>
  <c r="AM22" i="1" s="1"/>
  <c r="V22" i="1"/>
  <c r="AN22" i="1" s="1"/>
  <c r="T23" i="1"/>
  <c r="AL23" i="1" s="1"/>
  <c r="U23" i="1"/>
  <c r="AM23" i="1" s="1"/>
  <c r="V23" i="1"/>
  <c r="AN23" i="1" s="1"/>
  <c r="T24" i="1"/>
  <c r="AL24" i="1" s="1"/>
  <c r="U24" i="1"/>
  <c r="AM24" i="1" s="1"/>
  <c r="V24" i="1"/>
  <c r="AN24" i="1" s="1"/>
  <c r="T25" i="1"/>
  <c r="AL25" i="1" s="1"/>
  <c r="U25" i="1"/>
  <c r="AM25" i="1" s="1"/>
  <c r="V25" i="1"/>
  <c r="AN25" i="1" s="1"/>
  <c r="T26" i="1"/>
  <c r="AL26" i="1" s="1"/>
  <c r="U26" i="1"/>
  <c r="AM26" i="1" s="1"/>
  <c r="V26" i="1"/>
  <c r="AN26" i="1" s="1"/>
  <c r="T27" i="1"/>
  <c r="AL27" i="1" s="1"/>
  <c r="U27" i="1"/>
  <c r="AM27" i="1" s="1"/>
  <c r="V27" i="1"/>
  <c r="AN27" i="1" s="1"/>
  <c r="T28" i="1"/>
  <c r="AL28" i="1" s="1"/>
  <c r="U28" i="1"/>
  <c r="AM28" i="1" s="1"/>
  <c r="V28" i="1"/>
  <c r="AN28" i="1" s="1"/>
  <c r="T29" i="1"/>
  <c r="AL29" i="1" s="1"/>
  <c r="U29" i="1"/>
  <c r="AM29" i="1" s="1"/>
  <c r="V29" i="1"/>
  <c r="AN29" i="1" s="1"/>
  <c r="T30" i="1"/>
  <c r="AL30" i="1" s="1"/>
  <c r="U30" i="1"/>
  <c r="AM30" i="1" s="1"/>
  <c r="V30" i="1"/>
  <c r="AN30" i="1" s="1"/>
  <c r="T31" i="1"/>
  <c r="AL31" i="1" s="1"/>
  <c r="U31" i="1"/>
  <c r="AM31" i="1" s="1"/>
  <c r="V31" i="1"/>
  <c r="AN31" i="1" s="1"/>
  <c r="T32" i="1"/>
  <c r="AL32" i="1" s="1"/>
  <c r="U32" i="1"/>
  <c r="AM32" i="1" s="1"/>
  <c r="V32" i="1"/>
  <c r="AN32" i="1" s="1"/>
  <c r="T33" i="1"/>
  <c r="AL33" i="1" s="1"/>
  <c r="U33" i="1"/>
  <c r="AM33" i="1" s="1"/>
  <c r="V33" i="1"/>
  <c r="AN33" i="1" s="1"/>
  <c r="T34" i="1"/>
  <c r="AL34" i="1" s="1"/>
  <c r="U34" i="1"/>
  <c r="AM34" i="1" s="1"/>
  <c r="V34" i="1"/>
  <c r="AN34" i="1" s="1"/>
  <c r="T35" i="1"/>
  <c r="AL35" i="1" s="1"/>
  <c r="U35" i="1"/>
  <c r="AM35" i="1" s="1"/>
  <c r="V35" i="1"/>
  <c r="AN35" i="1" s="1"/>
  <c r="T36" i="1"/>
  <c r="AL36" i="1" s="1"/>
  <c r="U36" i="1"/>
  <c r="AM36" i="1" s="1"/>
  <c r="V36" i="1"/>
  <c r="AN36" i="1" s="1"/>
  <c r="T37" i="1"/>
  <c r="AL37" i="1" s="1"/>
  <c r="U37" i="1"/>
  <c r="AM37" i="1" s="1"/>
  <c r="V37" i="1"/>
  <c r="AN37" i="1" s="1"/>
  <c r="T38" i="1"/>
  <c r="AL38" i="1" s="1"/>
  <c r="U38" i="1"/>
  <c r="AM38" i="1" s="1"/>
  <c r="V38" i="1"/>
  <c r="AN38" i="1" s="1"/>
  <c r="T39" i="1"/>
  <c r="AL39" i="1" s="1"/>
  <c r="U39" i="1"/>
  <c r="AM39" i="1" s="1"/>
  <c r="V39" i="1"/>
  <c r="AN39" i="1" s="1"/>
  <c r="T40" i="1"/>
  <c r="AL40" i="1" s="1"/>
  <c r="U40" i="1"/>
  <c r="AM40" i="1" s="1"/>
  <c r="V40" i="1"/>
  <c r="AN40" i="1" s="1"/>
  <c r="T41" i="1"/>
  <c r="AL41" i="1" s="1"/>
  <c r="U41" i="1"/>
  <c r="AM41" i="1" s="1"/>
  <c r="V41" i="1"/>
  <c r="AN41" i="1" s="1"/>
  <c r="T42" i="1"/>
  <c r="AL42" i="1" s="1"/>
  <c r="U42" i="1"/>
  <c r="AM42" i="1" s="1"/>
  <c r="V42" i="1"/>
  <c r="AN42" i="1" s="1"/>
  <c r="T43" i="1"/>
  <c r="AL43" i="1" s="1"/>
  <c r="U43" i="1"/>
  <c r="AM43" i="1" s="1"/>
  <c r="V43" i="1"/>
  <c r="AN43" i="1" s="1"/>
  <c r="T44" i="1"/>
  <c r="AL44" i="1" s="1"/>
  <c r="U44" i="1"/>
  <c r="AM44" i="1" s="1"/>
  <c r="V44" i="1"/>
  <c r="AN44" i="1" s="1"/>
  <c r="T45" i="1"/>
  <c r="AL45" i="1" s="1"/>
  <c r="U45" i="1"/>
  <c r="AM45" i="1" s="1"/>
  <c r="V45" i="1"/>
  <c r="AN45" i="1" s="1"/>
  <c r="T46" i="1"/>
  <c r="AL46" i="1" s="1"/>
  <c r="U46" i="1"/>
  <c r="AM46" i="1" s="1"/>
  <c r="V46" i="1"/>
  <c r="AN46" i="1" s="1"/>
  <c r="T47" i="1"/>
  <c r="AL47" i="1" s="1"/>
  <c r="U47" i="1"/>
  <c r="AM47" i="1" s="1"/>
  <c r="V47" i="1"/>
  <c r="AN47" i="1" s="1"/>
  <c r="T48" i="1"/>
  <c r="AL48" i="1" s="1"/>
  <c r="U48" i="1"/>
  <c r="AM48" i="1" s="1"/>
  <c r="V48" i="1"/>
  <c r="AN48" i="1" s="1"/>
  <c r="T49" i="1"/>
  <c r="AL49" i="1" s="1"/>
  <c r="U49" i="1"/>
  <c r="AM49" i="1" s="1"/>
  <c r="V49" i="1"/>
  <c r="AN49" i="1" s="1"/>
  <c r="T50" i="1"/>
  <c r="AL50" i="1" s="1"/>
  <c r="U50" i="1"/>
  <c r="AM50" i="1" s="1"/>
  <c r="V50" i="1"/>
  <c r="AN50" i="1" s="1"/>
  <c r="T51" i="1"/>
  <c r="AL51" i="1" s="1"/>
  <c r="U51" i="1"/>
  <c r="AM51" i="1" s="1"/>
  <c r="V51" i="1"/>
  <c r="AN51" i="1" s="1"/>
  <c r="T52" i="1"/>
  <c r="AL52" i="1" s="1"/>
  <c r="U52" i="1"/>
  <c r="AM52" i="1" s="1"/>
  <c r="V52" i="1"/>
  <c r="AN52" i="1" s="1"/>
  <c r="T53" i="1"/>
  <c r="AL53" i="1" s="1"/>
  <c r="U53" i="1"/>
  <c r="AM53" i="1" s="1"/>
  <c r="V53" i="1"/>
  <c r="AN53" i="1" s="1"/>
  <c r="T54" i="1"/>
  <c r="AL54" i="1" s="1"/>
  <c r="U54" i="1"/>
  <c r="AM54" i="1" s="1"/>
  <c r="V54" i="1"/>
  <c r="AN54" i="1" s="1"/>
  <c r="T55" i="1"/>
  <c r="AL55" i="1" s="1"/>
  <c r="U55" i="1"/>
  <c r="AM55" i="1" s="1"/>
  <c r="V55" i="1"/>
  <c r="AN55" i="1" s="1"/>
  <c r="T56" i="1"/>
  <c r="AL56" i="1" s="1"/>
  <c r="U56" i="1"/>
  <c r="AM56" i="1" s="1"/>
  <c r="V56" i="1"/>
  <c r="AN56" i="1" s="1"/>
  <c r="T57" i="1"/>
  <c r="AL57" i="1" s="1"/>
  <c r="U57" i="1"/>
  <c r="AM57" i="1" s="1"/>
  <c r="V57" i="1"/>
  <c r="AN57" i="1" s="1"/>
  <c r="T58" i="1"/>
  <c r="AL58" i="1" s="1"/>
  <c r="U58" i="1"/>
  <c r="AM58" i="1" s="1"/>
  <c r="V58" i="1"/>
  <c r="AN58" i="1" s="1"/>
  <c r="T59" i="1"/>
  <c r="AL59" i="1" s="1"/>
  <c r="U59" i="1"/>
  <c r="AM59" i="1" s="1"/>
  <c r="V59" i="1"/>
  <c r="AN59" i="1" s="1"/>
  <c r="T60" i="1"/>
  <c r="AL60" i="1" s="1"/>
  <c r="U60" i="1"/>
  <c r="AM60" i="1" s="1"/>
  <c r="V60" i="1"/>
  <c r="AN60" i="1" s="1"/>
  <c r="T61" i="1"/>
  <c r="AL61" i="1" s="1"/>
  <c r="U61" i="1"/>
  <c r="AM61" i="1" s="1"/>
  <c r="V61" i="1"/>
  <c r="AN61" i="1" s="1"/>
  <c r="T62" i="1"/>
  <c r="AL62" i="1" s="1"/>
  <c r="U62" i="1"/>
  <c r="AM62" i="1" s="1"/>
  <c r="V62" i="1"/>
  <c r="AN62" i="1" s="1"/>
  <c r="T63" i="1"/>
  <c r="AL63" i="1" s="1"/>
  <c r="U63" i="1"/>
  <c r="AM63" i="1" s="1"/>
  <c r="V63" i="1"/>
  <c r="AN63" i="1" s="1"/>
  <c r="T64" i="1"/>
  <c r="AL64" i="1" s="1"/>
  <c r="U64" i="1"/>
  <c r="AM64" i="1" s="1"/>
  <c r="V64" i="1"/>
  <c r="AN64" i="1" s="1"/>
  <c r="T65" i="1"/>
  <c r="AL65" i="1" s="1"/>
  <c r="U65" i="1"/>
  <c r="AM65" i="1" s="1"/>
  <c r="V65" i="1"/>
  <c r="AN65" i="1" s="1"/>
  <c r="T66" i="1"/>
  <c r="AL66" i="1" s="1"/>
  <c r="U66" i="1"/>
  <c r="AM66" i="1" s="1"/>
  <c r="V66" i="1"/>
  <c r="AN66" i="1" s="1"/>
  <c r="T67" i="1"/>
  <c r="AL67" i="1" s="1"/>
  <c r="U67" i="1"/>
  <c r="AM67" i="1" s="1"/>
  <c r="V67" i="1"/>
  <c r="AN67" i="1" s="1"/>
  <c r="T68" i="1"/>
  <c r="AL68" i="1" s="1"/>
  <c r="U68" i="1"/>
  <c r="AM68" i="1" s="1"/>
  <c r="V68" i="1"/>
  <c r="AN68" i="1" s="1"/>
  <c r="T69" i="1"/>
  <c r="AL69" i="1" s="1"/>
  <c r="U69" i="1"/>
  <c r="AM69" i="1" s="1"/>
  <c r="V69" i="1"/>
  <c r="AN69" i="1" s="1"/>
  <c r="T70" i="1"/>
  <c r="AL70" i="1" s="1"/>
  <c r="U70" i="1"/>
  <c r="AM70" i="1" s="1"/>
  <c r="V70" i="1"/>
  <c r="AN70" i="1" s="1"/>
  <c r="T71" i="1"/>
  <c r="AL71" i="1" s="1"/>
  <c r="U71" i="1"/>
  <c r="AM71" i="1" s="1"/>
  <c r="V71" i="1"/>
  <c r="AN71" i="1" s="1"/>
  <c r="T72" i="1"/>
  <c r="AL72" i="1" s="1"/>
  <c r="U72" i="1"/>
  <c r="AM72" i="1" s="1"/>
  <c r="V72" i="1"/>
  <c r="AN72" i="1" s="1"/>
  <c r="T73" i="1"/>
  <c r="AL73" i="1" s="1"/>
  <c r="U73" i="1"/>
  <c r="AM73" i="1" s="1"/>
  <c r="V73" i="1"/>
  <c r="AN73" i="1" s="1"/>
  <c r="T74" i="1"/>
  <c r="AL74" i="1" s="1"/>
  <c r="U74" i="1"/>
  <c r="AM74" i="1" s="1"/>
  <c r="V74" i="1"/>
  <c r="AN74" i="1" s="1"/>
  <c r="T75" i="1"/>
  <c r="AL75" i="1" s="1"/>
  <c r="U75" i="1"/>
  <c r="AM75" i="1" s="1"/>
  <c r="V75" i="1"/>
  <c r="AN75" i="1" s="1"/>
  <c r="T76" i="1"/>
  <c r="AL76" i="1" s="1"/>
  <c r="U76" i="1"/>
  <c r="AM76" i="1" s="1"/>
  <c r="V76" i="1"/>
  <c r="AN76" i="1" s="1"/>
  <c r="T77" i="1"/>
  <c r="AL77" i="1" s="1"/>
  <c r="U77" i="1"/>
  <c r="AM77" i="1" s="1"/>
  <c r="V77" i="1"/>
  <c r="AN77" i="1" s="1"/>
  <c r="T78" i="1"/>
  <c r="AL78" i="1" s="1"/>
  <c r="U78" i="1"/>
  <c r="AM78" i="1" s="1"/>
  <c r="V78" i="1"/>
  <c r="AN78" i="1" s="1"/>
  <c r="T79" i="1"/>
  <c r="AL79" i="1" s="1"/>
  <c r="U79" i="1"/>
  <c r="AM79" i="1" s="1"/>
  <c r="V79" i="1"/>
  <c r="AN79" i="1" s="1"/>
  <c r="T80" i="1"/>
  <c r="AL80" i="1" s="1"/>
  <c r="U80" i="1"/>
  <c r="AM80" i="1" s="1"/>
  <c r="V80" i="1"/>
  <c r="AN80" i="1" s="1"/>
  <c r="T81" i="1"/>
  <c r="AL81" i="1" s="1"/>
  <c r="U81" i="1"/>
  <c r="AM81" i="1" s="1"/>
  <c r="V81" i="1"/>
  <c r="AN81" i="1" s="1"/>
  <c r="T82" i="1"/>
  <c r="AL82" i="1" s="1"/>
  <c r="U82" i="1"/>
  <c r="AM82" i="1" s="1"/>
  <c r="V82" i="1"/>
  <c r="AN82" i="1" s="1"/>
  <c r="T83" i="1"/>
  <c r="AL83" i="1" s="1"/>
  <c r="U83" i="1"/>
  <c r="AM83" i="1" s="1"/>
  <c r="V83" i="1"/>
  <c r="AN83" i="1" s="1"/>
  <c r="T84" i="1"/>
  <c r="AL84" i="1" s="1"/>
  <c r="U84" i="1"/>
  <c r="AM84" i="1" s="1"/>
  <c r="V84" i="1"/>
  <c r="AN84" i="1" s="1"/>
  <c r="T85" i="1"/>
  <c r="AL85" i="1" s="1"/>
  <c r="U85" i="1"/>
  <c r="AM85" i="1" s="1"/>
  <c r="V85" i="1"/>
  <c r="AN85" i="1" s="1"/>
  <c r="T86" i="1"/>
  <c r="AL86" i="1" s="1"/>
  <c r="U86" i="1"/>
  <c r="AM86" i="1" s="1"/>
  <c r="V86" i="1"/>
  <c r="AN86" i="1" s="1"/>
  <c r="T87" i="1"/>
  <c r="AL87" i="1" s="1"/>
  <c r="U87" i="1"/>
  <c r="AM87" i="1" s="1"/>
  <c r="V87" i="1"/>
  <c r="AN87" i="1" s="1"/>
  <c r="T88" i="1"/>
  <c r="AL88" i="1" s="1"/>
  <c r="U88" i="1"/>
  <c r="AM88" i="1" s="1"/>
  <c r="V88" i="1"/>
  <c r="AN88" i="1" s="1"/>
  <c r="T89" i="1"/>
  <c r="AL89" i="1" s="1"/>
  <c r="U89" i="1"/>
  <c r="AM89" i="1" s="1"/>
  <c r="V89" i="1"/>
  <c r="AN89" i="1" s="1"/>
  <c r="T90" i="1"/>
  <c r="AL90" i="1" s="1"/>
  <c r="U90" i="1"/>
  <c r="AM90" i="1" s="1"/>
  <c r="V90" i="1"/>
  <c r="AN90" i="1" s="1"/>
  <c r="T91" i="1"/>
  <c r="AL91" i="1" s="1"/>
  <c r="U91" i="1"/>
  <c r="AM91" i="1" s="1"/>
  <c r="V91" i="1"/>
  <c r="AN91" i="1" s="1"/>
  <c r="T92" i="1"/>
  <c r="AL92" i="1" s="1"/>
  <c r="U92" i="1"/>
  <c r="AM92" i="1" s="1"/>
  <c r="V92" i="1"/>
  <c r="AN92" i="1" s="1"/>
  <c r="T93" i="1"/>
  <c r="AL93" i="1" s="1"/>
  <c r="U93" i="1"/>
  <c r="AM93" i="1" s="1"/>
  <c r="V93" i="1"/>
  <c r="AN93" i="1" s="1"/>
  <c r="T94" i="1"/>
  <c r="AL94" i="1" s="1"/>
  <c r="U94" i="1"/>
  <c r="AM94" i="1" s="1"/>
  <c r="V94" i="1"/>
  <c r="AN94" i="1" s="1"/>
  <c r="T95" i="1"/>
  <c r="AL95" i="1" s="1"/>
  <c r="U95" i="1"/>
  <c r="AM95" i="1" s="1"/>
  <c r="V95" i="1"/>
  <c r="AN95" i="1" s="1"/>
  <c r="T96" i="1"/>
  <c r="AL96" i="1" s="1"/>
  <c r="U96" i="1"/>
  <c r="AM96" i="1" s="1"/>
  <c r="V96" i="1"/>
  <c r="AN96" i="1" s="1"/>
  <c r="T97" i="1"/>
  <c r="AL97" i="1" s="1"/>
  <c r="U97" i="1"/>
  <c r="AM97" i="1" s="1"/>
  <c r="V97" i="1"/>
  <c r="AN97" i="1" s="1"/>
  <c r="T98" i="1"/>
  <c r="AL98" i="1" s="1"/>
  <c r="U98" i="1"/>
  <c r="AM98" i="1" s="1"/>
  <c r="V98" i="1"/>
  <c r="AN98" i="1" s="1"/>
  <c r="T99" i="1"/>
  <c r="AL99" i="1" s="1"/>
  <c r="U99" i="1"/>
  <c r="AM99" i="1" s="1"/>
  <c r="V99" i="1"/>
  <c r="AN99" i="1" s="1"/>
  <c r="T100" i="1"/>
  <c r="AL100" i="1" s="1"/>
  <c r="U100" i="1"/>
  <c r="AM100" i="1" s="1"/>
  <c r="V100" i="1"/>
  <c r="AN100" i="1" s="1"/>
  <c r="T101" i="1"/>
  <c r="AL101" i="1" s="1"/>
  <c r="U101" i="1"/>
  <c r="AM101" i="1" s="1"/>
  <c r="V101" i="1"/>
  <c r="AN101" i="1" s="1"/>
  <c r="T102" i="1"/>
  <c r="AL102" i="1" s="1"/>
  <c r="U102" i="1"/>
  <c r="AM102" i="1" s="1"/>
  <c r="V102" i="1"/>
  <c r="AN102" i="1" s="1"/>
  <c r="T103" i="1"/>
  <c r="AL103" i="1" s="1"/>
  <c r="U103" i="1"/>
  <c r="AM103" i="1" s="1"/>
  <c r="V103" i="1"/>
  <c r="AN103" i="1" s="1"/>
  <c r="T104" i="1"/>
  <c r="AL104" i="1" s="1"/>
  <c r="U104" i="1"/>
  <c r="AM104" i="1" s="1"/>
  <c r="V104" i="1"/>
  <c r="AN104" i="1" s="1"/>
  <c r="T105" i="1"/>
  <c r="AL105" i="1" s="1"/>
  <c r="U105" i="1"/>
  <c r="AM105" i="1" s="1"/>
  <c r="V105" i="1"/>
  <c r="AN105" i="1" s="1"/>
  <c r="T106" i="1"/>
  <c r="AL106" i="1" s="1"/>
  <c r="U106" i="1"/>
  <c r="AM106" i="1" s="1"/>
  <c r="V106" i="1"/>
  <c r="AN106" i="1" s="1"/>
  <c r="T107" i="1"/>
  <c r="AL107" i="1" s="1"/>
  <c r="U107" i="1"/>
  <c r="AM107" i="1" s="1"/>
  <c r="V107" i="1"/>
  <c r="AN107" i="1" s="1"/>
  <c r="T108" i="1"/>
  <c r="U108" i="1"/>
  <c r="V108" i="1"/>
  <c r="T109" i="1"/>
  <c r="AL109" i="1" s="1"/>
  <c r="U109" i="1"/>
  <c r="AM109" i="1" s="1"/>
  <c r="V109" i="1"/>
  <c r="AN109" i="1" s="1"/>
  <c r="T110" i="1"/>
  <c r="AL110" i="1" s="1"/>
  <c r="U110" i="1"/>
  <c r="AM110" i="1" s="1"/>
  <c r="V110" i="1"/>
  <c r="AN110" i="1" s="1"/>
  <c r="T111" i="1"/>
  <c r="AL111" i="1" s="1"/>
  <c r="U111" i="1"/>
  <c r="AM111" i="1" s="1"/>
  <c r="V111" i="1"/>
  <c r="AN111" i="1" s="1"/>
  <c r="T112" i="1"/>
  <c r="AL112" i="1" s="1"/>
  <c r="U112" i="1"/>
  <c r="AM112" i="1" s="1"/>
  <c r="V112" i="1"/>
  <c r="AN112" i="1" s="1"/>
  <c r="T113" i="1"/>
  <c r="AL113" i="1" s="1"/>
  <c r="U113" i="1"/>
  <c r="AM113" i="1" s="1"/>
  <c r="V113" i="1"/>
  <c r="AN113" i="1" s="1"/>
  <c r="T114" i="1"/>
  <c r="AL114" i="1" s="1"/>
  <c r="U114" i="1"/>
  <c r="AM114" i="1" s="1"/>
  <c r="V114" i="1"/>
  <c r="AN114" i="1" s="1"/>
  <c r="T115" i="1"/>
  <c r="AL115" i="1" s="1"/>
  <c r="U115" i="1"/>
  <c r="AM115" i="1" s="1"/>
  <c r="V115" i="1"/>
  <c r="AN115" i="1" s="1"/>
  <c r="T116" i="1"/>
  <c r="AL116" i="1" s="1"/>
  <c r="U116" i="1"/>
  <c r="AM116" i="1" s="1"/>
  <c r="V116" i="1"/>
  <c r="AN116" i="1" s="1"/>
  <c r="T117" i="1"/>
  <c r="AL117" i="1" s="1"/>
  <c r="U117" i="1"/>
  <c r="AM117" i="1" s="1"/>
  <c r="V117" i="1"/>
  <c r="AN117" i="1" s="1"/>
  <c r="AL118" i="1"/>
  <c r="U118" i="1"/>
  <c r="AM118" i="1" s="1"/>
  <c r="V118" i="1"/>
  <c r="AN118" i="1" s="1"/>
  <c r="T119" i="1"/>
  <c r="AL119" i="1" s="1"/>
  <c r="U119" i="1"/>
  <c r="AM119" i="1" s="1"/>
  <c r="V119" i="1"/>
  <c r="AN119" i="1" s="1"/>
  <c r="T120" i="1"/>
  <c r="AL120" i="1" s="1"/>
  <c r="U120" i="1"/>
  <c r="AM120" i="1" s="1"/>
  <c r="V120" i="1"/>
  <c r="AN120" i="1" s="1"/>
  <c r="T121" i="1"/>
  <c r="AL121" i="1" s="1"/>
  <c r="U121" i="1"/>
  <c r="AM121" i="1" s="1"/>
  <c r="V121" i="1"/>
  <c r="AN121" i="1" s="1"/>
  <c r="T122" i="1"/>
  <c r="AL122" i="1" s="1"/>
  <c r="U122" i="1"/>
  <c r="AM122" i="1" s="1"/>
  <c r="V122" i="1"/>
  <c r="AN122" i="1" s="1"/>
  <c r="T123" i="1"/>
  <c r="AL123" i="1" s="1"/>
  <c r="U123" i="1"/>
  <c r="AM123" i="1" s="1"/>
  <c r="V123" i="1"/>
  <c r="AN123" i="1" s="1"/>
  <c r="T124" i="1"/>
  <c r="AL124" i="1" s="1"/>
  <c r="U124" i="1"/>
  <c r="AM124" i="1" s="1"/>
  <c r="V124" i="1"/>
  <c r="AN124" i="1" s="1"/>
  <c r="T125" i="1"/>
  <c r="AL125" i="1" s="1"/>
  <c r="U125" i="1"/>
  <c r="AM125" i="1" s="1"/>
  <c r="V125" i="1"/>
  <c r="AN125" i="1" s="1"/>
  <c r="T126" i="1"/>
  <c r="AL126" i="1" s="1"/>
  <c r="U126" i="1"/>
  <c r="AM126" i="1" s="1"/>
  <c r="V126" i="1"/>
  <c r="AN126" i="1" s="1"/>
  <c r="T127" i="1"/>
  <c r="AL127" i="1" s="1"/>
  <c r="U127" i="1"/>
  <c r="AM127" i="1" s="1"/>
  <c r="V127" i="1"/>
  <c r="AN127" i="1" s="1"/>
  <c r="T128" i="1"/>
  <c r="AL128" i="1" s="1"/>
  <c r="U128" i="1"/>
  <c r="AM128" i="1" s="1"/>
  <c r="V128" i="1"/>
  <c r="AN128" i="1" s="1"/>
  <c r="T129" i="1"/>
  <c r="AL129" i="1" s="1"/>
  <c r="U129" i="1"/>
  <c r="AM129" i="1" s="1"/>
  <c r="V129" i="1"/>
  <c r="AN129" i="1" s="1"/>
  <c r="T130" i="1"/>
  <c r="AL130" i="1" s="1"/>
  <c r="U130" i="1"/>
  <c r="AM130" i="1" s="1"/>
  <c r="V130" i="1"/>
  <c r="AN130" i="1" s="1"/>
  <c r="T131" i="1"/>
  <c r="AL131" i="1" s="1"/>
  <c r="U131" i="1"/>
  <c r="AM131" i="1" s="1"/>
  <c r="V131" i="1"/>
  <c r="AN131" i="1" s="1"/>
  <c r="T132" i="1"/>
  <c r="AL132" i="1" s="1"/>
  <c r="U132" i="1"/>
  <c r="AM132" i="1" s="1"/>
  <c r="V132" i="1"/>
  <c r="AN132" i="1" s="1"/>
  <c r="T133" i="1"/>
  <c r="AL133" i="1" s="1"/>
  <c r="U133" i="1"/>
  <c r="AM133" i="1" s="1"/>
  <c r="V133" i="1"/>
  <c r="AN133" i="1" s="1"/>
  <c r="T134" i="1"/>
  <c r="AL134" i="1" s="1"/>
  <c r="U134" i="1"/>
  <c r="AM134" i="1" s="1"/>
  <c r="V134" i="1"/>
  <c r="AN134" i="1" s="1"/>
  <c r="T135" i="1"/>
  <c r="AL135" i="1" s="1"/>
  <c r="U135" i="1"/>
  <c r="AM135" i="1" s="1"/>
  <c r="V135" i="1"/>
  <c r="AN135" i="1" s="1"/>
  <c r="T136" i="1"/>
  <c r="AL136" i="1" s="1"/>
  <c r="U136" i="1"/>
  <c r="AM136" i="1" s="1"/>
  <c r="V136" i="1"/>
  <c r="AN136" i="1" s="1"/>
  <c r="T137" i="1"/>
  <c r="AL137" i="1" s="1"/>
  <c r="U137" i="1"/>
  <c r="AM137" i="1" s="1"/>
  <c r="V137" i="1"/>
  <c r="AN137" i="1" s="1"/>
  <c r="T138" i="1"/>
  <c r="AL138" i="1" s="1"/>
  <c r="U138" i="1"/>
  <c r="AM138" i="1" s="1"/>
  <c r="V138" i="1"/>
  <c r="AN138" i="1" s="1"/>
  <c r="T139" i="1"/>
  <c r="AL139" i="1" s="1"/>
  <c r="U139" i="1"/>
  <c r="AM139" i="1" s="1"/>
  <c r="V139" i="1"/>
  <c r="AN139" i="1" s="1"/>
  <c r="T140" i="1"/>
  <c r="AL140" i="1" s="1"/>
  <c r="U140" i="1"/>
  <c r="AM140" i="1" s="1"/>
  <c r="V140" i="1"/>
  <c r="AN140" i="1" s="1"/>
  <c r="T141" i="1"/>
  <c r="AL141" i="1" s="1"/>
  <c r="U141" i="1"/>
  <c r="AM141" i="1" s="1"/>
  <c r="V141" i="1"/>
  <c r="AN141" i="1" s="1"/>
  <c r="T142" i="1"/>
  <c r="AL142" i="1" s="1"/>
  <c r="U142" i="1"/>
  <c r="AM142" i="1" s="1"/>
  <c r="V142" i="1"/>
  <c r="AN142" i="1" s="1"/>
  <c r="T143" i="1"/>
  <c r="AL143" i="1" s="1"/>
  <c r="U143" i="1"/>
  <c r="AM143" i="1" s="1"/>
  <c r="V143" i="1"/>
  <c r="AN143" i="1" s="1"/>
  <c r="T144" i="1"/>
  <c r="AL144" i="1" s="1"/>
  <c r="U144" i="1"/>
  <c r="AM144" i="1" s="1"/>
  <c r="V144" i="1"/>
  <c r="AN144" i="1" s="1"/>
  <c r="T145" i="1"/>
  <c r="AL145" i="1" s="1"/>
  <c r="U145" i="1"/>
  <c r="AM145" i="1" s="1"/>
  <c r="V145" i="1"/>
  <c r="AN145" i="1" s="1"/>
  <c r="T146" i="1"/>
  <c r="AL146" i="1" s="1"/>
  <c r="U146" i="1"/>
  <c r="AM146" i="1" s="1"/>
  <c r="V146" i="1"/>
  <c r="AN146" i="1" s="1"/>
  <c r="T147" i="1"/>
  <c r="AL147" i="1" s="1"/>
  <c r="U147" i="1"/>
  <c r="AM147" i="1" s="1"/>
  <c r="V147" i="1"/>
  <c r="AN147" i="1" s="1"/>
  <c r="T148" i="1"/>
  <c r="AL148" i="1" s="1"/>
  <c r="U148" i="1"/>
  <c r="AM148" i="1" s="1"/>
  <c r="V148" i="1"/>
  <c r="AN148" i="1" s="1"/>
  <c r="T149" i="1"/>
  <c r="AL149" i="1" s="1"/>
  <c r="U149" i="1"/>
  <c r="AM149" i="1" s="1"/>
  <c r="V149" i="1"/>
  <c r="AN149" i="1" s="1"/>
  <c r="T150" i="1"/>
  <c r="AL150" i="1" s="1"/>
  <c r="U150" i="1"/>
  <c r="AM150" i="1" s="1"/>
  <c r="V150" i="1"/>
  <c r="AN150" i="1" s="1"/>
  <c r="T151" i="1"/>
  <c r="AL151" i="1" s="1"/>
  <c r="U151" i="1"/>
  <c r="AM151" i="1" s="1"/>
  <c r="V151" i="1"/>
  <c r="AN151" i="1" s="1"/>
  <c r="T152" i="1"/>
  <c r="AL152" i="1" s="1"/>
  <c r="U152" i="1"/>
  <c r="AM152" i="1" s="1"/>
  <c r="V152" i="1"/>
  <c r="AN152" i="1" s="1"/>
  <c r="T153" i="1"/>
  <c r="AL153" i="1" s="1"/>
  <c r="U153" i="1"/>
  <c r="AM153" i="1" s="1"/>
  <c r="V153" i="1"/>
  <c r="AN153" i="1" s="1"/>
  <c r="T154" i="1"/>
  <c r="AL154" i="1" s="1"/>
  <c r="U154" i="1"/>
  <c r="AM154" i="1" s="1"/>
  <c r="V154" i="1"/>
  <c r="AN154" i="1" s="1"/>
  <c r="T155" i="1"/>
  <c r="AL155" i="1" s="1"/>
  <c r="U155" i="1"/>
  <c r="AM155" i="1" s="1"/>
  <c r="V155" i="1"/>
  <c r="AN155" i="1" s="1"/>
  <c r="T156" i="1"/>
  <c r="AL156" i="1" s="1"/>
  <c r="U156" i="1"/>
  <c r="AM156" i="1" s="1"/>
  <c r="V156" i="1"/>
  <c r="AN156" i="1" s="1"/>
  <c r="T157" i="1"/>
  <c r="AL157" i="1" s="1"/>
  <c r="U157" i="1"/>
  <c r="AM157" i="1" s="1"/>
  <c r="V157" i="1"/>
  <c r="AN157" i="1" s="1"/>
  <c r="T158" i="1"/>
  <c r="AL158" i="1" s="1"/>
  <c r="U158" i="1"/>
  <c r="AM158" i="1" s="1"/>
  <c r="V158" i="1"/>
  <c r="AN158" i="1" s="1"/>
  <c r="T159" i="1"/>
  <c r="AL159" i="1" s="1"/>
  <c r="U159" i="1"/>
  <c r="AM159" i="1" s="1"/>
  <c r="V159" i="1"/>
  <c r="AN159" i="1" s="1"/>
  <c r="T160" i="1"/>
  <c r="AL160" i="1" s="1"/>
  <c r="U160" i="1"/>
  <c r="AM160" i="1" s="1"/>
  <c r="V160" i="1"/>
  <c r="AN160" i="1" s="1"/>
  <c r="T161" i="1"/>
  <c r="AL161" i="1" s="1"/>
  <c r="U161" i="1"/>
  <c r="AM161" i="1" s="1"/>
  <c r="V161" i="1"/>
  <c r="AN161" i="1" s="1"/>
  <c r="T162" i="1"/>
  <c r="AL162" i="1" s="1"/>
  <c r="U162" i="1"/>
  <c r="AM162" i="1" s="1"/>
  <c r="V162" i="1"/>
  <c r="AN162" i="1" s="1"/>
  <c r="T163" i="1"/>
  <c r="AL163" i="1" s="1"/>
  <c r="U163" i="1"/>
  <c r="AM163" i="1" s="1"/>
  <c r="V163" i="1"/>
  <c r="AN163" i="1" s="1"/>
  <c r="T164" i="1"/>
  <c r="AL164" i="1" s="1"/>
  <c r="U164" i="1"/>
  <c r="AM164" i="1" s="1"/>
  <c r="V164" i="1"/>
  <c r="AN164" i="1" s="1"/>
  <c r="T165" i="1"/>
  <c r="AL165" i="1" s="1"/>
  <c r="U165" i="1"/>
  <c r="AM165" i="1" s="1"/>
  <c r="V165" i="1"/>
  <c r="AN165" i="1" s="1"/>
  <c r="T166" i="1"/>
  <c r="AL166" i="1" s="1"/>
  <c r="U166" i="1"/>
  <c r="AM166" i="1" s="1"/>
  <c r="V166" i="1"/>
  <c r="AN166" i="1" s="1"/>
  <c r="T167" i="1"/>
  <c r="AL167" i="1" s="1"/>
  <c r="U167" i="1"/>
  <c r="AM167" i="1" s="1"/>
  <c r="V167" i="1"/>
  <c r="AN167" i="1" s="1"/>
  <c r="T168" i="1"/>
  <c r="AL168" i="1" s="1"/>
  <c r="U168" i="1"/>
  <c r="AM168" i="1" s="1"/>
  <c r="V168" i="1"/>
  <c r="AN168" i="1" s="1"/>
  <c r="T169" i="1"/>
  <c r="AL169" i="1" s="1"/>
  <c r="U169" i="1"/>
  <c r="AM169" i="1" s="1"/>
  <c r="V169" i="1"/>
  <c r="AN169" i="1" s="1"/>
  <c r="T170" i="1"/>
  <c r="AL170" i="1" s="1"/>
  <c r="U170" i="1"/>
  <c r="AM170" i="1" s="1"/>
  <c r="V170" i="1"/>
  <c r="AN170" i="1" s="1"/>
  <c r="T171" i="1"/>
  <c r="AL171" i="1" s="1"/>
  <c r="U171" i="1"/>
  <c r="AM171" i="1" s="1"/>
  <c r="V171" i="1"/>
  <c r="AN171" i="1" s="1"/>
  <c r="T172" i="1"/>
  <c r="AL172" i="1" s="1"/>
  <c r="U172" i="1"/>
  <c r="AM172" i="1" s="1"/>
  <c r="V172" i="1"/>
  <c r="AN172" i="1" s="1"/>
  <c r="T173" i="1"/>
  <c r="AL173" i="1" s="1"/>
  <c r="U173" i="1"/>
  <c r="AM173" i="1" s="1"/>
  <c r="V173" i="1"/>
  <c r="AN173" i="1" s="1"/>
  <c r="T174" i="1"/>
  <c r="AL174" i="1" s="1"/>
  <c r="U174" i="1"/>
  <c r="AM174" i="1" s="1"/>
  <c r="V174" i="1"/>
  <c r="AN174" i="1" s="1"/>
  <c r="T175" i="1"/>
  <c r="AL175" i="1" s="1"/>
  <c r="U175" i="1"/>
  <c r="AM175" i="1" s="1"/>
  <c r="V175" i="1"/>
  <c r="AN175" i="1" s="1"/>
  <c r="T176" i="1"/>
  <c r="AL176" i="1" s="1"/>
  <c r="U176" i="1"/>
  <c r="AM176" i="1" s="1"/>
  <c r="V176" i="1"/>
  <c r="AN176" i="1" s="1"/>
  <c r="T177" i="1"/>
  <c r="AL177" i="1" s="1"/>
  <c r="U177" i="1"/>
  <c r="AM177" i="1" s="1"/>
  <c r="V177" i="1"/>
  <c r="AN177" i="1" s="1"/>
  <c r="T178" i="1"/>
  <c r="AL178" i="1" s="1"/>
  <c r="U178" i="1"/>
  <c r="AM178" i="1" s="1"/>
  <c r="V178" i="1"/>
  <c r="AN178" i="1" s="1"/>
  <c r="T179" i="1"/>
  <c r="AL179" i="1" s="1"/>
  <c r="U179" i="1"/>
  <c r="AM179" i="1" s="1"/>
  <c r="V179" i="1"/>
  <c r="AN179" i="1" s="1"/>
  <c r="T180" i="1"/>
  <c r="AL180" i="1" s="1"/>
  <c r="U180" i="1"/>
  <c r="AM180" i="1" s="1"/>
  <c r="V180" i="1"/>
  <c r="AN180" i="1" s="1"/>
  <c r="T181" i="1"/>
  <c r="AL181" i="1" s="1"/>
  <c r="U181" i="1"/>
  <c r="AM181" i="1" s="1"/>
  <c r="V181" i="1"/>
  <c r="AN181" i="1" s="1"/>
  <c r="T182" i="1"/>
  <c r="AL182" i="1" s="1"/>
  <c r="U182" i="1"/>
  <c r="AM182" i="1" s="1"/>
  <c r="V182" i="1"/>
  <c r="AN182" i="1" s="1"/>
  <c r="T183" i="1"/>
  <c r="AL183" i="1" s="1"/>
  <c r="U183" i="1"/>
  <c r="AM183" i="1" s="1"/>
  <c r="V183" i="1"/>
  <c r="AN183" i="1" s="1"/>
  <c r="T184" i="1"/>
  <c r="AL184" i="1" s="1"/>
  <c r="U184" i="1"/>
  <c r="AM184" i="1" s="1"/>
  <c r="V184" i="1"/>
  <c r="AN184" i="1" s="1"/>
  <c r="T185" i="1"/>
  <c r="AL185" i="1" s="1"/>
  <c r="U185" i="1"/>
  <c r="AM185" i="1" s="1"/>
  <c r="V185" i="1"/>
  <c r="AN185" i="1" s="1"/>
  <c r="T186" i="1"/>
  <c r="AL186" i="1" s="1"/>
  <c r="U186" i="1"/>
  <c r="AM186" i="1" s="1"/>
  <c r="V186" i="1"/>
  <c r="AN186" i="1" s="1"/>
  <c r="T187" i="1"/>
  <c r="AL187" i="1" s="1"/>
  <c r="U187" i="1"/>
  <c r="AM187" i="1" s="1"/>
  <c r="V187" i="1"/>
  <c r="AN187" i="1" s="1"/>
  <c r="T188" i="1"/>
  <c r="AL188" i="1" s="1"/>
  <c r="U188" i="1"/>
  <c r="AM188" i="1" s="1"/>
  <c r="V188" i="1"/>
  <c r="AN188" i="1" s="1"/>
  <c r="T189" i="1"/>
  <c r="AL189" i="1" s="1"/>
  <c r="U189" i="1"/>
  <c r="AM189" i="1" s="1"/>
  <c r="V189" i="1"/>
  <c r="AN189" i="1" s="1"/>
  <c r="T190" i="1"/>
  <c r="AL190" i="1" s="1"/>
  <c r="U190" i="1"/>
  <c r="AM190" i="1" s="1"/>
  <c r="V190" i="1"/>
  <c r="AN190" i="1" s="1"/>
  <c r="T191" i="1"/>
  <c r="AL191" i="1" s="1"/>
  <c r="U191" i="1"/>
  <c r="AM191" i="1" s="1"/>
  <c r="V191" i="1"/>
  <c r="AN191" i="1" s="1"/>
  <c r="T192" i="1"/>
  <c r="AL192" i="1" s="1"/>
  <c r="U192" i="1"/>
  <c r="AM192" i="1" s="1"/>
  <c r="V192" i="1"/>
  <c r="AN192" i="1" s="1"/>
  <c r="T193" i="1"/>
  <c r="AL193" i="1" s="1"/>
  <c r="U193" i="1"/>
  <c r="AM193" i="1" s="1"/>
  <c r="V193" i="1"/>
  <c r="AN193" i="1" s="1"/>
  <c r="T194" i="1"/>
  <c r="AL194" i="1" s="1"/>
  <c r="U194" i="1"/>
  <c r="AM194" i="1" s="1"/>
  <c r="V194" i="1"/>
  <c r="AN194" i="1" s="1"/>
  <c r="T195" i="1"/>
  <c r="AL195" i="1" s="1"/>
  <c r="U195" i="1"/>
  <c r="AM195" i="1" s="1"/>
  <c r="V195" i="1"/>
  <c r="AN195" i="1" s="1"/>
  <c r="T196" i="1"/>
  <c r="AL196" i="1" s="1"/>
  <c r="U196" i="1"/>
  <c r="AM196" i="1" s="1"/>
  <c r="V196" i="1"/>
  <c r="AN196" i="1" s="1"/>
  <c r="T197" i="1"/>
  <c r="AL197" i="1" s="1"/>
  <c r="U197" i="1"/>
  <c r="AM197" i="1" s="1"/>
  <c r="V197" i="1"/>
  <c r="AN197" i="1" s="1"/>
  <c r="T198" i="1"/>
  <c r="AL198" i="1" s="1"/>
  <c r="U198" i="1"/>
  <c r="AM198" i="1" s="1"/>
  <c r="V198" i="1"/>
  <c r="AN198" i="1" s="1"/>
  <c r="T199" i="1"/>
  <c r="AL199" i="1" s="1"/>
  <c r="U199" i="1"/>
  <c r="AM199" i="1" s="1"/>
  <c r="V199" i="1"/>
  <c r="AN199" i="1" s="1"/>
  <c r="T200" i="1"/>
  <c r="AL200" i="1" s="1"/>
  <c r="U200" i="1"/>
  <c r="AM200" i="1" s="1"/>
  <c r="V200" i="1"/>
  <c r="AN200" i="1" s="1"/>
  <c r="T201" i="1"/>
  <c r="AL201" i="1" s="1"/>
  <c r="U201" i="1"/>
  <c r="AM201" i="1" s="1"/>
  <c r="V201" i="1"/>
  <c r="AN201" i="1" s="1"/>
  <c r="T202" i="1"/>
  <c r="AL202" i="1" s="1"/>
  <c r="U202" i="1"/>
  <c r="AM202" i="1" s="1"/>
  <c r="V202" i="1"/>
  <c r="AN202" i="1" s="1"/>
  <c r="T203" i="1"/>
  <c r="AL203" i="1" s="1"/>
  <c r="U203" i="1"/>
  <c r="AM203" i="1" s="1"/>
  <c r="V203" i="1"/>
  <c r="AN203" i="1" s="1"/>
  <c r="T204" i="1"/>
  <c r="AL204" i="1" s="1"/>
  <c r="U204" i="1"/>
  <c r="AM204" i="1" s="1"/>
  <c r="V204" i="1"/>
  <c r="AN204" i="1" s="1"/>
  <c r="T205" i="1"/>
  <c r="AL205" i="1" s="1"/>
  <c r="U205" i="1"/>
  <c r="AM205" i="1" s="1"/>
  <c r="V205" i="1"/>
  <c r="AN205" i="1" s="1"/>
  <c r="T206" i="1"/>
  <c r="AL206" i="1" s="1"/>
  <c r="U206" i="1"/>
  <c r="AM206" i="1" s="1"/>
  <c r="V206" i="1"/>
  <c r="AN206" i="1" s="1"/>
  <c r="T207" i="1"/>
  <c r="AL207" i="1" s="1"/>
  <c r="U207" i="1"/>
  <c r="AM207" i="1" s="1"/>
  <c r="V207" i="1"/>
  <c r="AN207" i="1" s="1"/>
  <c r="T208" i="1"/>
  <c r="AL208" i="1" s="1"/>
  <c r="U208" i="1"/>
  <c r="AM208" i="1" s="1"/>
  <c r="V208" i="1"/>
  <c r="AN208" i="1" s="1"/>
  <c r="T209" i="1"/>
  <c r="AL209" i="1" s="1"/>
  <c r="U209" i="1"/>
  <c r="AM209" i="1" s="1"/>
  <c r="V209" i="1"/>
  <c r="AN209" i="1" s="1"/>
  <c r="T210" i="1"/>
  <c r="AL210" i="1" s="1"/>
  <c r="U210" i="1"/>
  <c r="AM210" i="1" s="1"/>
  <c r="V210" i="1"/>
  <c r="AN210" i="1" s="1"/>
  <c r="T211" i="1"/>
  <c r="AL211" i="1" s="1"/>
  <c r="U211" i="1"/>
  <c r="AM211" i="1" s="1"/>
  <c r="V211" i="1"/>
  <c r="AN211" i="1" s="1"/>
  <c r="T212" i="1"/>
  <c r="AL212" i="1" s="1"/>
  <c r="U212" i="1"/>
  <c r="AM212" i="1" s="1"/>
  <c r="V212" i="1"/>
  <c r="AN212" i="1" s="1"/>
  <c r="T213" i="1"/>
  <c r="AL213" i="1" s="1"/>
  <c r="U213" i="1"/>
  <c r="AM213" i="1" s="1"/>
  <c r="V213" i="1"/>
  <c r="AN213" i="1" s="1"/>
  <c r="T214" i="1"/>
  <c r="AL214" i="1" s="1"/>
  <c r="U214" i="1"/>
  <c r="AM214" i="1" s="1"/>
  <c r="V214" i="1"/>
  <c r="AN214" i="1" s="1"/>
  <c r="T215" i="1"/>
  <c r="AL215" i="1" s="1"/>
  <c r="U215" i="1"/>
  <c r="AM215" i="1" s="1"/>
  <c r="V215" i="1"/>
  <c r="AN215" i="1" s="1"/>
  <c r="T216" i="1"/>
  <c r="AL216" i="1" s="1"/>
  <c r="U216" i="1"/>
  <c r="AM216" i="1" s="1"/>
  <c r="V216" i="1"/>
  <c r="AN216" i="1" s="1"/>
  <c r="T217" i="1"/>
  <c r="AL217" i="1" s="1"/>
  <c r="U217" i="1"/>
  <c r="AM217" i="1" s="1"/>
  <c r="V217" i="1"/>
  <c r="AN217" i="1" s="1"/>
  <c r="T218" i="1"/>
  <c r="AL218" i="1" s="1"/>
  <c r="U218" i="1"/>
  <c r="AM218" i="1" s="1"/>
  <c r="V218" i="1"/>
  <c r="AN218" i="1" s="1"/>
  <c r="T219" i="1"/>
  <c r="AL219" i="1" s="1"/>
  <c r="U219" i="1"/>
  <c r="AM219" i="1" s="1"/>
  <c r="V219" i="1"/>
  <c r="AN219" i="1" s="1"/>
  <c r="T220" i="1"/>
  <c r="AL220" i="1" s="1"/>
  <c r="U220" i="1"/>
  <c r="AM220" i="1" s="1"/>
  <c r="V220" i="1"/>
  <c r="AN220" i="1" s="1"/>
  <c r="T221" i="1"/>
  <c r="AL221" i="1" s="1"/>
  <c r="U221" i="1"/>
  <c r="AM221" i="1" s="1"/>
  <c r="V221" i="1"/>
  <c r="AN221" i="1" s="1"/>
  <c r="T222" i="1"/>
  <c r="AL222" i="1" s="1"/>
  <c r="U222" i="1"/>
  <c r="AM222" i="1" s="1"/>
  <c r="V222" i="1"/>
  <c r="AN222" i="1" s="1"/>
  <c r="T223" i="1"/>
  <c r="AL223" i="1" s="1"/>
  <c r="U223" i="1"/>
  <c r="AM223" i="1" s="1"/>
  <c r="V223" i="1"/>
  <c r="AN223" i="1" s="1"/>
  <c r="T224" i="1"/>
  <c r="AL224" i="1" s="1"/>
  <c r="U224" i="1"/>
  <c r="AM224" i="1" s="1"/>
  <c r="V224" i="1"/>
  <c r="AN224" i="1" s="1"/>
  <c r="T225" i="1"/>
  <c r="AL225" i="1" s="1"/>
  <c r="U225" i="1"/>
  <c r="AM225" i="1" s="1"/>
  <c r="V225" i="1"/>
  <c r="AN225" i="1" s="1"/>
  <c r="T226" i="1"/>
  <c r="AL226" i="1" s="1"/>
  <c r="U226" i="1"/>
  <c r="AM226" i="1" s="1"/>
  <c r="V226" i="1"/>
  <c r="AN226" i="1" s="1"/>
  <c r="T227" i="1"/>
  <c r="AL227" i="1" s="1"/>
  <c r="U227" i="1"/>
  <c r="AM227" i="1" s="1"/>
  <c r="V227" i="1"/>
  <c r="AN227" i="1" s="1"/>
  <c r="T228" i="1"/>
  <c r="AL228" i="1" s="1"/>
  <c r="U228" i="1"/>
  <c r="AM228" i="1" s="1"/>
  <c r="V228" i="1"/>
  <c r="AN228" i="1" s="1"/>
  <c r="T229" i="1"/>
  <c r="AL229" i="1" s="1"/>
  <c r="U229" i="1"/>
  <c r="AM229" i="1" s="1"/>
  <c r="V229" i="1"/>
  <c r="AN229" i="1" s="1"/>
  <c r="T230" i="1"/>
  <c r="AL230" i="1" s="1"/>
  <c r="U230" i="1"/>
  <c r="AM230" i="1" s="1"/>
  <c r="V230" i="1"/>
  <c r="AN230" i="1" s="1"/>
  <c r="T231" i="1"/>
  <c r="AL231" i="1" s="1"/>
  <c r="U231" i="1"/>
  <c r="AM231" i="1" s="1"/>
  <c r="V231" i="1"/>
  <c r="AN231" i="1" s="1"/>
  <c r="T232" i="1"/>
  <c r="AL232" i="1" s="1"/>
  <c r="U232" i="1"/>
  <c r="AM232" i="1" s="1"/>
  <c r="V232" i="1"/>
  <c r="AN232" i="1" s="1"/>
  <c r="T233" i="1"/>
  <c r="AL233" i="1" s="1"/>
  <c r="U233" i="1"/>
  <c r="AM233" i="1" s="1"/>
  <c r="V233" i="1"/>
  <c r="AN233" i="1" s="1"/>
  <c r="T234" i="1"/>
  <c r="AL234" i="1" s="1"/>
  <c r="U234" i="1"/>
  <c r="AM234" i="1" s="1"/>
  <c r="V234" i="1"/>
  <c r="AN234" i="1" s="1"/>
  <c r="T235" i="1"/>
  <c r="AL235" i="1" s="1"/>
  <c r="U235" i="1"/>
  <c r="AM235" i="1" s="1"/>
  <c r="V235" i="1"/>
  <c r="AN235" i="1" s="1"/>
  <c r="T236" i="1"/>
  <c r="AL236" i="1" s="1"/>
  <c r="U236" i="1"/>
  <c r="AM236" i="1" s="1"/>
  <c r="V236" i="1"/>
  <c r="AN236" i="1" s="1"/>
  <c r="T237" i="1"/>
  <c r="AL237" i="1" s="1"/>
  <c r="U237" i="1"/>
  <c r="AM237" i="1" s="1"/>
  <c r="V237" i="1"/>
  <c r="AN237" i="1" s="1"/>
  <c r="T238" i="1"/>
  <c r="AL238" i="1" s="1"/>
  <c r="U238" i="1"/>
  <c r="AM238" i="1" s="1"/>
  <c r="V238" i="1"/>
  <c r="AN238" i="1" s="1"/>
  <c r="T239" i="1"/>
  <c r="AL239" i="1" s="1"/>
  <c r="U239" i="1"/>
  <c r="AM239" i="1" s="1"/>
  <c r="V239" i="1"/>
  <c r="AN239" i="1" s="1"/>
  <c r="T240" i="1"/>
  <c r="AL240" i="1" s="1"/>
  <c r="U240" i="1"/>
  <c r="AM240" i="1" s="1"/>
  <c r="V240" i="1"/>
  <c r="AN240" i="1" s="1"/>
  <c r="T241" i="1"/>
  <c r="AL241" i="1" s="1"/>
  <c r="U241" i="1"/>
  <c r="AM241" i="1" s="1"/>
  <c r="V241" i="1"/>
  <c r="AN241" i="1" s="1"/>
  <c r="T242" i="1"/>
  <c r="AL242" i="1" s="1"/>
  <c r="U242" i="1"/>
  <c r="AM242" i="1" s="1"/>
  <c r="V242" i="1"/>
  <c r="AN242" i="1" s="1"/>
  <c r="T243" i="1"/>
  <c r="AL243" i="1" s="1"/>
  <c r="U243" i="1"/>
  <c r="AM243" i="1" s="1"/>
  <c r="V243" i="1"/>
  <c r="AN243" i="1" s="1"/>
  <c r="T244" i="1"/>
  <c r="AL244" i="1" s="1"/>
  <c r="U244" i="1"/>
  <c r="AM244" i="1" s="1"/>
  <c r="V244" i="1"/>
  <c r="AN244" i="1" s="1"/>
  <c r="T245" i="1"/>
  <c r="AL245" i="1" s="1"/>
  <c r="U245" i="1"/>
  <c r="AM245" i="1" s="1"/>
  <c r="V245" i="1"/>
  <c r="AN245" i="1" s="1"/>
  <c r="T246" i="1"/>
  <c r="AL246" i="1" s="1"/>
  <c r="U246" i="1"/>
  <c r="AM246" i="1" s="1"/>
  <c r="V246" i="1"/>
  <c r="AN246" i="1" s="1"/>
  <c r="T247" i="1"/>
  <c r="AL247" i="1" s="1"/>
  <c r="U247" i="1"/>
  <c r="AM247" i="1" s="1"/>
  <c r="V247" i="1"/>
  <c r="AN247" i="1" s="1"/>
  <c r="T248" i="1"/>
  <c r="AL248" i="1" s="1"/>
  <c r="U248" i="1"/>
  <c r="AM248" i="1" s="1"/>
  <c r="V248" i="1"/>
  <c r="AN248" i="1" s="1"/>
  <c r="T249" i="1"/>
  <c r="AL249" i="1" s="1"/>
  <c r="U249" i="1"/>
  <c r="AM249" i="1" s="1"/>
  <c r="V249" i="1"/>
  <c r="AN249" i="1" s="1"/>
  <c r="T250" i="1"/>
  <c r="AL250" i="1" s="1"/>
  <c r="U250" i="1"/>
  <c r="AM250" i="1" s="1"/>
  <c r="V250" i="1"/>
  <c r="AN250" i="1" s="1"/>
  <c r="T251" i="1"/>
  <c r="AL251" i="1" s="1"/>
  <c r="U251" i="1"/>
  <c r="AM251" i="1" s="1"/>
  <c r="V251" i="1"/>
  <c r="AN251" i="1" s="1"/>
  <c r="T252" i="1"/>
  <c r="AL252" i="1" s="1"/>
  <c r="U252" i="1"/>
  <c r="AM252" i="1" s="1"/>
  <c r="V252" i="1"/>
  <c r="AN252" i="1" s="1"/>
  <c r="T253" i="1"/>
  <c r="AL253" i="1" s="1"/>
  <c r="U253" i="1"/>
  <c r="AM253" i="1" s="1"/>
  <c r="V253" i="1"/>
  <c r="AN253" i="1" s="1"/>
  <c r="T254" i="1"/>
  <c r="AL254" i="1" s="1"/>
  <c r="U254" i="1"/>
  <c r="AM254" i="1" s="1"/>
  <c r="V254" i="1"/>
  <c r="AN254" i="1" s="1"/>
  <c r="T255" i="1"/>
  <c r="AL255" i="1" s="1"/>
  <c r="U255" i="1"/>
  <c r="AM255" i="1" s="1"/>
  <c r="V255" i="1"/>
  <c r="AN255" i="1" s="1"/>
  <c r="T256" i="1"/>
  <c r="AL256" i="1" s="1"/>
  <c r="U256" i="1"/>
  <c r="AM256" i="1" s="1"/>
  <c r="V256" i="1"/>
  <c r="AN256" i="1" s="1"/>
  <c r="T257" i="1"/>
  <c r="AL257" i="1" s="1"/>
  <c r="U257" i="1"/>
  <c r="AM257" i="1" s="1"/>
  <c r="V257" i="1"/>
  <c r="AN257" i="1" s="1"/>
  <c r="T258" i="1"/>
  <c r="AL258" i="1" s="1"/>
  <c r="U258" i="1"/>
  <c r="AM258" i="1" s="1"/>
  <c r="V258" i="1"/>
  <c r="AN258" i="1" s="1"/>
  <c r="T259" i="1"/>
  <c r="AL259" i="1" s="1"/>
  <c r="U259" i="1"/>
  <c r="AM259" i="1" s="1"/>
  <c r="V259" i="1"/>
  <c r="AN259" i="1" s="1"/>
  <c r="T260" i="1"/>
  <c r="AL260" i="1" s="1"/>
  <c r="U260" i="1"/>
  <c r="AM260" i="1" s="1"/>
  <c r="V260" i="1"/>
  <c r="AN260" i="1" s="1"/>
  <c r="T261" i="1"/>
  <c r="AL261" i="1" s="1"/>
  <c r="U261" i="1"/>
  <c r="AM261" i="1" s="1"/>
  <c r="V261" i="1"/>
  <c r="AN261" i="1" s="1"/>
  <c r="T262" i="1"/>
  <c r="AL262" i="1" s="1"/>
  <c r="U262" i="1"/>
  <c r="AM262" i="1" s="1"/>
  <c r="V262" i="1"/>
  <c r="AN262" i="1" s="1"/>
  <c r="T264" i="1"/>
  <c r="AL264" i="1" s="1"/>
  <c r="U264" i="1"/>
  <c r="AM264" i="1" s="1"/>
  <c r="V264" i="1"/>
  <c r="AN264" i="1" s="1"/>
  <c r="T265" i="1"/>
  <c r="AL265" i="1" s="1"/>
  <c r="U265" i="1"/>
  <c r="AM265" i="1" s="1"/>
  <c r="V265" i="1"/>
  <c r="AN265" i="1" s="1"/>
  <c r="T266" i="1"/>
  <c r="AL266" i="1" s="1"/>
  <c r="U266" i="1"/>
  <c r="AM266" i="1" s="1"/>
  <c r="V266" i="1"/>
  <c r="AN266" i="1" s="1"/>
  <c r="T267" i="1"/>
  <c r="AL267" i="1" s="1"/>
  <c r="U267" i="1"/>
  <c r="AM267" i="1" s="1"/>
  <c r="V267" i="1"/>
  <c r="AN267" i="1" s="1"/>
  <c r="T268" i="1"/>
  <c r="AL268" i="1" s="1"/>
  <c r="U268" i="1"/>
  <c r="AM268" i="1" s="1"/>
  <c r="V268" i="1"/>
  <c r="AN268" i="1" s="1"/>
  <c r="T269" i="1"/>
  <c r="AL269" i="1" s="1"/>
  <c r="U269" i="1"/>
  <c r="AM269" i="1" s="1"/>
  <c r="V269" i="1"/>
  <c r="AN269" i="1" s="1"/>
  <c r="T270" i="1"/>
  <c r="AL270" i="1" s="1"/>
  <c r="U270" i="1"/>
  <c r="AM270" i="1" s="1"/>
  <c r="V270" i="1"/>
  <c r="AN270" i="1" s="1"/>
  <c r="T271" i="1"/>
  <c r="AL271" i="1" s="1"/>
  <c r="U271" i="1"/>
  <c r="AM271" i="1" s="1"/>
  <c r="V271" i="1"/>
  <c r="AN271" i="1" s="1"/>
  <c r="T272" i="1"/>
  <c r="AL272" i="1" s="1"/>
  <c r="U272" i="1"/>
  <c r="AM272" i="1" s="1"/>
  <c r="V272" i="1"/>
  <c r="AN272" i="1" s="1"/>
  <c r="T273" i="1"/>
  <c r="AL273" i="1" s="1"/>
  <c r="U273" i="1"/>
  <c r="AM273" i="1" s="1"/>
  <c r="V273" i="1"/>
  <c r="AN273" i="1" s="1"/>
  <c r="T274" i="1"/>
  <c r="AL274" i="1" s="1"/>
  <c r="U274" i="1"/>
  <c r="AM274" i="1" s="1"/>
  <c r="V274" i="1"/>
  <c r="AN274" i="1" s="1"/>
  <c r="T275" i="1"/>
  <c r="AL275" i="1" s="1"/>
  <c r="U275" i="1"/>
  <c r="AM275" i="1" s="1"/>
  <c r="V275" i="1"/>
  <c r="AN275" i="1" s="1"/>
  <c r="T276" i="1"/>
  <c r="AL276" i="1" s="1"/>
  <c r="U276" i="1"/>
  <c r="AM276" i="1" s="1"/>
  <c r="V276" i="1"/>
  <c r="AN276" i="1" s="1"/>
  <c r="T277" i="1"/>
  <c r="AL277" i="1" s="1"/>
  <c r="U277" i="1"/>
  <c r="AM277" i="1" s="1"/>
  <c r="V277" i="1"/>
  <c r="AN277" i="1" s="1"/>
  <c r="T278" i="1"/>
  <c r="AL278" i="1" s="1"/>
  <c r="U278" i="1"/>
  <c r="AM278" i="1" s="1"/>
  <c r="V278" i="1"/>
  <c r="AN278" i="1" s="1"/>
  <c r="T279" i="1"/>
  <c r="AL279" i="1" s="1"/>
  <c r="U279" i="1"/>
  <c r="AM279" i="1" s="1"/>
  <c r="V279" i="1"/>
  <c r="AN279" i="1" s="1"/>
  <c r="T280" i="1"/>
  <c r="AL280" i="1" s="1"/>
  <c r="U280" i="1"/>
  <c r="AM280" i="1" s="1"/>
  <c r="V280" i="1"/>
  <c r="AN280" i="1" s="1"/>
  <c r="T281" i="1"/>
  <c r="AL281" i="1" s="1"/>
  <c r="U281" i="1"/>
  <c r="AM281" i="1" s="1"/>
  <c r="V281" i="1"/>
  <c r="AN281" i="1" s="1"/>
  <c r="T282" i="1"/>
  <c r="AL282" i="1" s="1"/>
  <c r="U282" i="1"/>
  <c r="AM282" i="1" s="1"/>
  <c r="V282" i="1"/>
  <c r="AN282" i="1" s="1"/>
  <c r="T283" i="1"/>
  <c r="AL283" i="1" s="1"/>
  <c r="U283" i="1"/>
  <c r="AM283" i="1" s="1"/>
  <c r="V283" i="1"/>
  <c r="AN283" i="1" s="1"/>
  <c r="T284" i="1"/>
  <c r="AL284" i="1" s="1"/>
  <c r="U284" i="1"/>
  <c r="AM284" i="1" s="1"/>
  <c r="V284" i="1"/>
  <c r="AN284" i="1" s="1"/>
  <c r="T285" i="1"/>
  <c r="AL285" i="1" s="1"/>
  <c r="U285" i="1"/>
  <c r="AM285" i="1" s="1"/>
  <c r="V285" i="1"/>
  <c r="AN285" i="1" s="1"/>
  <c r="T286" i="1"/>
  <c r="AL286" i="1" s="1"/>
  <c r="U286" i="1"/>
  <c r="AM286" i="1" s="1"/>
  <c r="V286" i="1"/>
  <c r="AN286" i="1" s="1"/>
  <c r="T287" i="1"/>
  <c r="AL287" i="1" s="1"/>
  <c r="U287" i="1"/>
  <c r="AM287" i="1" s="1"/>
  <c r="V287" i="1"/>
  <c r="AN287" i="1" s="1"/>
  <c r="T288" i="1"/>
  <c r="AL288" i="1" s="1"/>
  <c r="U288" i="1"/>
  <c r="AM288" i="1" s="1"/>
  <c r="V288" i="1"/>
  <c r="AN288" i="1" s="1"/>
  <c r="T289" i="1"/>
  <c r="AL289" i="1" s="1"/>
  <c r="U289" i="1"/>
  <c r="AM289" i="1" s="1"/>
  <c r="V289" i="1"/>
  <c r="AN289" i="1" s="1"/>
  <c r="T290" i="1"/>
  <c r="AL290" i="1" s="1"/>
  <c r="U290" i="1"/>
  <c r="AM290" i="1" s="1"/>
  <c r="V290" i="1"/>
  <c r="AN290" i="1" s="1"/>
  <c r="T291" i="1"/>
  <c r="AL291" i="1" s="1"/>
  <c r="U291" i="1"/>
  <c r="AM291" i="1" s="1"/>
  <c r="V291" i="1"/>
  <c r="AN291" i="1" s="1"/>
  <c r="T292" i="1"/>
  <c r="AL292" i="1" s="1"/>
  <c r="U292" i="1"/>
  <c r="AM292" i="1" s="1"/>
  <c r="V292" i="1"/>
  <c r="AN292" i="1" s="1"/>
  <c r="T293" i="1"/>
  <c r="AL293" i="1" s="1"/>
  <c r="U293" i="1"/>
  <c r="AM293" i="1" s="1"/>
  <c r="V293" i="1"/>
  <c r="AN293" i="1" s="1"/>
  <c r="T294" i="1"/>
  <c r="AL294" i="1" s="1"/>
  <c r="U294" i="1"/>
  <c r="AM294" i="1" s="1"/>
  <c r="V294" i="1"/>
  <c r="AN294" i="1" s="1"/>
  <c r="T295" i="1"/>
  <c r="AL295" i="1" s="1"/>
  <c r="U295" i="1"/>
  <c r="AM295" i="1" s="1"/>
  <c r="V295" i="1"/>
  <c r="AN295" i="1" s="1"/>
  <c r="T296" i="1"/>
  <c r="AL296" i="1" s="1"/>
  <c r="U296" i="1"/>
  <c r="AM296" i="1" s="1"/>
  <c r="V296" i="1"/>
  <c r="AN296" i="1" s="1"/>
  <c r="T297" i="1"/>
  <c r="AL297" i="1" s="1"/>
  <c r="U297" i="1"/>
  <c r="AM297" i="1" s="1"/>
  <c r="V297" i="1"/>
  <c r="AN297" i="1" s="1"/>
  <c r="T298" i="1"/>
  <c r="AL298" i="1" s="1"/>
  <c r="U298" i="1"/>
  <c r="AM298" i="1" s="1"/>
  <c r="V298" i="1"/>
  <c r="AN298" i="1" s="1"/>
  <c r="T299" i="1"/>
  <c r="AL299" i="1" s="1"/>
  <c r="U299" i="1"/>
  <c r="AM299" i="1" s="1"/>
  <c r="V299" i="1"/>
  <c r="AN299" i="1" s="1"/>
  <c r="T300" i="1"/>
  <c r="AL300" i="1" s="1"/>
  <c r="U300" i="1"/>
  <c r="AM300" i="1" s="1"/>
  <c r="V300" i="1"/>
  <c r="AN300" i="1" s="1"/>
  <c r="T301" i="1"/>
  <c r="AL301" i="1" s="1"/>
  <c r="U301" i="1"/>
  <c r="AM301" i="1" s="1"/>
  <c r="V301" i="1"/>
  <c r="AN301" i="1" s="1"/>
  <c r="T302" i="1"/>
  <c r="AL302" i="1" s="1"/>
  <c r="U302" i="1"/>
  <c r="AM302" i="1" s="1"/>
  <c r="V302" i="1"/>
  <c r="AN302" i="1" s="1"/>
  <c r="T303" i="1"/>
  <c r="AL303" i="1" s="1"/>
  <c r="U303" i="1"/>
  <c r="AM303" i="1" s="1"/>
  <c r="V303" i="1"/>
  <c r="AN303" i="1" s="1"/>
  <c r="T304" i="1"/>
  <c r="AL304" i="1" s="1"/>
  <c r="U304" i="1"/>
  <c r="AM304" i="1" s="1"/>
  <c r="V304" i="1"/>
  <c r="AN304" i="1" s="1"/>
  <c r="T305" i="1"/>
  <c r="AL305" i="1" s="1"/>
  <c r="U305" i="1"/>
  <c r="AM305" i="1" s="1"/>
  <c r="V305" i="1"/>
  <c r="AN305" i="1" s="1"/>
  <c r="T306" i="1"/>
  <c r="AL306" i="1" s="1"/>
  <c r="U306" i="1"/>
  <c r="AM306" i="1" s="1"/>
  <c r="V306" i="1"/>
  <c r="AN306" i="1" s="1"/>
  <c r="T307" i="1"/>
  <c r="AL307" i="1" s="1"/>
  <c r="U307" i="1"/>
  <c r="AM307" i="1" s="1"/>
  <c r="V307" i="1"/>
  <c r="AN307" i="1" s="1"/>
  <c r="T308" i="1"/>
  <c r="AL308" i="1" s="1"/>
  <c r="U308" i="1"/>
  <c r="AM308" i="1" s="1"/>
  <c r="V308" i="1"/>
  <c r="AN308" i="1" s="1"/>
  <c r="T309" i="1"/>
  <c r="AL309" i="1" s="1"/>
  <c r="U309" i="1"/>
  <c r="AM309" i="1" s="1"/>
  <c r="V309" i="1"/>
  <c r="AN309" i="1" s="1"/>
  <c r="T310" i="1"/>
  <c r="AL310" i="1" s="1"/>
  <c r="U310" i="1"/>
  <c r="AM310" i="1" s="1"/>
  <c r="V310" i="1"/>
  <c r="AN310" i="1" s="1"/>
  <c r="T311" i="1"/>
  <c r="AL311" i="1" s="1"/>
  <c r="U311" i="1"/>
  <c r="AM311" i="1" s="1"/>
  <c r="V311" i="1"/>
  <c r="AN311" i="1" s="1"/>
  <c r="T312" i="1"/>
  <c r="AL312" i="1" s="1"/>
  <c r="U312" i="1"/>
  <c r="AM312" i="1" s="1"/>
  <c r="V312" i="1"/>
  <c r="AN312" i="1" s="1"/>
  <c r="T313" i="1"/>
  <c r="AL313" i="1" s="1"/>
  <c r="U313" i="1"/>
  <c r="AM313" i="1" s="1"/>
  <c r="V313" i="1"/>
  <c r="AN313" i="1" s="1"/>
  <c r="T314" i="1"/>
  <c r="AL314" i="1" s="1"/>
  <c r="U314" i="1"/>
  <c r="AM314" i="1" s="1"/>
  <c r="V314" i="1"/>
  <c r="AN314" i="1" s="1"/>
  <c r="T315" i="1"/>
  <c r="AL315" i="1" s="1"/>
  <c r="U315" i="1"/>
  <c r="AM315" i="1" s="1"/>
  <c r="V315" i="1"/>
  <c r="AN315" i="1" s="1"/>
  <c r="T316" i="1"/>
  <c r="AL316" i="1" s="1"/>
  <c r="U316" i="1"/>
  <c r="AM316" i="1" s="1"/>
  <c r="V316" i="1"/>
  <c r="AN316" i="1" s="1"/>
  <c r="T317" i="1"/>
  <c r="AL317" i="1" s="1"/>
  <c r="U317" i="1"/>
  <c r="AM317" i="1" s="1"/>
  <c r="V317" i="1"/>
  <c r="AN317" i="1" s="1"/>
  <c r="T318" i="1"/>
  <c r="AL318" i="1" s="1"/>
  <c r="U318" i="1"/>
  <c r="AM318" i="1" s="1"/>
  <c r="V318" i="1"/>
  <c r="AN318" i="1" s="1"/>
  <c r="T319" i="1"/>
  <c r="AL319" i="1" s="1"/>
  <c r="U319" i="1"/>
  <c r="AM319" i="1" s="1"/>
  <c r="V319" i="1"/>
  <c r="AN319" i="1" s="1"/>
  <c r="T320" i="1"/>
  <c r="AL320" i="1" s="1"/>
  <c r="U320" i="1"/>
  <c r="AM320" i="1" s="1"/>
  <c r="V320" i="1"/>
  <c r="AN320" i="1" s="1"/>
  <c r="T321" i="1"/>
  <c r="AL321" i="1" s="1"/>
  <c r="U321" i="1"/>
  <c r="AM321" i="1" s="1"/>
  <c r="V321" i="1"/>
  <c r="AN321" i="1" s="1"/>
  <c r="T322" i="1"/>
  <c r="AL322" i="1" s="1"/>
  <c r="U322" i="1"/>
  <c r="AM322" i="1" s="1"/>
  <c r="V322" i="1"/>
  <c r="AN322" i="1" s="1"/>
  <c r="T323" i="1"/>
  <c r="AL323" i="1" s="1"/>
  <c r="U323" i="1"/>
  <c r="AM323" i="1" s="1"/>
  <c r="V323" i="1"/>
  <c r="AN323" i="1" s="1"/>
  <c r="T324" i="1"/>
  <c r="AL324" i="1" s="1"/>
  <c r="U324" i="1"/>
  <c r="AM324" i="1" s="1"/>
  <c r="V324" i="1"/>
  <c r="AN324" i="1" s="1"/>
  <c r="T325" i="1"/>
  <c r="AL325" i="1" s="1"/>
  <c r="U325" i="1"/>
  <c r="AM325" i="1" s="1"/>
  <c r="V325" i="1"/>
  <c r="AN325" i="1" s="1"/>
  <c r="T326" i="1"/>
  <c r="AL326" i="1" s="1"/>
  <c r="U326" i="1"/>
  <c r="AM326" i="1" s="1"/>
  <c r="V326" i="1"/>
  <c r="AN326" i="1" s="1"/>
  <c r="V7" i="1"/>
  <c r="U7" i="1"/>
  <c r="AL9" i="1" l="1"/>
  <c r="AM7" i="1"/>
  <c r="AN7" i="1"/>
  <c r="AN108" i="1"/>
  <c r="AM108" i="1"/>
  <c r="AL108" i="1"/>
</calcChain>
</file>

<file path=xl/sharedStrings.xml><?xml version="1.0" encoding="utf-8"?>
<sst xmlns="http://schemas.openxmlformats.org/spreadsheetml/2006/main" count="385" uniqueCount="341">
  <si>
    <t>№
п/п</t>
  </si>
  <si>
    <t>Показания прибора, ГКал</t>
  </si>
  <si>
    <t>Всего</t>
  </si>
  <si>
    <t>Январь</t>
  </si>
  <si>
    <t>Февраль</t>
  </si>
  <si>
    <t>Март</t>
  </si>
  <si>
    <t>Апрель</t>
  </si>
  <si>
    <t>Жилые</t>
  </si>
  <si>
    <t>Нежилые</t>
  </si>
  <si>
    <t>Итого за 1 полугодие</t>
  </si>
  <si>
    <t>Тариф   1 полуг</t>
  </si>
  <si>
    <t>Тариф   2 полуг</t>
  </si>
  <si>
    <t>Сентябрь</t>
  </si>
  <si>
    <t>Октябрь</t>
  </si>
  <si>
    <t>Ноябрь</t>
  </si>
  <si>
    <t>Декабрь</t>
  </si>
  <si>
    <t>Итого за 2 полугодие</t>
  </si>
  <si>
    <t>Расчет тепла по приборам учета за 2019 год</t>
  </si>
  <si>
    <t>2-ой Салавата пер, 12а</t>
  </si>
  <si>
    <t>40 лет Победы ул, 3</t>
  </si>
  <si>
    <t>40 лет Победы ул, 32</t>
  </si>
  <si>
    <t>40 лет Победы ул, 44</t>
  </si>
  <si>
    <t>40 лет Победы ул, 5</t>
  </si>
  <si>
    <t>40 лет Победы ул, 5а</t>
  </si>
  <si>
    <t>60 лет БАССР ул, 11</t>
  </si>
  <si>
    <t>60 лет БАССР ул, 13</t>
  </si>
  <si>
    <t>60 лет БАССР ул, 14</t>
  </si>
  <si>
    <t>60 лет БАССР ул, 15</t>
  </si>
  <si>
    <t>60 лет БАССР ул, 16</t>
  </si>
  <si>
    <t>60 лет БАССР ул, 17</t>
  </si>
  <si>
    <t>60 лет БАССР ул, 3</t>
  </si>
  <si>
    <t>60 лет БАССР ул, 5</t>
  </si>
  <si>
    <t>60 лет БАССР ул, 7</t>
  </si>
  <si>
    <t>60 лет БАССР ул, 9</t>
  </si>
  <si>
    <t>Бабаевская ул, 10</t>
  </si>
  <si>
    <t>Бабаевская ул, 12</t>
  </si>
  <si>
    <t>Бабаевская ул, 14</t>
  </si>
  <si>
    <t>Бабаевская ул, 4б</t>
  </si>
  <si>
    <t>Бабаевская ул, 6</t>
  </si>
  <si>
    <t>Бабаевская ул, 8</t>
  </si>
  <si>
    <t>Брикетная ул, 8</t>
  </si>
  <si>
    <t>Вокзальная ул, 1</t>
  </si>
  <si>
    <t>Вокзальная ул, 18</t>
  </si>
  <si>
    <t>Вокзальная ул, 1а</t>
  </si>
  <si>
    <t>Вокзальная ул, 1б</t>
  </si>
  <si>
    <t>Вокзальная ул, 20</t>
  </si>
  <si>
    <t>Вокзальная ул, 22</t>
  </si>
  <si>
    <t>Вокзальная ул, 24</t>
  </si>
  <si>
    <t>Вокзальная ул, 26</t>
  </si>
  <si>
    <t>Вокзальная ул, 3</t>
  </si>
  <si>
    <t>Вокзальная ул, 31</t>
  </si>
  <si>
    <t>Вокзальная ул, 31а</t>
  </si>
  <si>
    <t>Вокзальная ул, 5</t>
  </si>
  <si>
    <t>Вокзальная ул, 7</t>
  </si>
  <si>
    <t>Вокзальная ул, 9</t>
  </si>
  <si>
    <t>Гафури ул, 10</t>
  </si>
  <si>
    <t>Гафури ул, 24</t>
  </si>
  <si>
    <t>Гафури ул, 25</t>
  </si>
  <si>
    <t>Гафури ул, 25а</t>
  </si>
  <si>
    <t>Гафури ул, 28</t>
  </si>
  <si>
    <t>Гафури ул, 2а</t>
  </si>
  <si>
    <t>Гафури ул, 2б</t>
  </si>
  <si>
    <t>Гафури ул, 2в</t>
  </si>
  <si>
    <t>Гафури ул, 3</t>
  </si>
  <si>
    <t>Гафури ул, 30</t>
  </si>
  <si>
    <t>Гафури ул, 6</t>
  </si>
  <si>
    <t>Гафури ул, 7</t>
  </si>
  <si>
    <t>Гафури ул, 7а</t>
  </si>
  <si>
    <t>Гафури ул, 8</t>
  </si>
  <si>
    <t>Гафури ул, 9</t>
  </si>
  <si>
    <t>Горького ул, 1</t>
  </si>
  <si>
    <t>Горького ул, 10</t>
  </si>
  <si>
    <t>Горького ул, 12</t>
  </si>
  <si>
    <t>Горького ул, 15</t>
  </si>
  <si>
    <t>Горького ул, 16</t>
  </si>
  <si>
    <t>Горького ул, 17</t>
  </si>
  <si>
    <t>Горького ул, 17а</t>
  </si>
  <si>
    <t>Горького ул, 18</t>
  </si>
  <si>
    <t>Горького ул, 22</t>
  </si>
  <si>
    <t>Горького ул, 3</t>
  </si>
  <si>
    <t>Горького ул, 5</t>
  </si>
  <si>
    <t>Горького ул, 7</t>
  </si>
  <si>
    <t>Горького ул, 8</t>
  </si>
  <si>
    <t>Горького ул, 9</t>
  </si>
  <si>
    <t>Дзержинского ул, 1</t>
  </si>
  <si>
    <t>Дзержинского ул, 3</t>
  </si>
  <si>
    <t>Дзержинского ул, 4</t>
  </si>
  <si>
    <t>Дзержинского ул, 5</t>
  </si>
  <si>
    <t>Дзержинского ул, 6</t>
  </si>
  <si>
    <t>Дзержинского ул, 6а</t>
  </si>
  <si>
    <t>Искужина ул, 1</t>
  </si>
  <si>
    <t>Искужина ул, 3</t>
  </si>
  <si>
    <t>К.Заслонова ул, 5</t>
  </si>
  <si>
    <t>К.Заслонова ул, 5а</t>
  </si>
  <si>
    <t>К.Заслонова ул, 5б</t>
  </si>
  <si>
    <t>К.Заслонова ул, 7а</t>
  </si>
  <si>
    <t>К.Заслонова ул, 7б</t>
  </si>
  <si>
    <t>К.Маркса ул, 1</t>
  </si>
  <si>
    <t>К.Маркса ул, 10</t>
  </si>
  <si>
    <t>К.Маркса ул, 11</t>
  </si>
  <si>
    <t>К.Маркса ул, 12</t>
  </si>
  <si>
    <t>К.Маркса ул, 13</t>
  </si>
  <si>
    <t>К.Маркса ул, 13а</t>
  </si>
  <si>
    <t>К.Маркса ул, 15</t>
  </si>
  <si>
    <t>К.Маркса ул, 16</t>
  </si>
  <si>
    <t>К.Маркса ул, 17</t>
  </si>
  <si>
    <t>К.Маркса ул, 18</t>
  </si>
  <si>
    <t>К.Маркса ул, 21</t>
  </si>
  <si>
    <t>К.Маркса ул, 23</t>
  </si>
  <si>
    <t>К.Маркса ул, 25</t>
  </si>
  <si>
    <t>К.Маркса ул, 26</t>
  </si>
  <si>
    <t>К.Маркса ул, 28</t>
  </si>
  <si>
    <t>К.Маркса ул, 3</t>
  </si>
  <si>
    <t>К.Маркса ул, 30</t>
  </si>
  <si>
    <t>К.Маркса ул, 32</t>
  </si>
  <si>
    <t>К.Маркса ул, 34</t>
  </si>
  <si>
    <t>К.Маркса ул, 5</t>
  </si>
  <si>
    <t>К.Маркса ул, 6</t>
  </si>
  <si>
    <t>К.Маркса ул, 7</t>
  </si>
  <si>
    <t>К.Маркса ул, 8</t>
  </si>
  <si>
    <t>К.Маркса ул, 9</t>
  </si>
  <si>
    <t>Калинина ул, 10</t>
  </si>
  <si>
    <t>Калинина ул, 12</t>
  </si>
  <si>
    <t>Калинина ул, 2</t>
  </si>
  <si>
    <t>Калинина ул, 4</t>
  </si>
  <si>
    <t>Калинина ул, 4а</t>
  </si>
  <si>
    <t>Калинина ул, 4б</t>
  </si>
  <si>
    <t>Калинина ул, 4в</t>
  </si>
  <si>
    <t>Калинина ул, 6</t>
  </si>
  <si>
    <t>Комсомольская ул, 12</t>
  </si>
  <si>
    <t>Комсомольская ул, 26</t>
  </si>
  <si>
    <t>Комсомольская ул, 28</t>
  </si>
  <si>
    <t>Куюргазинская ул, 10</t>
  </si>
  <si>
    <t>Куюргазинская ул, 12</t>
  </si>
  <si>
    <t>Куюргазинская ул, 12а</t>
  </si>
  <si>
    <t>Куюргазинская ул, 14</t>
  </si>
  <si>
    <t>Куюргазинская ул, 2</t>
  </si>
  <si>
    <t>Куюргазинская ул, 4</t>
  </si>
  <si>
    <t>Куюргазинская ул, 6</t>
  </si>
  <si>
    <t>Куюргазинская ул, 6а</t>
  </si>
  <si>
    <t>Куюргазинская ул, 8</t>
  </si>
  <si>
    <t>Куюргазинская ул, 8а</t>
  </si>
  <si>
    <t>Ленина ул, 1</t>
  </si>
  <si>
    <t>Ленина ул, 12</t>
  </si>
  <si>
    <t>Ленина ул, 14</t>
  </si>
  <si>
    <t>Ленина ул, 16</t>
  </si>
  <si>
    <t>Ленина ул, 17</t>
  </si>
  <si>
    <t>Ленина ул, 19</t>
  </si>
  <si>
    <t>Ленина ул, 2</t>
  </si>
  <si>
    <t>Ленина ул, 20</t>
  </si>
  <si>
    <t>Ленина ул, 20а</t>
  </si>
  <si>
    <t>Ленина ул, 21</t>
  </si>
  <si>
    <t>Ленина ул, 23</t>
  </si>
  <si>
    <t>Ленина ул, 24</t>
  </si>
  <si>
    <t>Ленина ул, 24а</t>
  </si>
  <si>
    <t>Ленина ул, 25</t>
  </si>
  <si>
    <t>Ленина ул, 26</t>
  </si>
  <si>
    <t>Ленина ул, 27</t>
  </si>
  <si>
    <t>Ленина ул, 28</t>
  </si>
  <si>
    <t>Ленина ул, 28а</t>
  </si>
  <si>
    <t>Ленина ул, 28б</t>
  </si>
  <si>
    <t>Лесная ул, 12</t>
  </si>
  <si>
    <t>Лесная ул, 14</t>
  </si>
  <si>
    <t>Лесная ул, 16</t>
  </si>
  <si>
    <t>Лесная ул, 17</t>
  </si>
  <si>
    <t>Лесная ул, 18</t>
  </si>
  <si>
    <t>Лесная ул, 19</t>
  </si>
  <si>
    <t>Лесная ул, 20</t>
  </si>
  <si>
    <t>Лесная ул, 21</t>
  </si>
  <si>
    <t>Лесная ул, 22</t>
  </si>
  <si>
    <t>Логовая ул, 1</t>
  </si>
  <si>
    <t>Логовая ул, 10</t>
  </si>
  <si>
    <t>Логовая ул, 11б</t>
  </si>
  <si>
    <t>Логовая ул, 12</t>
  </si>
  <si>
    <t>Логовая ул, 2</t>
  </si>
  <si>
    <t>Логовая ул, 3</t>
  </si>
  <si>
    <t>Логовая ул, 36</t>
  </si>
  <si>
    <t>Логовая ул, 36а</t>
  </si>
  <si>
    <t>Логовая ул, 38</t>
  </si>
  <si>
    <t>Логовая ул, 38а</t>
  </si>
  <si>
    <t>Логовая ул, 4</t>
  </si>
  <si>
    <t>Логовая ул, 40</t>
  </si>
  <si>
    <t>Логовая ул, 42</t>
  </si>
  <si>
    <t>Логовая ул, 5</t>
  </si>
  <si>
    <t>Логовая ул, 6</t>
  </si>
  <si>
    <t>Логовая ул, 7</t>
  </si>
  <si>
    <t>Логовая ул, 70а</t>
  </si>
  <si>
    <t>Логовая ул, 70б</t>
  </si>
  <si>
    <t>Логовая ул, 72</t>
  </si>
  <si>
    <t>Логовая ул, 8</t>
  </si>
  <si>
    <t>Логовая ул, 9</t>
  </si>
  <si>
    <t>Ломоносова ул, 1а</t>
  </si>
  <si>
    <t>Ломоносова ул, 23</t>
  </si>
  <si>
    <t>Ломоносова ул, 29</t>
  </si>
  <si>
    <t>Ломоносова ул, 31</t>
  </si>
  <si>
    <t>Ломоносова ул, 31а</t>
  </si>
  <si>
    <t>Ломоносова ул, 31б</t>
  </si>
  <si>
    <t>Магистральная ул, 13</t>
  </si>
  <si>
    <t>Матросова ул, 19</t>
  </si>
  <si>
    <t>Матросова ул, 22</t>
  </si>
  <si>
    <t>Машиностроителей ул, 1</t>
  </si>
  <si>
    <t>Машиностроителей ул, 10а</t>
  </si>
  <si>
    <t>Машиностроителей ул, 12</t>
  </si>
  <si>
    <t>Машиностроителей ул, 12а</t>
  </si>
  <si>
    <t>Машиностроителей ул, 12б</t>
  </si>
  <si>
    <t>Машиностроителей ул, 3</t>
  </si>
  <si>
    <t>Машиностроителей ул, 3а</t>
  </si>
  <si>
    <t>Машиностроителей ул, 3б</t>
  </si>
  <si>
    <t>Машиностроителей ул, 4</t>
  </si>
  <si>
    <t>Машиностроителей ул, 4а</t>
  </si>
  <si>
    <t>Машиностроителей ул, 4б</t>
  </si>
  <si>
    <t>Машиностроителей ул, 5</t>
  </si>
  <si>
    <t>Машиностроителей ул, 5а</t>
  </si>
  <si>
    <t>Машиностроителей ул, 5б</t>
  </si>
  <si>
    <t>Машиностроителей ул, 6</t>
  </si>
  <si>
    <t>Машиностроителей ул, 7</t>
  </si>
  <si>
    <t>Машиностроителей ул, 7а</t>
  </si>
  <si>
    <t>Машиностроителей ул, 7в</t>
  </si>
  <si>
    <t>Машиностроителей ул, 8</t>
  </si>
  <si>
    <t>Мира ул, 2</t>
  </si>
  <si>
    <t>Мира ул, 2а</t>
  </si>
  <si>
    <t>Мира ул, 3</t>
  </si>
  <si>
    <t>Мира ул, 4</t>
  </si>
  <si>
    <t>Мира ул, 5</t>
  </si>
  <si>
    <t>Окружная ул, 1</t>
  </si>
  <si>
    <t>Окружная ул, 10</t>
  </si>
  <si>
    <t>Окружная ул, 11</t>
  </si>
  <si>
    <t>Окружная ул, 13</t>
  </si>
  <si>
    <t>Окружная ул, 14</t>
  </si>
  <si>
    <t>Окружная ул, 15</t>
  </si>
  <si>
    <t>Окружная ул, 16</t>
  </si>
  <si>
    <t>Окружная ул, 2</t>
  </si>
  <si>
    <t>Окружная ул, 3</t>
  </si>
  <si>
    <t>Окружная ул, 4</t>
  </si>
  <si>
    <t>Окружная ул, 5</t>
  </si>
  <si>
    <t>Окружная ул, 6</t>
  </si>
  <si>
    <t>Окружная ул, 7</t>
  </si>
  <si>
    <t>Окружная ул, 8</t>
  </si>
  <si>
    <t>Окружная ул, 9</t>
  </si>
  <si>
    <t>Первомайская ул, 1</t>
  </si>
  <si>
    <t>Первомайская ул, 24</t>
  </si>
  <si>
    <t>Первомайская ул, 26</t>
  </si>
  <si>
    <t>Первомайская ул, 3</t>
  </si>
  <si>
    <t>Первомайская ул, 32</t>
  </si>
  <si>
    <t>Первомайская ул, 5</t>
  </si>
  <si>
    <t>Первомайская ул, 7</t>
  </si>
  <si>
    <t>Первомайская ул, 9</t>
  </si>
  <si>
    <t>Первомайская ул, 9а</t>
  </si>
  <si>
    <t>Пушкина ул, 1</t>
  </si>
  <si>
    <t>Пушкина ул, 10</t>
  </si>
  <si>
    <t>Пушкина ул, 11</t>
  </si>
  <si>
    <t>Пушкина ул, 11а</t>
  </si>
  <si>
    <t>Пушкина ул, 13</t>
  </si>
  <si>
    <t>Пушкина ул, 14</t>
  </si>
  <si>
    <t>Пушкина ул, 15</t>
  </si>
  <si>
    <t>Пушкина ул, 16</t>
  </si>
  <si>
    <t>Пушкина ул, 17</t>
  </si>
  <si>
    <t>Пушкина ул, 19</t>
  </si>
  <si>
    <t>Пушкина ул, 2</t>
  </si>
  <si>
    <t>Пушкина ул, 21</t>
  </si>
  <si>
    <t>Пушкина ул, 3</t>
  </si>
  <si>
    <t>Пушкина ул, 4</t>
  </si>
  <si>
    <t>Пушкина ул, 5</t>
  </si>
  <si>
    <t>Пушкина ул, 6</t>
  </si>
  <si>
    <t>Пушкина ул, 7</t>
  </si>
  <si>
    <t>Пушкина ул, 7а</t>
  </si>
  <si>
    <t>Пушкина ул, 8</t>
  </si>
  <si>
    <t>Пушкина ул, 9</t>
  </si>
  <si>
    <t>Салавата ул, 1</t>
  </si>
  <si>
    <t>Салавата ул, 10</t>
  </si>
  <si>
    <t>Салавата ул, 12</t>
  </si>
  <si>
    <t>Салавата ул, 23</t>
  </si>
  <si>
    <t>Салавата ул, 29</t>
  </si>
  <si>
    <t>Салавата ул, 3</t>
  </si>
  <si>
    <t>Салавата ул, 31</t>
  </si>
  <si>
    <t>Салавата ул, 6</t>
  </si>
  <si>
    <t>Салавата ул, 8</t>
  </si>
  <si>
    <t>Салавата ул, 9</t>
  </si>
  <si>
    <t>Советская ул, 1</t>
  </si>
  <si>
    <t>Советская ул, 10а</t>
  </si>
  <si>
    <t>Советская ул, 11</t>
  </si>
  <si>
    <t>Советская ул, 12а</t>
  </si>
  <si>
    <t>Советская ул, 13</t>
  </si>
  <si>
    <t>Советская ул, 14а</t>
  </si>
  <si>
    <t>Советская ул, 15</t>
  </si>
  <si>
    <t>Советская ул, 16а</t>
  </si>
  <si>
    <t>Советская ул, 18</t>
  </si>
  <si>
    <t>Советская ул, 2</t>
  </si>
  <si>
    <t>Советская ул, 5</t>
  </si>
  <si>
    <t>Советская ул, 8</t>
  </si>
  <si>
    <t>Худайбердина ул, 10</t>
  </si>
  <si>
    <t>Худайбердина ул, 12</t>
  </si>
  <si>
    <t>Худайбердина ул, 2</t>
  </si>
  <si>
    <t>Худайбердина ул, 3</t>
  </si>
  <si>
    <t>Худайбердина ул, 4</t>
  </si>
  <si>
    <t>Худайбердина ул, 5</t>
  </si>
  <si>
    <t>Худайбердина ул, 6</t>
  </si>
  <si>
    <t>Худайбердина ул, 7</t>
  </si>
  <si>
    <t>Худайбердина ул, 8</t>
  </si>
  <si>
    <t>Худайбердина ул, 9</t>
  </si>
  <si>
    <t>Шахтостроительная ул, 12</t>
  </si>
  <si>
    <t>Шахтостроительная ул, 14</t>
  </si>
  <si>
    <t>Шахтостроительная ул, 21</t>
  </si>
  <si>
    <t>Шахтостроительная ул, 25</t>
  </si>
  <si>
    <t>Шахтостроительная ул, 27</t>
  </si>
  <si>
    <t>Шахтостроительная ул, 29</t>
  </si>
  <si>
    <t>Шахтостроительная ул, 29а</t>
  </si>
  <si>
    <t>Шахтостроительная ул, 3</t>
  </si>
  <si>
    <t>Шахтостроительная ул, 31</t>
  </si>
  <si>
    <t>Шахтостроительная ул, 31а</t>
  </si>
  <si>
    <t>Шахтостроительная ул, 33</t>
  </si>
  <si>
    <t>Шахтостроительная ул, 35</t>
  </si>
  <si>
    <t>Шахтостроительная ул, 4</t>
  </si>
  <si>
    <t>Шахтостроительная ул, 6</t>
  </si>
  <si>
    <t>Шахтостроительная ул, 6а</t>
  </si>
  <si>
    <t>Энергетиков ул, 13</t>
  </si>
  <si>
    <t>Энергетиков ул, 15</t>
  </si>
  <si>
    <t>Энергетиков ул, 17</t>
  </si>
  <si>
    <t>Энергетиков ул, 19</t>
  </si>
  <si>
    <t>Энергетиков ул, 19а</t>
  </si>
  <si>
    <t>Энергетиков ул, 21</t>
  </si>
  <si>
    <t>Энергетиков ул, 23</t>
  </si>
  <si>
    <t>Энергетиков ул, 25</t>
  </si>
  <si>
    <t>Энергетиков ул, 25а</t>
  </si>
  <si>
    <t>Энергетиков ул, 27</t>
  </si>
  <si>
    <t>Энергетиков ул, 27а</t>
  </si>
  <si>
    <t>Энергетиков ул, 27б</t>
  </si>
  <si>
    <t>Энергетиков ул, 29</t>
  </si>
  <si>
    <t>Энергетиков ул, 29а</t>
  </si>
  <si>
    <t>Энергетиков ул, 29б</t>
  </si>
  <si>
    <t>Энергетиков ул, 3</t>
  </si>
  <si>
    <t>Энергетиков ул, 5</t>
  </si>
  <si>
    <t>Энергетиков ул, 5а</t>
  </si>
  <si>
    <t>Энергетиков ул, 5б</t>
  </si>
  <si>
    <t>Энергетиков ул, 7</t>
  </si>
  <si>
    <t>Энергетиков ул, 7а</t>
  </si>
  <si>
    <t>Энергетиков ул, 7б</t>
  </si>
  <si>
    <t>Энергетиков ул, 9</t>
  </si>
  <si>
    <t>Энергетиков ул, 9б</t>
  </si>
  <si>
    <t>Май</t>
  </si>
  <si>
    <t>Итого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</si>
</sst>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\ _₽"/>
  </numFmts>
  <fonts count="10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64">
    <xf numFmtId="0" fontId="0" fillId="0" borderId="0" xfId="0" applyAlignment="1"/>
    <xf numFmtId="0" fontId="1" fillId="0" borderId="0" xfId="0" applyFont="1" applyAlignment="1">
      <alignment horizontal="centerContinuous"/>
    </xf>
    <xf numFmtId="0" fontId="5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9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 wrapText="1"/>
    </xf>
    <xf numFmtId="165" fontId="7" fillId="0" borderId="24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7" fillId="0" borderId="21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4" xfId="0" applyNumberFormat="1" applyFont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164" fontId="2" fillId="0" borderId="9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7" fillId="0" borderId="16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8"/>
  <sheetViews>
    <sheetView tabSelected="1" view="pageBreakPreview" zoomScale="60" zoomScaleNormal="80" workbookViewId="0">
      <pane xSplit="2" ySplit="6" topLeftCell="R311" activePane="bottomRight" state="frozen"/>
      <selection pane="topRight" activeCell="D1" sqref="D1"/>
      <selection pane="bottomLeft" activeCell="A7" sqref="A7"/>
      <selection pane="bottomRight" activeCell="AL328" sqref="AL328"/>
    </sheetView>
  </sheetViews>
  <sheetFormatPr defaultRowHeight="14.25" outlineLevelCol="1" x14ac:dyDescent="0.2"/>
  <cols>
    <col min="1" max="1" width="9" customWidth="1"/>
    <col min="2" max="2" width="39.1640625" customWidth="1"/>
    <col min="3" max="4" width="15" customWidth="1" outlineLevel="1"/>
    <col min="5" max="5" width="15.83203125" style="7" customWidth="1" outlineLevel="1"/>
    <col min="6" max="7" width="15.83203125" style="2" customWidth="1" outlineLevel="1"/>
    <col min="8" max="8" width="15.83203125" style="7" customWidth="1" outlineLevel="1"/>
    <col min="9" max="10" width="15.83203125" customWidth="1" outlineLevel="1"/>
    <col min="11" max="11" width="15.83203125" style="7" customWidth="1" outlineLevel="1"/>
    <col min="12" max="13" width="15.83203125" customWidth="1" outlineLevel="1"/>
    <col min="14" max="14" width="15.83203125" style="7" customWidth="1" outlineLevel="1"/>
    <col min="15" max="19" width="15.83203125" customWidth="1" outlineLevel="1"/>
    <col min="20" max="20" width="18.6640625" style="7" customWidth="1" outlineLevel="1"/>
    <col min="21" max="21" width="17.1640625" bestFit="1" customWidth="1" outlineLevel="1"/>
    <col min="22" max="37" width="15.83203125" customWidth="1" outlineLevel="1"/>
    <col min="38" max="38" width="19" customWidth="1"/>
    <col min="39" max="39" width="18.1640625" customWidth="1"/>
    <col min="40" max="40" width="15.83203125" customWidth="1"/>
    <col min="41" max="247" width="10.33203125" customWidth="1"/>
  </cols>
  <sheetData>
    <row r="1" spans="1:40" ht="20.25" x14ac:dyDescent="0.2">
      <c r="B1" s="50" t="s">
        <v>17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22"/>
      <c r="S1" s="22"/>
    </row>
    <row r="2" spans="1:40" ht="18" customHeight="1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22"/>
      <c r="S2" s="22"/>
    </row>
    <row r="3" spans="1:40" ht="16.5" thickBot="1" x14ac:dyDescent="0.3">
      <c r="A3" s="1"/>
    </row>
    <row r="4" spans="1:40" ht="18" customHeight="1" thickBot="1" x14ac:dyDescent="0.25">
      <c r="E4" s="53" t="s">
        <v>3</v>
      </c>
      <c r="F4" s="54"/>
      <c r="G4" s="55"/>
      <c r="H4" s="53" t="s">
        <v>4</v>
      </c>
      <c r="I4" s="54"/>
      <c r="J4" s="55"/>
      <c r="K4" s="53" t="s">
        <v>5</v>
      </c>
      <c r="L4" s="54"/>
      <c r="M4" s="55"/>
      <c r="N4" s="53" t="s">
        <v>6</v>
      </c>
      <c r="O4" s="54"/>
      <c r="P4" s="55"/>
      <c r="Q4" s="53" t="s">
        <v>339</v>
      </c>
      <c r="R4" s="54"/>
      <c r="S4" s="55"/>
      <c r="T4" s="53" t="s">
        <v>9</v>
      </c>
      <c r="U4" s="54"/>
      <c r="V4" s="55"/>
      <c r="W4" s="59" t="s">
        <v>12</v>
      </c>
      <c r="X4" s="60"/>
      <c r="Y4" s="61"/>
      <c r="Z4" s="53" t="s">
        <v>13</v>
      </c>
      <c r="AA4" s="54"/>
      <c r="AB4" s="55"/>
      <c r="AC4" s="53" t="s">
        <v>14</v>
      </c>
      <c r="AD4" s="54"/>
      <c r="AE4" s="55"/>
      <c r="AF4" s="53" t="s">
        <v>15</v>
      </c>
      <c r="AG4" s="54"/>
      <c r="AH4" s="55"/>
      <c r="AI4" s="53" t="s">
        <v>16</v>
      </c>
      <c r="AJ4" s="54"/>
      <c r="AK4" s="55"/>
      <c r="AL4" s="53" t="s">
        <v>340</v>
      </c>
      <c r="AM4" s="54"/>
      <c r="AN4" s="55"/>
    </row>
    <row r="5" spans="1:40" ht="24.75" customHeight="1" thickBot="1" x14ac:dyDescent="0.25">
      <c r="A5" s="51" t="s">
        <v>0</v>
      </c>
      <c r="B5" s="56"/>
      <c r="C5" s="57" t="s">
        <v>10</v>
      </c>
      <c r="D5" s="57" t="s">
        <v>11</v>
      </c>
      <c r="E5" s="49" t="s">
        <v>1</v>
      </c>
      <c r="F5" s="49"/>
      <c r="G5" s="49"/>
      <c r="H5" s="49" t="s">
        <v>1</v>
      </c>
      <c r="I5" s="49"/>
      <c r="J5" s="49"/>
      <c r="K5" s="49" t="s">
        <v>1</v>
      </c>
      <c r="L5" s="49"/>
      <c r="M5" s="49"/>
      <c r="N5" s="49" t="s">
        <v>1</v>
      </c>
      <c r="O5" s="49"/>
      <c r="P5" s="49"/>
      <c r="Q5" s="49" t="s">
        <v>1</v>
      </c>
      <c r="R5" s="49"/>
      <c r="S5" s="49"/>
      <c r="T5" s="49" t="s">
        <v>1</v>
      </c>
      <c r="U5" s="49"/>
      <c r="V5" s="49"/>
      <c r="W5" s="62" t="s">
        <v>1</v>
      </c>
      <c r="X5" s="62"/>
      <c r="Y5" s="62"/>
      <c r="Z5" s="49" t="s">
        <v>1</v>
      </c>
      <c r="AA5" s="49"/>
      <c r="AB5" s="49"/>
      <c r="AC5" s="49" t="s">
        <v>1</v>
      </c>
      <c r="AD5" s="49"/>
      <c r="AE5" s="49"/>
      <c r="AF5" s="49" t="s">
        <v>1</v>
      </c>
      <c r="AG5" s="49"/>
      <c r="AH5" s="49"/>
      <c r="AI5" s="49" t="s">
        <v>1</v>
      </c>
      <c r="AJ5" s="49"/>
      <c r="AK5" s="49"/>
      <c r="AL5" s="49" t="s">
        <v>1</v>
      </c>
      <c r="AM5" s="49"/>
      <c r="AN5" s="49"/>
    </row>
    <row r="6" spans="1:40" ht="54" customHeight="1" thickBot="1" x14ac:dyDescent="0.25">
      <c r="A6" s="52"/>
      <c r="B6" s="56"/>
      <c r="C6" s="58"/>
      <c r="D6" s="58"/>
      <c r="E6" s="4" t="s">
        <v>2</v>
      </c>
      <c r="F6" s="3" t="s">
        <v>7</v>
      </c>
      <c r="G6" s="3" t="s">
        <v>8</v>
      </c>
      <c r="H6" s="4" t="s">
        <v>2</v>
      </c>
      <c r="I6" s="5" t="s">
        <v>7</v>
      </c>
      <c r="J6" s="5" t="s">
        <v>8</v>
      </c>
      <c r="K6" s="4" t="s">
        <v>2</v>
      </c>
      <c r="L6" s="5" t="s">
        <v>7</v>
      </c>
      <c r="M6" s="5" t="s">
        <v>8</v>
      </c>
      <c r="N6" s="4" t="s">
        <v>2</v>
      </c>
      <c r="O6" s="5" t="s">
        <v>7</v>
      </c>
      <c r="P6" s="5" t="s">
        <v>8</v>
      </c>
      <c r="Q6" s="4" t="s">
        <v>2</v>
      </c>
      <c r="R6" s="5" t="s">
        <v>7</v>
      </c>
      <c r="S6" s="5" t="s">
        <v>8</v>
      </c>
      <c r="T6" s="8" t="s">
        <v>2</v>
      </c>
      <c r="U6" s="6" t="s">
        <v>7</v>
      </c>
      <c r="V6" s="6" t="s">
        <v>8</v>
      </c>
      <c r="W6" s="20" t="s">
        <v>2</v>
      </c>
      <c r="X6" s="21" t="s">
        <v>7</v>
      </c>
      <c r="Y6" s="21" t="s">
        <v>8</v>
      </c>
      <c r="Z6" s="4" t="s">
        <v>2</v>
      </c>
      <c r="AA6" s="5" t="s">
        <v>7</v>
      </c>
      <c r="AB6" s="5" t="s">
        <v>8</v>
      </c>
      <c r="AC6" s="4" t="s">
        <v>2</v>
      </c>
      <c r="AD6" s="5" t="s">
        <v>7</v>
      </c>
      <c r="AE6" s="5" t="s">
        <v>8</v>
      </c>
      <c r="AF6" s="4" t="s">
        <v>2</v>
      </c>
      <c r="AG6" s="5" t="s">
        <v>7</v>
      </c>
      <c r="AH6" s="5" t="s">
        <v>8</v>
      </c>
      <c r="AI6" s="19" t="s">
        <v>2</v>
      </c>
      <c r="AJ6" s="6" t="s">
        <v>7</v>
      </c>
      <c r="AK6" s="6" t="s">
        <v>8</v>
      </c>
      <c r="AL6" s="19" t="s">
        <v>2</v>
      </c>
      <c r="AM6" s="6" t="s">
        <v>7</v>
      </c>
      <c r="AN6" s="6" t="s">
        <v>8</v>
      </c>
    </row>
    <row r="7" spans="1:40" s="9" customFormat="1" ht="20.100000000000001" customHeight="1" thickBot="1" x14ac:dyDescent="0.25">
      <c r="A7" s="24">
        <v>1</v>
      </c>
      <c r="B7" s="27" t="s">
        <v>18</v>
      </c>
      <c r="C7" s="25">
        <v>1676.6</v>
      </c>
      <c r="D7" s="23">
        <v>1700.1</v>
      </c>
      <c r="E7" s="10">
        <v>81.388999999999996</v>
      </c>
      <c r="F7" s="12">
        <v>81.388999999999996</v>
      </c>
      <c r="G7" s="16">
        <v>0</v>
      </c>
      <c r="H7" s="12">
        <v>71.25</v>
      </c>
      <c r="I7" s="15">
        <v>71.25</v>
      </c>
      <c r="J7" s="16">
        <v>0</v>
      </c>
      <c r="K7" s="12">
        <v>53.244</v>
      </c>
      <c r="L7" s="15">
        <v>53.244</v>
      </c>
      <c r="M7" s="16">
        <v>0</v>
      </c>
      <c r="N7" s="12">
        <v>42.326900000000002</v>
      </c>
      <c r="O7" s="15">
        <v>42.326900000000002</v>
      </c>
      <c r="P7" s="16">
        <v>0</v>
      </c>
      <c r="Q7" s="10">
        <v>2.1577999999999999</v>
      </c>
      <c r="R7" s="15">
        <v>2.1577999999999999</v>
      </c>
      <c r="S7" s="16">
        <v>0</v>
      </c>
      <c r="T7" s="14">
        <f>E7+H7+K7+N7+Q7</f>
        <v>250.36770000000001</v>
      </c>
      <c r="U7" s="14">
        <f>F7+I7+L7+O7+R7</f>
        <v>250.36770000000001</v>
      </c>
      <c r="V7" s="14">
        <f>G7+J7+M7+P7+S7</f>
        <v>0</v>
      </c>
      <c r="W7" s="32">
        <v>11.537800000000001</v>
      </c>
      <c r="X7" s="33">
        <v>11.537800000000001</v>
      </c>
      <c r="Y7" s="34">
        <v>0</v>
      </c>
      <c r="Z7" s="32">
        <v>43.008899999999997</v>
      </c>
      <c r="AA7" s="33">
        <v>43.008899999999997</v>
      </c>
      <c r="AB7" s="34">
        <v>0</v>
      </c>
      <c r="AC7" s="10">
        <v>51.747900000000001</v>
      </c>
      <c r="AD7" s="15">
        <v>51.747900000000001</v>
      </c>
      <c r="AE7" s="16">
        <v>0</v>
      </c>
      <c r="AF7" s="10">
        <v>68.803899999999999</v>
      </c>
      <c r="AG7" s="15">
        <v>68.803899999999999</v>
      </c>
      <c r="AH7" s="16">
        <v>0</v>
      </c>
      <c r="AI7" s="14">
        <f t="shared" ref="AI7:AI70" si="0">W7+Z7+AC7+AF7</f>
        <v>175.0985</v>
      </c>
      <c r="AJ7" s="14">
        <f t="shared" ref="AJ7:AJ70" si="1">X7+AA7+AD7+AG7</f>
        <v>175.0985</v>
      </c>
      <c r="AK7" s="14">
        <f t="shared" ref="AK7:AK70" si="2">Y7+AB7+AE7+AH7</f>
        <v>0</v>
      </c>
      <c r="AL7" s="14">
        <f>T7+AI7</f>
        <v>425.46620000000001</v>
      </c>
      <c r="AM7" s="14">
        <f t="shared" ref="AM7:AN7" si="3">U7+AJ7</f>
        <v>425.46620000000001</v>
      </c>
      <c r="AN7" s="14">
        <f t="shared" si="3"/>
        <v>0</v>
      </c>
    </row>
    <row r="8" spans="1:40" s="9" customFormat="1" ht="20.100000000000001" customHeight="1" thickBot="1" x14ac:dyDescent="0.25">
      <c r="A8" s="24">
        <v>2</v>
      </c>
      <c r="B8" s="28" t="s">
        <v>19</v>
      </c>
      <c r="C8" s="25">
        <v>1676.6</v>
      </c>
      <c r="D8" s="23">
        <v>1700.1</v>
      </c>
      <c r="E8" s="11">
        <v>322.26100000000002</v>
      </c>
      <c r="F8" s="13">
        <v>292.18099999999998</v>
      </c>
      <c r="G8" s="18">
        <v>30.08</v>
      </c>
      <c r="H8" s="13">
        <v>284.40499999999997</v>
      </c>
      <c r="I8" s="17">
        <v>257.80529999999999</v>
      </c>
      <c r="J8" s="18">
        <v>26.599699999999999</v>
      </c>
      <c r="K8" s="13">
        <v>202.45609999999999</v>
      </c>
      <c r="L8" s="17">
        <v>183.52090000000001</v>
      </c>
      <c r="M8" s="18">
        <v>18.935199999999998</v>
      </c>
      <c r="N8" s="13">
        <v>159.5325</v>
      </c>
      <c r="O8" s="17">
        <v>144.61089999999999</v>
      </c>
      <c r="P8" s="18">
        <v>14.9216</v>
      </c>
      <c r="Q8" s="11">
        <v>8.4924999999999997</v>
      </c>
      <c r="R8" s="17">
        <v>7.6721000000000004</v>
      </c>
      <c r="S8" s="18">
        <v>0.82040000000000002</v>
      </c>
      <c r="T8" s="14">
        <f>E8+H8+K8+N8+Q8</f>
        <v>977.14709999999991</v>
      </c>
      <c r="U8" s="14">
        <f t="shared" ref="U8:U71" si="4">F8+I8+L8+O8+R8</f>
        <v>885.79020000000003</v>
      </c>
      <c r="V8" s="14">
        <f t="shared" ref="V8:V71" si="5">G8+J8+M8+P8+S8</f>
        <v>91.356899999999996</v>
      </c>
      <c r="W8" s="35">
        <v>42.9878</v>
      </c>
      <c r="X8" s="36">
        <v>38.830599999999997</v>
      </c>
      <c r="Y8" s="37">
        <v>4.1571999999999996</v>
      </c>
      <c r="Z8" s="35">
        <v>176.08099999999999</v>
      </c>
      <c r="AA8" s="36">
        <v>159.1568</v>
      </c>
      <c r="AB8" s="37">
        <v>16.924199999999999</v>
      </c>
      <c r="AC8" s="11">
        <v>215.154</v>
      </c>
      <c r="AD8" s="17">
        <v>194.40219999999999</v>
      </c>
      <c r="AE8" s="18">
        <v>20.751799999999999</v>
      </c>
      <c r="AF8" s="11">
        <v>270.89879999999999</v>
      </c>
      <c r="AG8" s="17">
        <v>244.86089999999999</v>
      </c>
      <c r="AH8" s="18">
        <v>26.0379</v>
      </c>
      <c r="AI8" s="14">
        <f t="shared" si="0"/>
        <v>705.12159999999994</v>
      </c>
      <c r="AJ8" s="14">
        <f t="shared" si="1"/>
        <v>637.25049999999999</v>
      </c>
      <c r="AK8" s="14">
        <f t="shared" si="2"/>
        <v>67.871099999999998</v>
      </c>
      <c r="AL8" s="14">
        <f t="shared" ref="AL8:AL71" si="6">T8+AI8</f>
        <v>1682.2686999999999</v>
      </c>
      <c r="AM8" s="14">
        <f t="shared" ref="AM8:AM71" si="7">U8+AJ8</f>
        <v>1523.0407</v>
      </c>
      <c r="AN8" s="14">
        <f t="shared" ref="AN8:AN71" si="8">V8+AK8</f>
        <v>159.22800000000001</v>
      </c>
    </row>
    <row r="9" spans="1:40" s="9" customFormat="1" ht="20.100000000000001" customHeight="1" thickBot="1" x14ac:dyDescent="0.25">
      <c r="A9" s="24">
        <v>3</v>
      </c>
      <c r="B9" s="28" t="s">
        <v>20</v>
      </c>
      <c r="C9" s="25">
        <v>1676.6</v>
      </c>
      <c r="D9" s="23">
        <v>1700.1</v>
      </c>
      <c r="E9" s="11">
        <v>263.524</v>
      </c>
      <c r="F9" s="13">
        <v>257.19099999999997</v>
      </c>
      <c r="G9" s="18">
        <v>6.3330000000000002</v>
      </c>
      <c r="H9" s="13">
        <v>220.35499999999999</v>
      </c>
      <c r="I9" s="17">
        <v>216.37110000000001</v>
      </c>
      <c r="J9" s="18">
        <v>3.9839000000000002</v>
      </c>
      <c r="K9" s="13">
        <v>166.5248</v>
      </c>
      <c r="L9" s="17">
        <v>163.51650000000001</v>
      </c>
      <c r="M9" s="18">
        <v>3.0083000000000002</v>
      </c>
      <c r="N9" s="13">
        <v>122.5402</v>
      </c>
      <c r="O9" s="17">
        <v>115.7159</v>
      </c>
      <c r="P9" s="18">
        <v>6.8243</v>
      </c>
      <c r="Q9" s="11">
        <v>6.7483000000000004</v>
      </c>
      <c r="R9" s="17">
        <v>5.1688000000000001</v>
      </c>
      <c r="S9" s="18">
        <v>1.5794999999999999</v>
      </c>
      <c r="T9" s="14">
        <f t="shared" ref="T9:T71" si="9">E9+H9+K9+N9+Q9</f>
        <v>779.69230000000005</v>
      </c>
      <c r="U9" s="14">
        <f t="shared" si="4"/>
        <v>757.96330000000012</v>
      </c>
      <c r="V9" s="14">
        <f t="shared" si="5"/>
        <v>21.728999999999999</v>
      </c>
      <c r="W9" s="35">
        <v>35.609400000000001</v>
      </c>
      <c r="X9" s="36">
        <v>34.760899999999999</v>
      </c>
      <c r="Y9" s="37">
        <v>0.84850000000000003</v>
      </c>
      <c r="Z9" s="35">
        <v>128.82919999999999</v>
      </c>
      <c r="AA9" s="36">
        <v>120.6574</v>
      </c>
      <c r="AB9" s="37">
        <v>8.1717999999999993</v>
      </c>
      <c r="AC9" s="11">
        <v>176.29079999999999</v>
      </c>
      <c r="AD9" s="17">
        <v>166.9992</v>
      </c>
      <c r="AE9" s="18">
        <v>9.2916000000000007</v>
      </c>
      <c r="AF9" s="11">
        <v>216.0351</v>
      </c>
      <c r="AG9" s="17">
        <v>203.64410000000001</v>
      </c>
      <c r="AH9" s="18">
        <v>12.391</v>
      </c>
      <c r="AI9" s="14">
        <f t="shared" si="0"/>
        <v>556.7645</v>
      </c>
      <c r="AJ9" s="14">
        <f t="shared" si="1"/>
        <v>526.0616</v>
      </c>
      <c r="AK9" s="14">
        <f t="shared" si="2"/>
        <v>30.7029</v>
      </c>
      <c r="AL9" s="14">
        <f t="shared" si="6"/>
        <v>1336.4567999999999</v>
      </c>
      <c r="AM9" s="14">
        <f t="shared" si="7"/>
        <v>1284.0249000000001</v>
      </c>
      <c r="AN9" s="14">
        <f t="shared" si="8"/>
        <v>52.431899999999999</v>
      </c>
    </row>
    <row r="10" spans="1:40" s="9" customFormat="1" ht="20.100000000000001" customHeight="1" thickBot="1" x14ac:dyDescent="0.25">
      <c r="A10" s="24">
        <v>4</v>
      </c>
      <c r="B10" s="28" t="s">
        <v>21</v>
      </c>
      <c r="C10" s="25">
        <v>1676.6</v>
      </c>
      <c r="D10" s="23">
        <v>1700.1</v>
      </c>
      <c r="E10" s="11">
        <v>102.381</v>
      </c>
      <c r="F10" s="13">
        <v>102.381</v>
      </c>
      <c r="G10" s="18">
        <v>0</v>
      </c>
      <c r="H10" s="13">
        <v>87.927000000000007</v>
      </c>
      <c r="I10" s="17">
        <v>87.927000000000007</v>
      </c>
      <c r="J10" s="18">
        <v>0</v>
      </c>
      <c r="K10" s="13">
        <v>64.771699999999996</v>
      </c>
      <c r="L10" s="17">
        <v>64.771699999999996</v>
      </c>
      <c r="M10" s="18">
        <v>0</v>
      </c>
      <c r="N10" s="13">
        <v>44.1389</v>
      </c>
      <c r="O10" s="17">
        <v>44.1389</v>
      </c>
      <c r="P10" s="18">
        <v>0</v>
      </c>
      <c r="Q10" s="11">
        <v>1.9097999999999999</v>
      </c>
      <c r="R10" s="17">
        <v>1.9097999999999999</v>
      </c>
      <c r="S10" s="18">
        <v>0</v>
      </c>
      <c r="T10" s="14">
        <f t="shared" si="9"/>
        <v>301.1284</v>
      </c>
      <c r="U10" s="14">
        <f t="shared" si="4"/>
        <v>301.1284</v>
      </c>
      <c r="V10" s="14">
        <f t="shared" si="5"/>
        <v>0</v>
      </c>
      <c r="W10" s="35">
        <v>15.357799999999999</v>
      </c>
      <c r="X10" s="36">
        <v>15.357799999999999</v>
      </c>
      <c r="Y10" s="37">
        <v>0</v>
      </c>
      <c r="Z10" s="35">
        <v>50.4283</v>
      </c>
      <c r="AA10" s="36">
        <v>50.4283</v>
      </c>
      <c r="AB10" s="37">
        <v>0</v>
      </c>
      <c r="AC10" s="11">
        <v>66.454099999999997</v>
      </c>
      <c r="AD10" s="17">
        <v>66.454099999999997</v>
      </c>
      <c r="AE10" s="18">
        <v>0</v>
      </c>
      <c r="AF10" s="11">
        <v>81.336299999999994</v>
      </c>
      <c r="AG10" s="17">
        <v>81.336299999999994</v>
      </c>
      <c r="AH10" s="18">
        <v>0</v>
      </c>
      <c r="AI10" s="14">
        <f t="shared" si="0"/>
        <v>213.57650000000001</v>
      </c>
      <c r="AJ10" s="14">
        <f t="shared" si="1"/>
        <v>213.57650000000001</v>
      </c>
      <c r="AK10" s="14">
        <f t="shared" si="2"/>
        <v>0</v>
      </c>
      <c r="AL10" s="14">
        <f t="shared" si="6"/>
        <v>514.70489999999995</v>
      </c>
      <c r="AM10" s="14">
        <f t="shared" si="7"/>
        <v>514.70489999999995</v>
      </c>
      <c r="AN10" s="14">
        <f t="shared" si="8"/>
        <v>0</v>
      </c>
    </row>
    <row r="11" spans="1:40" s="9" customFormat="1" ht="20.100000000000001" customHeight="1" thickBot="1" x14ac:dyDescent="0.25">
      <c r="A11" s="24">
        <v>5</v>
      </c>
      <c r="B11" s="28" t="s">
        <v>22</v>
      </c>
      <c r="C11" s="25">
        <v>1676.6</v>
      </c>
      <c r="D11" s="23">
        <v>1700.1</v>
      </c>
      <c r="E11" s="11">
        <v>300.20600000000002</v>
      </c>
      <c r="F11" s="13">
        <v>285.09800000000001</v>
      </c>
      <c r="G11" s="18">
        <v>15.108000000000001</v>
      </c>
      <c r="H11" s="13">
        <v>260.77999999999997</v>
      </c>
      <c r="I11" s="17">
        <v>247.72319999999999</v>
      </c>
      <c r="J11" s="18">
        <v>13.056800000000001</v>
      </c>
      <c r="K11" s="13">
        <v>185.173</v>
      </c>
      <c r="L11" s="17">
        <v>170.88929999999999</v>
      </c>
      <c r="M11" s="18">
        <v>14.2837</v>
      </c>
      <c r="N11" s="13">
        <v>144.03489999999999</v>
      </c>
      <c r="O11" s="17">
        <v>132.92400000000001</v>
      </c>
      <c r="P11" s="18">
        <v>11.110900000000001</v>
      </c>
      <c r="Q11" s="11">
        <v>7.1460999999999997</v>
      </c>
      <c r="R11" s="17">
        <v>6.5994999999999999</v>
      </c>
      <c r="S11" s="18">
        <v>0.54659999999999997</v>
      </c>
      <c r="T11" s="14">
        <f t="shared" si="9"/>
        <v>897.34</v>
      </c>
      <c r="U11" s="14">
        <f t="shared" si="4"/>
        <v>843.23399999999992</v>
      </c>
      <c r="V11" s="14">
        <f t="shared" si="5"/>
        <v>54.105999999999995</v>
      </c>
      <c r="W11" s="35">
        <v>40.775100000000002</v>
      </c>
      <c r="X11" s="36">
        <v>37.5291</v>
      </c>
      <c r="Y11" s="37">
        <v>3.246</v>
      </c>
      <c r="Z11" s="35">
        <v>164.15600000000001</v>
      </c>
      <c r="AA11" s="36">
        <v>151.06389999999999</v>
      </c>
      <c r="AB11" s="37">
        <v>13.0921</v>
      </c>
      <c r="AC11" s="11">
        <v>207.17080000000001</v>
      </c>
      <c r="AD11" s="17">
        <v>190.7</v>
      </c>
      <c r="AE11" s="18">
        <v>16.470800000000001</v>
      </c>
      <c r="AF11" s="11">
        <v>252.46250000000001</v>
      </c>
      <c r="AG11" s="17">
        <v>232.8004</v>
      </c>
      <c r="AH11" s="18">
        <v>19.662099999999999</v>
      </c>
      <c r="AI11" s="14">
        <f t="shared" si="0"/>
        <v>664.56439999999998</v>
      </c>
      <c r="AJ11" s="14">
        <f t="shared" si="1"/>
        <v>612.09339999999997</v>
      </c>
      <c r="AK11" s="14">
        <f t="shared" si="2"/>
        <v>52.471000000000004</v>
      </c>
      <c r="AL11" s="14">
        <f t="shared" si="6"/>
        <v>1561.9043999999999</v>
      </c>
      <c r="AM11" s="14">
        <f t="shared" si="7"/>
        <v>1455.3273999999999</v>
      </c>
      <c r="AN11" s="14">
        <f t="shared" si="8"/>
        <v>106.577</v>
      </c>
    </row>
    <row r="12" spans="1:40" s="9" customFormat="1" ht="20.100000000000001" customHeight="1" thickBot="1" x14ac:dyDescent="0.25">
      <c r="A12" s="24">
        <v>6</v>
      </c>
      <c r="B12" s="28" t="s">
        <v>23</v>
      </c>
      <c r="C12" s="25">
        <v>1676.6</v>
      </c>
      <c r="D12" s="23">
        <v>1700.1</v>
      </c>
      <c r="E12" s="11">
        <v>84.822000000000003</v>
      </c>
      <c r="F12" s="13">
        <v>84.822000000000003</v>
      </c>
      <c r="G12" s="18">
        <v>0</v>
      </c>
      <c r="H12" s="13">
        <v>74.102000000000004</v>
      </c>
      <c r="I12" s="17">
        <v>74.102000000000004</v>
      </c>
      <c r="J12" s="18">
        <v>0</v>
      </c>
      <c r="K12" s="13">
        <v>51.867600000000003</v>
      </c>
      <c r="L12" s="17">
        <v>51.867600000000003</v>
      </c>
      <c r="M12" s="18">
        <v>0</v>
      </c>
      <c r="N12" s="13">
        <v>40.163899999999998</v>
      </c>
      <c r="O12" s="17">
        <v>40.163899999999998</v>
      </c>
      <c r="P12" s="18">
        <v>0</v>
      </c>
      <c r="Q12" s="11">
        <v>1.9440999999999999</v>
      </c>
      <c r="R12" s="17">
        <v>1.9440999999999999</v>
      </c>
      <c r="S12" s="18">
        <v>0</v>
      </c>
      <c r="T12" s="14">
        <f t="shared" si="9"/>
        <v>252.89960000000002</v>
      </c>
      <c r="U12" s="14">
        <f t="shared" si="4"/>
        <v>252.89960000000002</v>
      </c>
      <c r="V12" s="14">
        <f t="shared" si="5"/>
        <v>0</v>
      </c>
      <c r="W12" s="35">
        <v>10.3347</v>
      </c>
      <c r="X12" s="36">
        <v>10.3347</v>
      </c>
      <c r="Y12" s="37">
        <v>0</v>
      </c>
      <c r="Z12" s="35">
        <v>46.0289</v>
      </c>
      <c r="AA12" s="36">
        <v>46.0289</v>
      </c>
      <c r="AB12" s="37">
        <v>0</v>
      </c>
      <c r="AC12" s="11">
        <v>57.519399999999997</v>
      </c>
      <c r="AD12" s="17">
        <v>57.519399999999997</v>
      </c>
      <c r="AE12" s="18">
        <v>0</v>
      </c>
      <c r="AF12" s="11">
        <v>68.383099999999999</v>
      </c>
      <c r="AG12" s="17">
        <v>68.383099999999999</v>
      </c>
      <c r="AH12" s="18">
        <v>0</v>
      </c>
      <c r="AI12" s="14">
        <f t="shared" si="0"/>
        <v>182.26609999999999</v>
      </c>
      <c r="AJ12" s="14">
        <f t="shared" si="1"/>
        <v>182.26609999999999</v>
      </c>
      <c r="AK12" s="14">
        <f t="shared" si="2"/>
        <v>0</v>
      </c>
      <c r="AL12" s="14">
        <f t="shared" si="6"/>
        <v>435.16570000000002</v>
      </c>
      <c r="AM12" s="14">
        <f t="shared" si="7"/>
        <v>435.16570000000002</v>
      </c>
      <c r="AN12" s="14">
        <f t="shared" si="8"/>
        <v>0</v>
      </c>
    </row>
    <row r="13" spans="1:40" s="9" customFormat="1" ht="20.100000000000001" customHeight="1" thickBot="1" x14ac:dyDescent="0.25">
      <c r="A13" s="24">
        <v>7</v>
      </c>
      <c r="B13" s="28" t="s">
        <v>24</v>
      </c>
      <c r="C13" s="25">
        <v>1676.6</v>
      </c>
      <c r="D13" s="23">
        <v>1700.1</v>
      </c>
      <c r="E13" s="11">
        <v>207.80799999999999</v>
      </c>
      <c r="F13" s="13">
        <v>197.548</v>
      </c>
      <c r="G13" s="18">
        <v>10.26</v>
      </c>
      <c r="H13" s="13">
        <v>178.06100000000001</v>
      </c>
      <c r="I13" s="17">
        <v>169.34790000000001</v>
      </c>
      <c r="J13" s="18">
        <v>8.7131000000000007</v>
      </c>
      <c r="K13" s="13">
        <v>133.99639999999999</v>
      </c>
      <c r="L13" s="17">
        <v>126.2895</v>
      </c>
      <c r="M13" s="18">
        <v>7.7069000000000001</v>
      </c>
      <c r="N13" s="13">
        <v>100.45650000000001</v>
      </c>
      <c r="O13" s="17">
        <v>94.680800000000005</v>
      </c>
      <c r="P13" s="18">
        <v>5.7756999999999996</v>
      </c>
      <c r="Q13" s="11">
        <v>4.6132999999999997</v>
      </c>
      <c r="R13" s="17">
        <v>4.3487999999999998</v>
      </c>
      <c r="S13" s="18">
        <v>0.26450000000000001</v>
      </c>
      <c r="T13" s="14">
        <f t="shared" si="9"/>
        <v>624.93520000000001</v>
      </c>
      <c r="U13" s="14">
        <f t="shared" si="4"/>
        <v>592.21499999999992</v>
      </c>
      <c r="V13" s="14">
        <f t="shared" si="5"/>
        <v>32.720199999999998</v>
      </c>
      <c r="W13" s="35">
        <v>13.544700000000001</v>
      </c>
      <c r="X13" s="36">
        <v>12.7576</v>
      </c>
      <c r="Y13" s="37">
        <v>0.78710000000000002</v>
      </c>
      <c r="Z13" s="35">
        <v>100.3184</v>
      </c>
      <c r="AA13" s="36">
        <v>94.491200000000006</v>
      </c>
      <c r="AB13" s="37">
        <v>5.8272000000000004</v>
      </c>
      <c r="AC13" s="11">
        <v>137.17230000000001</v>
      </c>
      <c r="AD13" s="17">
        <v>129.2045</v>
      </c>
      <c r="AE13" s="18">
        <v>7.9678000000000004</v>
      </c>
      <c r="AF13" s="11">
        <v>169.5839</v>
      </c>
      <c r="AG13" s="17">
        <v>159.73320000000001</v>
      </c>
      <c r="AH13" s="18">
        <v>9.8506999999999998</v>
      </c>
      <c r="AI13" s="14">
        <f t="shared" si="0"/>
        <v>420.61930000000001</v>
      </c>
      <c r="AJ13" s="14">
        <f t="shared" si="1"/>
        <v>396.18650000000002</v>
      </c>
      <c r="AK13" s="14">
        <f t="shared" si="2"/>
        <v>24.4328</v>
      </c>
      <c r="AL13" s="14">
        <f t="shared" si="6"/>
        <v>1045.5545</v>
      </c>
      <c r="AM13" s="14">
        <f t="shared" si="7"/>
        <v>988.40149999999994</v>
      </c>
      <c r="AN13" s="14">
        <f t="shared" si="8"/>
        <v>57.152999999999999</v>
      </c>
    </row>
    <row r="14" spans="1:40" s="9" customFormat="1" ht="20.100000000000001" customHeight="1" thickBot="1" x14ac:dyDescent="0.25">
      <c r="A14" s="24">
        <v>8</v>
      </c>
      <c r="B14" s="28" t="s">
        <v>25</v>
      </c>
      <c r="C14" s="25">
        <v>1676.6</v>
      </c>
      <c r="D14" s="23">
        <v>1700.1</v>
      </c>
      <c r="E14" s="11">
        <v>122.857</v>
      </c>
      <c r="F14" s="13">
        <v>121.896</v>
      </c>
      <c r="G14" s="18">
        <v>0.96099999999999997</v>
      </c>
      <c r="H14" s="13">
        <v>105.965</v>
      </c>
      <c r="I14" s="17">
        <v>105.1354</v>
      </c>
      <c r="J14" s="18">
        <v>0.8296</v>
      </c>
      <c r="K14" s="13">
        <v>79.009500000000003</v>
      </c>
      <c r="L14" s="17">
        <v>78.388999999999996</v>
      </c>
      <c r="M14" s="18">
        <v>0.62050000000000005</v>
      </c>
      <c r="N14" s="13">
        <v>53.760899999999999</v>
      </c>
      <c r="O14" s="17">
        <v>53.339700000000001</v>
      </c>
      <c r="P14" s="18">
        <v>0.42120000000000002</v>
      </c>
      <c r="Q14" s="11">
        <v>2.1684999999999999</v>
      </c>
      <c r="R14" s="17">
        <v>2.1524999999999999</v>
      </c>
      <c r="S14" s="18">
        <v>1.6E-2</v>
      </c>
      <c r="T14" s="14">
        <f t="shared" si="9"/>
        <v>363.76089999999999</v>
      </c>
      <c r="U14" s="14">
        <f t="shared" si="4"/>
        <v>360.9126</v>
      </c>
      <c r="V14" s="14">
        <f t="shared" si="5"/>
        <v>2.8483000000000001</v>
      </c>
      <c r="W14" s="35">
        <v>16.325099999999999</v>
      </c>
      <c r="X14" s="36">
        <v>16.196100000000001</v>
      </c>
      <c r="Y14" s="37">
        <v>0.129</v>
      </c>
      <c r="Z14" s="35">
        <v>56.941299999999998</v>
      </c>
      <c r="AA14" s="36">
        <v>56.494100000000003</v>
      </c>
      <c r="AB14" s="37">
        <v>0.44719999999999999</v>
      </c>
      <c r="AC14" s="11">
        <v>82.950699999999998</v>
      </c>
      <c r="AD14" s="17">
        <v>82.300899999999999</v>
      </c>
      <c r="AE14" s="18">
        <v>0.64980000000000004</v>
      </c>
      <c r="AF14" s="11">
        <v>101.1694</v>
      </c>
      <c r="AG14" s="17">
        <v>100.3749</v>
      </c>
      <c r="AH14" s="18">
        <v>0.79449999999999998</v>
      </c>
      <c r="AI14" s="14">
        <f t="shared" si="0"/>
        <v>257.38650000000001</v>
      </c>
      <c r="AJ14" s="14">
        <f t="shared" si="1"/>
        <v>255.36600000000001</v>
      </c>
      <c r="AK14" s="14">
        <f t="shared" si="2"/>
        <v>2.0205000000000002</v>
      </c>
      <c r="AL14" s="14">
        <f t="shared" si="6"/>
        <v>621.14740000000006</v>
      </c>
      <c r="AM14" s="14">
        <f t="shared" si="7"/>
        <v>616.27859999999998</v>
      </c>
      <c r="AN14" s="14">
        <f t="shared" si="8"/>
        <v>4.8688000000000002</v>
      </c>
    </row>
    <row r="15" spans="1:40" s="9" customFormat="1" ht="20.100000000000001" customHeight="1" thickBot="1" x14ac:dyDescent="0.25">
      <c r="A15" s="24">
        <v>9</v>
      </c>
      <c r="B15" s="28" t="s">
        <v>26</v>
      </c>
      <c r="C15" s="25">
        <v>1676.6</v>
      </c>
      <c r="D15" s="23">
        <v>1700.1</v>
      </c>
      <c r="E15" s="11">
        <v>200.77600000000001</v>
      </c>
      <c r="F15" s="13">
        <v>200.77600000000001</v>
      </c>
      <c r="G15" s="18">
        <v>0</v>
      </c>
      <c r="H15" s="13">
        <v>162.98400000000001</v>
      </c>
      <c r="I15" s="17">
        <v>162.98400000000001</v>
      </c>
      <c r="J15" s="18">
        <v>0</v>
      </c>
      <c r="K15" s="13">
        <v>134.9486</v>
      </c>
      <c r="L15" s="17">
        <v>125.68600000000001</v>
      </c>
      <c r="M15" s="18">
        <v>9.2626000000000008</v>
      </c>
      <c r="N15" s="13">
        <v>104.99590000000001</v>
      </c>
      <c r="O15" s="17">
        <v>97.788300000000007</v>
      </c>
      <c r="P15" s="18">
        <v>7.2076000000000002</v>
      </c>
      <c r="Q15" s="11">
        <v>4.3003999999999998</v>
      </c>
      <c r="R15" s="17">
        <v>4.0064000000000002</v>
      </c>
      <c r="S15" s="18">
        <v>0.29399999999999998</v>
      </c>
      <c r="T15" s="14">
        <f t="shared" si="9"/>
        <v>608.00490000000002</v>
      </c>
      <c r="U15" s="14">
        <f t="shared" si="4"/>
        <v>591.24070000000006</v>
      </c>
      <c r="V15" s="14">
        <f t="shared" si="5"/>
        <v>16.764200000000002</v>
      </c>
      <c r="W15" s="35">
        <v>37.271000000000001</v>
      </c>
      <c r="X15" s="36">
        <v>34.711199999999998</v>
      </c>
      <c r="Y15" s="37">
        <v>2.5598000000000001</v>
      </c>
      <c r="Z15" s="35">
        <v>131.09729999999999</v>
      </c>
      <c r="AA15" s="36">
        <v>122.8111</v>
      </c>
      <c r="AB15" s="37">
        <v>8.2861999999999991</v>
      </c>
      <c r="AC15" s="11">
        <v>168.36250000000001</v>
      </c>
      <c r="AD15" s="17">
        <v>156.80940000000001</v>
      </c>
      <c r="AE15" s="18">
        <v>11.553100000000001</v>
      </c>
      <c r="AF15" s="11">
        <v>205.52809999999999</v>
      </c>
      <c r="AG15" s="17">
        <v>191.42080000000001</v>
      </c>
      <c r="AH15" s="18">
        <v>14.1073</v>
      </c>
      <c r="AI15" s="14">
        <f t="shared" si="0"/>
        <v>542.25890000000004</v>
      </c>
      <c r="AJ15" s="14">
        <f t="shared" si="1"/>
        <v>505.75250000000005</v>
      </c>
      <c r="AK15" s="14">
        <f t="shared" si="2"/>
        <v>36.506399999999999</v>
      </c>
      <c r="AL15" s="14">
        <f t="shared" si="6"/>
        <v>1150.2638000000002</v>
      </c>
      <c r="AM15" s="14">
        <f t="shared" si="7"/>
        <v>1096.9932000000001</v>
      </c>
      <c r="AN15" s="14">
        <f t="shared" si="8"/>
        <v>53.270600000000002</v>
      </c>
    </row>
    <row r="16" spans="1:40" s="9" customFormat="1" ht="20.100000000000001" customHeight="1" thickBot="1" x14ac:dyDescent="0.25">
      <c r="A16" s="24">
        <v>10</v>
      </c>
      <c r="B16" s="28" t="s">
        <v>27</v>
      </c>
      <c r="C16" s="25">
        <v>1676.6</v>
      </c>
      <c r="D16" s="23">
        <v>1700.1</v>
      </c>
      <c r="E16" s="11">
        <v>142.739</v>
      </c>
      <c r="F16" s="13">
        <v>142.739</v>
      </c>
      <c r="G16" s="18">
        <v>0</v>
      </c>
      <c r="H16" s="13">
        <v>123.663</v>
      </c>
      <c r="I16" s="17">
        <v>123.663</v>
      </c>
      <c r="J16" s="18">
        <v>0</v>
      </c>
      <c r="K16" s="13">
        <v>99.088700000000003</v>
      </c>
      <c r="L16" s="17">
        <v>99.088700000000003</v>
      </c>
      <c r="M16" s="18">
        <v>0</v>
      </c>
      <c r="N16" s="13">
        <v>81.681299999999993</v>
      </c>
      <c r="O16" s="17">
        <v>81.681299999999993</v>
      </c>
      <c r="P16" s="18">
        <v>0</v>
      </c>
      <c r="Q16" s="11">
        <v>22.086099999999998</v>
      </c>
      <c r="R16" s="17">
        <v>22.086099999999998</v>
      </c>
      <c r="S16" s="18">
        <v>0</v>
      </c>
      <c r="T16" s="14">
        <f t="shared" si="9"/>
        <v>469.25810000000001</v>
      </c>
      <c r="U16" s="14">
        <f t="shared" si="4"/>
        <v>469.25810000000001</v>
      </c>
      <c r="V16" s="14">
        <f t="shared" si="5"/>
        <v>0</v>
      </c>
      <c r="W16" s="35">
        <v>45.410299999999999</v>
      </c>
      <c r="X16" s="36">
        <v>45.410299999999999</v>
      </c>
      <c r="Y16" s="37">
        <v>0</v>
      </c>
      <c r="Z16" s="35">
        <v>77.715199999999996</v>
      </c>
      <c r="AA16" s="36">
        <v>77.715199999999996</v>
      </c>
      <c r="AB16" s="37">
        <v>0</v>
      </c>
      <c r="AC16" s="11">
        <v>99.974400000000003</v>
      </c>
      <c r="AD16" s="17">
        <v>99.974400000000003</v>
      </c>
      <c r="AE16" s="18">
        <v>0</v>
      </c>
      <c r="AF16" s="11">
        <v>115.7161</v>
      </c>
      <c r="AG16" s="17">
        <v>115.7161</v>
      </c>
      <c r="AH16" s="18">
        <v>0</v>
      </c>
      <c r="AI16" s="14">
        <f t="shared" si="0"/>
        <v>338.81599999999997</v>
      </c>
      <c r="AJ16" s="14">
        <f t="shared" si="1"/>
        <v>338.81599999999997</v>
      </c>
      <c r="AK16" s="14">
        <f t="shared" si="2"/>
        <v>0</v>
      </c>
      <c r="AL16" s="14">
        <f t="shared" si="6"/>
        <v>808.07410000000004</v>
      </c>
      <c r="AM16" s="14">
        <f t="shared" si="7"/>
        <v>808.07410000000004</v>
      </c>
      <c r="AN16" s="14">
        <f t="shared" si="8"/>
        <v>0</v>
      </c>
    </row>
    <row r="17" spans="1:40" s="9" customFormat="1" ht="20.100000000000001" customHeight="1" thickBot="1" x14ac:dyDescent="0.25">
      <c r="A17" s="24">
        <v>11</v>
      </c>
      <c r="B17" s="28" t="s">
        <v>28</v>
      </c>
      <c r="C17" s="25">
        <v>1676.6</v>
      </c>
      <c r="D17" s="23">
        <v>1700.1</v>
      </c>
      <c r="E17" s="11">
        <v>111.795</v>
      </c>
      <c r="F17" s="13">
        <v>106.33199999999999</v>
      </c>
      <c r="G17" s="18">
        <v>5.4630000000000001</v>
      </c>
      <c r="H17" s="13">
        <v>97.55</v>
      </c>
      <c r="I17" s="17">
        <v>92.802499999999995</v>
      </c>
      <c r="J17" s="18">
        <v>4.7474999999999996</v>
      </c>
      <c r="K17" s="13">
        <v>73.839699999999993</v>
      </c>
      <c r="L17" s="17">
        <v>70.247</v>
      </c>
      <c r="M17" s="18">
        <v>3.5926999999999998</v>
      </c>
      <c r="N17" s="13">
        <v>55.5501</v>
      </c>
      <c r="O17" s="17">
        <v>52.847099999999998</v>
      </c>
      <c r="P17" s="18">
        <v>2.7029999999999998</v>
      </c>
      <c r="Q17" s="11">
        <v>2.3826999999999998</v>
      </c>
      <c r="R17" s="17">
        <v>2.2669999999999999</v>
      </c>
      <c r="S17" s="18">
        <v>0.1157</v>
      </c>
      <c r="T17" s="14">
        <f t="shared" si="9"/>
        <v>341.11750000000001</v>
      </c>
      <c r="U17" s="14">
        <f t="shared" si="4"/>
        <v>324.49560000000002</v>
      </c>
      <c r="V17" s="14">
        <f t="shared" si="5"/>
        <v>16.6219</v>
      </c>
      <c r="W17" s="35">
        <v>14.489599999999999</v>
      </c>
      <c r="X17" s="36">
        <v>13.786099999999999</v>
      </c>
      <c r="Y17" s="37">
        <v>0.70350000000000001</v>
      </c>
      <c r="Z17" s="35">
        <v>56.006500000000003</v>
      </c>
      <c r="AA17" s="36">
        <v>53.281500000000001</v>
      </c>
      <c r="AB17" s="37">
        <v>2.7250000000000001</v>
      </c>
      <c r="AC17" s="11">
        <v>77.668599999999998</v>
      </c>
      <c r="AD17" s="17">
        <v>73.889300000000006</v>
      </c>
      <c r="AE17" s="18">
        <v>3.7793000000000001</v>
      </c>
      <c r="AF17" s="11">
        <v>93.428899999999999</v>
      </c>
      <c r="AG17" s="17">
        <v>88.882999999999996</v>
      </c>
      <c r="AH17" s="18">
        <v>4.5458999999999996</v>
      </c>
      <c r="AI17" s="14">
        <f t="shared" si="0"/>
        <v>241.59359999999998</v>
      </c>
      <c r="AJ17" s="14">
        <f t="shared" si="1"/>
        <v>229.8399</v>
      </c>
      <c r="AK17" s="14">
        <f t="shared" si="2"/>
        <v>11.7537</v>
      </c>
      <c r="AL17" s="14">
        <f t="shared" si="6"/>
        <v>582.71109999999999</v>
      </c>
      <c r="AM17" s="14">
        <f t="shared" si="7"/>
        <v>554.33550000000002</v>
      </c>
      <c r="AN17" s="14">
        <f t="shared" si="8"/>
        <v>28.375599999999999</v>
      </c>
    </row>
    <row r="18" spans="1:40" s="9" customFormat="1" ht="20.100000000000001" customHeight="1" thickBot="1" x14ac:dyDescent="0.25">
      <c r="A18" s="24">
        <v>12</v>
      </c>
      <c r="B18" s="28" t="s">
        <v>29</v>
      </c>
      <c r="C18" s="25">
        <v>1676.6</v>
      </c>
      <c r="D18" s="23">
        <v>1700.1</v>
      </c>
      <c r="E18" s="11">
        <v>201.09299999999999</v>
      </c>
      <c r="F18" s="13">
        <v>188.85900000000001</v>
      </c>
      <c r="G18" s="18">
        <v>12.234</v>
      </c>
      <c r="H18" s="13">
        <v>172.78399999999999</v>
      </c>
      <c r="I18" s="17">
        <v>161.4246</v>
      </c>
      <c r="J18" s="18">
        <v>11.359400000000001</v>
      </c>
      <c r="K18" s="13">
        <v>127.69750000000001</v>
      </c>
      <c r="L18" s="17">
        <v>119.2433</v>
      </c>
      <c r="M18" s="18">
        <v>8.4542000000000002</v>
      </c>
      <c r="N18" s="13">
        <v>103.23690000000001</v>
      </c>
      <c r="O18" s="17">
        <v>96.402699999999996</v>
      </c>
      <c r="P18" s="18">
        <v>6.8342000000000001</v>
      </c>
      <c r="Q18" s="11">
        <v>4.4588000000000001</v>
      </c>
      <c r="R18" s="17">
        <v>4.1627999999999998</v>
      </c>
      <c r="S18" s="18">
        <v>0.29599999999999999</v>
      </c>
      <c r="T18" s="14">
        <f t="shared" si="9"/>
        <v>609.27019999999993</v>
      </c>
      <c r="U18" s="14">
        <f t="shared" si="4"/>
        <v>570.09239999999988</v>
      </c>
      <c r="V18" s="14">
        <f t="shared" si="5"/>
        <v>39.177800000000005</v>
      </c>
      <c r="W18" s="35">
        <v>0</v>
      </c>
      <c r="X18" s="36">
        <v>0</v>
      </c>
      <c r="Y18" s="37">
        <v>0</v>
      </c>
      <c r="Z18" s="35">
        <v>69.710700000000003</v>
      </c>
      <c r="AA18" s="36">
        <v>65.095500000000001</v>
      </c>
      <c r="AB18" s="37">
        <v>4.6151999999999997</v>
      </c>
      <c r="AC18" s="11">
        <v>135.834</v>
      </c>
      <c r="AD18" s="17">
        <v>126.842</v>
      </c>
      <c r="AE18" s="18">
        <v>8.9920000000000009</v>
      </c>
      <c r="AF18" s="11">
        <v>167.25919999999999</v>
      </c>
      <c r="AG18" s="17">
        <v>156.1858</v>
      </c>
      <c r="AH18" s="18">
        <v>11.073399999999999</v>
      </c>
      <c r="AI18" s="14">
        <f t="shared" si="0"/>
        <v>372.8039</v>
      </c>
      <c r="AJ18" s="14">
        <f t="shared" si="1"/>
        <v>348.12329999999997</v>
      </c>
      <c r="AK18" s="14">
        <f t="shared" si="2"/>
        <v>24.680599999999998</v>
      </c>
      <c r="AL18" s="14">
        <f t="shared" si="6"/>
        <v>982.07409999999993</v>
      </c>
      <c r="AM18" s="14">
        <f t="shared" si="7"/>
        <v>918.21569999999986</v>
      </c>
      <c r="AN18" s="14">
        <f t="shared" si="8"/>
        <v>63.858400000000003</v>
      </c>
    </row>
    <row r="19" spans="1:40" s="9" customFormat="1" ht="20.100000000000001" customHeight="1" thickBot="1" x14ac:dyDescent="0.25">
      <c r="A19" s="24">
        <v>13</v>
      </c>
      <c r="B19" s="28" t="s">
        <v>30</v>
      </c>
      <c r="C19" s="25">
        <v>1676.6</v>
      </c>
      <c r="D19" s="23">
        <v>1700.1</v>
      </c>
      <c r="E19" s="11">
        <v>260.99200000000002</v>
      </c>
      <c r="F19" s="13">
        <v>231.376</v>
      </c>
      <c r="G19" s="18">
        <v>29.616</v>
      </c>
      <c r="H19" s="13">
        <v>226.899</v>
      </c>
      <c r="I19" s="17">
        <v>201.048</v>
      </c>
      <c r="J19" s="18">
        <v>25.850999999999999</v>
      </c>
      <c r="K19" s="13">
        <v>173.46799999999999</v>
      </c>
      <c r="L19" s="17">
        <v>153.697</v>
      </c>
      <c r="M19" s="18">
        <v>19.771000000000001</v>
      </c>
      <c r="N19" s="13">
        <v>122.2726</v>
      </c>
      <c r="O19" s="17">
        <v>108.3391</v>
      </c>
      <c r="P19" s="18">
        <v>13.9335</v>
      </c>
      <c r="Q19" s="11">
        <v>5.0735999999999999</v>
      </c>
      <c r="R19" s="17">
        <v>4.4922000000000004</v>
      </c>
      <c r="S19" s="18">
        <v>0.58140000000000003</v>
      </c>
      <c r="T19" s="14">
        <f t="shared" si="9"/>
        <v>788.7052000000001</v>
      </c>
      <c r="U19" s="14">
        <f t="shared" si="4"/>
        <v>698.95230000000004</v>
      </c>
      <c r="V19" s="14">
        <f t="shared" si="5"/>
        <v>89.752899999999997</v>
      </c>
      <c r="W19" s="35">
        <v>37.242800000000003</v>
      </c>
      <c r="X19" s="36">
        <v>34.731499999999997</v>
      </c>
      <c r="Y19" s="37">
        <v>2.5112999999999999</v>
      </c>
      <c r="Z19" s="35">
        <v>125.7791</v>
      </c>
      <c r="AA19" s="36">
        <v>111.8009</v>
      </c>
      <c r="AB19" s="37">
        <v>13.978199999999999</v>
      </c>
      <c r="AC19" s="11">
        <v>181.3304</v>
      </c>
      <c r="AD19" s="17">
        <v>160.6671</v>
      </c>
      <c r="AE19" s="18">
        <v>20.6633</v>
      </c>
      <c r="AF19" s="11">
        <v>218.81909999999999</v>
      </c>
      <c r="AG19" s="17">
        <v>191.45670000000001</v>
      </c>
      <c r="AH19" s="18">
        <v>27.362400000000001</v>
      </c>
      <c r="AI19" s="14">
        <f t="shared" si="0"/>
        <v>563.17139999999995</v>
      </c>
      <c r="AJ19" s="14">
        <f t="shared" si="1"/>
        <v>498.65620000000001</v>
      </c>
      <c r="AK19" s="14">
        <f t="shared" si="2"/>
        <v>64.515199999999993</v>
      </c>
      <c r="AL19" s="14">
        <f t="shared" si="6"/>
        <v>1351.8766000000001</v>
      </c>
      <c r="AM19" s="14">
        <f t="shared" si="7"/>
        <v>1197.6085</v>
      </c>
      <c r="AN19" s="14">
        <f t="shared" si="8"/>
        <v>154.2681</v>
      </c>
    </row>
    <row r="20" spans="1:40" s="9" customFormat="1" ht="20.100000000000001" customHeight="1" thickBot="1" x14ac:dyDescent="0.25">
      <c r="A20" s="24">
        <v>14</v>
      </c>
      <c r="B20" s="28" t="s">
        <v>31</v>
      </c>
      <c r="C20" s="25">
        <v>1676.6</v>
      </c>
      <c r="D20" s="23">
        <v>1700.1</v>
      </c>
      <c r="E20" s="11">
        <v>153.80000000000001</v>
      </c>
      <c r="F20" s="13">
        <v>152.965</v>
      </c>
      <c r="G20" s="18">
        <v>0.83499999999999996</v>
      </c>
      <c r="H20" s="13">
        <v>128.238</v>
      </c>
      <c r="I20" s="17">
        <v>127.5269</v>
      </c>
      <c r="J20" s="18">
        <v>0.71109999999999995</v>
      </c>
      <c r="K20" s="13">
        <v>105.5682</v>
      </c>
      <c r="L20" s="17">
        <v>104.98399999999999</v>
      </c>
      <c r="M20" s="18">
        <v>0.58420000000000005</v>
      </c>
      <c r="N20" s="13">
        <v>92.704999999999998</v>
      </c>
      <c r="O20" s="17">
        <v>92.191599999999994</v>
      </c>
      <c r="P20" s="18">
        <v>0.51339999999999997</v>
      </c>
      <c r="Q20" s="11">
        <v>8.1875999999999998</v>
      </c>
      <c r="R20" s="17">
        <v>8.1754999999999995</v>
      </c>
      <c r="S20" s="18">
        <v>1.21E-2</v>
      </c>
      <c r="T20" s="14">
        <f t="shared" si="9"/>
        <v>488.49879999999996</v>
      </c>
      <c r="U20" s="14">
        <f t="shared" si="4"/>
        <v>485.84299999999996</v>
      </c>
      <c r="V20" s="14">
        <f t="shared" si="5"/>
        <v>2.6558000000000002</v>
      </c>
      <c r="W20" s="35">
        <v>44.339399999999998</v>
      </c>
      <c r="X20" s="36">
        <v>44.167400000000001</v>
      </c>
      <c r="Y20" s="37">
        <v>0.17199999999999999</v>
      </c>
      <c r="Z20" s="35">
        <v>96.920299999999997</v>
      </c>
      <c r="AA20" s="36">
        <v>96.383899999999997</v>
      </c>
      <c r="AB20" s="37">
        <v>0.53639999999999999</v>
      </c>
      <c r="AC20" s="11">
        <v>111.53149999999999</v>
      </c>
      <c r="AD20" s="17">
        <v>110.798</v>
      </c>
      <c r="AE20" s="18">
        <v>0.73350000000000004</v>
      </c>
      <c r="AF20" s="11">
        <v>126.9507</v>
      </c>
      <c r="AG20" s="17">
        <v>126.1164</v>
      </c>
      <c r="AH20" s="18">
        <v>0.83430000000000004</v>
      </c>
      <c r="AI20" s="14">
        <f t="shared" si="0"/>
        <v>379.74189999999999</v>
      </c>
      <c r="AJ20" s="14">
        <f t="shared" si="1"/>
        <v>377.46569999999997</v>
      </c>
      <c r="AK20" s="14">
        <f t="shared" si="2"/>
        <v>2.2762000000000002</v>
      </c>
      <c r="AL20" s="14">
        <f t="shared" si="6"/>
        <v>868.24069999999995</v>
      </c>
      <c r="AM20" s="14">
        <f t="shared" si="7"/>
        <v>863.30869999999993</v>
      </c>
      <c r="AN20" s="14">
        <f t="shared" si="8"/>
        <v>4.9320000000000004</v>
      </c>
    </row>
    <row r="21" spans="1:40" s="9" customFormat="1" ht="20.100000000000001" customHeight="1" thickBot="1" x14ac:dyDescent="0.25">
      <c r="A21" s="24">
        <v>15</v>
      </c>
      <c r="B21" s="28" t="s">
        <v>32</v>
      </c>
      <c r="C21" s="25">
        <v>1676.6</v>
      </c>
      <c r="D21" s="23">
        <v>1700.1</v>
      </c>
      <c r="E21" s="11">
        <v>171.202</v>
      </c>
      <c r="F21" s="13">
        <v>171.202</v>
      </c>
      <c r="G21" s="18">
        <v>0</v>
      </c>
      <c r="H21" s="13">
        <v>147.03700000000001</v>
      </c>
      <c r="I21" s="17">
        <v>147.03700000000001</v>
      </c>
      <c r="J21" s="18">
        <v>0</v>
      </c>
      <c r="K21" s="13">
        <v>114.2732</v>
      </c>
      <c r="L21" s="17">
        <v>112.27970000000001</v>
      </c>
      <c r="M21" s="18">
        <v>1.9935</v>
      </c>
      <c r="N21" s="13">
        <v>80.403000000000006</v>
      </c>
      <c r="O21" s="17">
        <v>79.000699999999995</v>
      </c>
      <c r="P21" s="18">
        <v>1.4023000000000001</v>
      </c>
      <c r="Q21" s="11">
        <v>2.4661</v>
      </c>
      <c r="R21" s="17">
        <v>2.4228000000000001</v>
      </c>
      <c r="S21" s="18">
        <v>4.3299999999999998E-2</v>
      </c>
      <c r="T21" s="14">
        <f t="shared" si="9"/>
        <v>515.38130000000001</v>
      </c>
      <c r="U21" s="14">
        <f t="shared" si="4"/>
        <v>511.94220000000001</v>
      </c>
      <c r="V21" s="14">
        <f t="shared" si="5"/>
        <v>3.4391000000000003</v>
      </c>
      <c r="W21" s="35">
        <v>26.201000000000001</v>
      </c>
      <c r="X21" s="36">
        <v>25.744700000000002</v>
      </c>
      <c r="Y21" s="37">
        <v>0.45629999999999998</v>
      </c>
      <c r="Z21" s="35">
        <v>101.64919999999999</v>
      </c>
      <c r="AA21" s="36">
        <v>99.876000000000005</v>
      </c>
      <c r="AB21" s="37">
        <v>1.7732000000000001</v>
      </c>
      <c r="AC21" s="11">
        <v>115.851</v>
      </c>
      <c r="AD21" s="17">
        <v>113.8304</v>
      </c>
      <c r="AE21" s="18">
        <v>2.0206</v>
      </c>
      <c r="AF21" s="11">
        <v>140.32339999999999</v>
      </c>
      <c r="AG21" s="17">
        <v>137.87549999999999</v>
      </c>
      <c r="AH21" s="18">
        <v>2.4479000000000002</v>
      </c>
      <c r="AI21" s="14">
        <f t="shared" si="0"/>
        <v>384.02459999999996</v>
      </c>
      <c r="AJ21" s="14">
        <f t="shared" si="1"/>
        <v>377.32659999999998</v>
      </c>
      <c r="AK21" s="14">
        <f t="shared" si="2"/>
        <v>6.6980000000000004</v>
      </c>
      <c r="AL21" s="14">
        <f t="shared" si="6"/>
        <v>899.40589999999997</v>
      </c>
      <c r="AM21" s="14">
        <f t="shared" si="7"/>
        <v>889.26880000000006</v>
      </c>
      <c r="AN21" s="14">
        <f t="shared" si="8"/>
        <v>10.1371</v>
      </c>
    </row>
    <row r="22" spans="1:40" s="9" customFormat="1" ht="20.100000000000001" customHeight="1" thickBot="1" x14ac:dyDescent="0.25">
      <c r="A22" s="24">
        <v>16</v>
      </c>
      <c r="B22" s="28" t="s">
        <v>33</v>
      </c>
      <c r="C22" s="25">
        <v>1676.6</v>
      </c>
      <c r="D22" s="23">
        <v>1700.1</v>
      </c>
      <c r="E22" s="11">
        <v>202.495</v>
      </c>
      <c r="F22" s="13">
        <v>183.84700000000001</v>
      </c>
      <c r="G22" s="18">
        <v>18.648</v>
      </c>
      <c r="H22" s="13">
        <v>177.07900000000001</v>
      </c>
      <c r="I22" s="17">
        <v>160.7569</v>
      </c>
      <c r="J22" s="18">
        <v>16.322099999999999</v>
      </c>
      <c r="K22" s="13">
        <v>136.10249999999999</v>
      </c>
      <c r="L22" s="17">
        <v>123.5575</v>
      </c>
      <c r="M22" s="18">
        <v>12.545</v>
      </c>
      <c r="N22" s="13">
        <v>85.527199999999993</v>
      </c>
      <c r="O22" s="17">
        <v>77.643299999999996</v>
      </c>
      <c r="P22" s="18">
        <v>7.8838999999999997</v>
      </c>
      <c r="Q22" s="11">
        <v>3.2919999999999998</v>
      </c>
      <c r="R22" s="17">
        <v>2.9897</v>
      </c>
      <c r="S22" s="18">
        <v>0.30230000000000001</v>
      </c>
      <c r="T22" s="14">
        <f t="shared" si="9"/>
        <v>604.49570000000006</v>
      </c>
      <c r="U22" s="14">
        <f t="shared" si="4"/>
        <v>548.7944</v>
      </c>
      <c r="V22" s="14">
        <f t="shared" si="5"/>
        <v>55.701300000000003</v>
      </c>
      <c r="W22" s="35">
        <v>31.714700000000001</v>
      </c>
      <c r="X22" s="36">
        <v>28.790900000000001</v>
      </c>
      <c r="Y22" s="37">
        <v>2.9238</v>
      </c>
      <c r="Z22" s="35">
        <v>103.6682</v>
      </c>
      <c r="AA22" s="36">
        <v>94.112799999999993</v>
      </c>
      <c r="AB22" s="37">
        <v>9.5554000000000006</v>
      </c>
      <c r="AC22" s="11">
        <v>137.87950000000001</v>
      </c>
      <c r="AD22" s="17">
        <v>125.1694</v>
      </c>
      <c r="AE22" s="18">
        <v>12.710100000000001</v>
      </c>
      <c r="AF22" s="11">
        <v>174.28819999999999</v>
      </c>
      <c r="AG22" s="17">
        <v>158.2236</v>
      </c>
      <c r="AH22" s="18">
        <v>16.064599999999999</v>
      </c>
      <c r="AI22" s="14">
        <f t="shared" si="0"/>
        <v>447.55060000000003</v>
      </c>
      <c r="AJ22" s="14">
        <f t="shared" si="1"/>
        <v>406.29669999999999</v>
      </c>
      <c r="AK22" s="14">
        <f t="shared" si="2"/>
        <v>41.253900000000002</v>
      </c>
      <c r="AL22" s="14">
        <f t="shared" si="6"/>
        <v>1052.0463</v>
      </c>
      <c r="AM22" s="14">
        <f t="shared" si="7"/>
        <v>955.09109999999998</v>
      </c>
      <c r="AN22" s="14">
        <f t="shared" si="8"/>
        <v>96.955200000000005</v>
      </c>
    </row>
    <row r="23" spans="1:40" s="9" customFormat="1" ht="20.100000000000001" customHeight="1" thickBot="1" x14ac:dyDescent="0.25">
      <c r="A23" s="24">
        <v>17</v>
      </c>
      <c r="B23" s="28" t="s">
        <v>34</v>
      </c>
      <c r="C23" s="25">
        <v>1676.6</v>
      </c>
      <c r="D23" s="23">
        <v>1700.1</v>
      </c>
      <c r="E23" s="11">
        <v>79.459000000000003</v>
      </c>
      <c r="F23" s="13">
        <v>79.459000000000003</v>
      </c>
      <c r="G23" s="18">
        <v>0</v>
      </c>
      <c r="H23" s="13">
        <v>68.768000000000001</v>
      </c>
      <c r="I23" s="17">
        <v>68.768000000000001</v>
      </c>
      <c r="J23" s="18">
        <v>0</v>
      </c>
      <c r="K23" s="13">
        <v>51.978700000000003</v>
      </c>
      <c r="L23" s="17">
        <v>51.978700000000003</v>
      </c>
      <c r="M23" s="18">
        <v>0</v>
      </c>
      <c r="N23" s="13">
        <v>41.4602</v>
      </c>
      <c r="O23" s="17">
        <v>41.4602</v>
      </c>
      <c r="P23" s="18">
        <v>0</v>
      </c>
      <c r="Q23" s="11">
        <v>2.1473</v>
      </c>
      <c r="R23" s="17">
        <v>2.1473</v>
      </c>
      <c r="S23" s="18">
        <v>0</v>
      </c>
      <c r="T23" s="14">
        <f t="shared" si="9"/>
        <v>243.81320000000002</v>
      </c>
      <c r="U23" s="14">
        <f t="shared" si="4"/>
        <v>243.81320000000002</v>
      </c>
      <c r="V23" s="14">
        <f t="shared" si="5"/>
        <v>0</v>
      </c>
      <c r="W23" s="35">
        <v>11.6783</v>
      </c>
      <c r="X23" s="36">
        <v>11.6783</v>
      </c>
      <c r="Y23" s="37">
        <v>0</v>
      </c>
      <c r="Z23" s="35">
        <v>45.328899999999997</v>
      </c>
      <c r="AA23" s="36">
        <v>45.328899999999997</v>
      </c>
      <c r="AB23" s="37">
        <v>0</v>
      </c>
      <c r="AC23" s="11">
        <v>56.013599999999997</v>
      </c>
      <c r="AD23" s="17">
        <v>56.013599999999997</v>
      </c>
      <c r="AE23" s="18">
        <v>0</v>
      </c>
      <c r="AF23" s="11">
        <v>66.076499999999996</v>
      </c>
      <c r="AG23" s="17">
        <v>55.322699999999998</v>
      </c>
      <c r="AH23" s="18">
        <v>10.7538</v>
      </c>
      <c r="AI23" s="14">
        <f t="shared" si="0"/>
        <v>179.09729999999999</v>
      </c>
      <c r="AJ23" s="14">
        <f t="shared" si="1"/>
        <v>168.34350000000001</v>
      </c>
      <c r="AK23" s="14">
        <f t="shared" si="2"/>
        <v>10.7538</v>
      </c>
      <c r="AL23" s="14">
        <f t="shared" si="6"/>
        <v>422.91050000000001</v>
      </c>
      <c r="AM23" s="14">
        <f t="shared" si="7"/>
        <v>412.1567</v>
      </c>
      <c r="AN23" s="14">
        <f t="shared" si="8"/>
        <v>10.7538</v>
      </c>
    </row>
    <row r="24" spans="1:40" s="9" customFormat="1" ht="20.100000000000001" customHeight="1" thickBot="1" x14ac:dyDescent="0.25">
      <c r="A24" s="24">
        <v>18</v>
      </c>
      <c r="B24" s="28" t="s">
        <v>35</v>
      </c>
      <c r="C24" s="25">
        <v>1676.6</v>
      </c>
      <c r="D24" s="23">
        <v>1700.1</v>
      </c>
      <c r="E24" s="11">
        <v>330.99200000000002</v>
      </c>
      <c r="F24" s="13">
        <v>324.887</v>
      </c>
      <c r="G24" s="18">
        <v>6.1050000000000004</v>
      </c>
      <c r="H24" s="13">
        <v>287.81700000000001</v>
      </c>
      <c r="I24" s="17">
        <v>282.5</v>
      </c>
      <c r="J24" s="18">
        <v>5.3170000000000002</v>
      </c>
      <c r="K24" s="13">
        <v>216.75659999999999</v>
      </c>
      <c r="L24" s="17">
        <v>212.74940000000001</v>
      </c>
      <c r="M24" s="18">
        <v>4.0072000000000001</v>
      </c>
      <c r="N24" s="13">
        <v>168.8596</v>
      </c>
      <c r="O24" s="17">
        <v>165.73599999999999</v>
      </c>
      <c r="P24" s="18">
        <v>3.1236000000000002</v>
      </c>
      <c r="Q24" s="11">
        <v>8.4268000000000001</v>
      </c>
      <c r="R24" s="17">
        <v>8.2680000000000007</v>
      </c>
      <c r="S24" s="18">
        <v>0.1588</v>
      </c>
      <c r="T24" s="14">
        <f t="shared" si="9"/>
        <v>1012.8519999999999</v>
      </c>
      <c r="U24" s="14">
        <f t="shared" si="4"/>
        <v>994.1404</v>
      </c>
      <c r="V24" s="14">
        <f t="shared" si="5"/>
        <v>18.711600000000001</v>
      </c>
      <c r="W24" s="35">
        <v>33.5261</v>
      </c>
      <c r="X24" s="36">
        <v>32.905900000000003</v>
      </c>
      <c r="Y24" s="37">
        <v>0.62019999999999997</v>
      </c>
      <c r="Z24" s="35">
        <v>178.36750000000001</v>
      </c>
      <c r="AA24" s="36">
        <v>175.07</v>
      </c>
      <c r="AB24" s="37">
        <v>3.2974999999999999</v>
      </c>
      <c r="AC24" s="11">
        <v>221.82249999999999</v>
      </c>
      <c r="AD24" s="17">
        <v>217.7192</v>
      </c>
      <c r="AE24" s="18">
        <v>4.1032999999999999</v>
      </c>
      <c r="AF24" s="11">
        <v>273.96929999999998</v>
      </c>
      <c r="AG24" s="17">
        <v>268.90440000000001</v>
      </c>
      <c r="AH24" s="18">
        <v>5.0648999999999997</v>
      </c>
      <c r="AI24" s="14">
        <f t="shared" si="0"/>
        <v>707.68539999999996</v>
      </c>
      <c r="AJ24" s="14">
        <f t="shared" si="1"/>
        <v>694.59950000000003</v>
      </c>
      <c r="AK24" s="14">
        <f t="shared" si="2"/>
        <v>13.085900000000001</v>
      </c>
      <c r="AL24" s="14">
        <f t="shared" si="6"/>
        <v>1720.5373999999997</v>
      </c>
      <c r="AM24" s="14">
        <f t="shared" si="7"/>
        <v>1688.7399</v>
      </c>
      <c r="AN24" s="14">
        <f t="shared" si="8"/>
        <v>31.797499999999999</v>
      </c>
    </row>
    <row r="25" spans="1:40" s="9" customFormat="1" ht="20.100000000000001" customHeight="1" thickBot="1" x14ac:dyDescent="0.25">
      <c r="A25" s="24">
        <v>19</v>
      </c>
      <c r="B25" s="28" t="s">
        <v>36</v>
      </c>
      <c r="C25" s="25">
        <v>1676.6</v>
      </c>
      <c r="D25" s="23">
        <v>1700.1</v>
      </c>
      <c r="E25" s="11">
        <v>249.74</v>
      </c>
      <c r="F25" s="13">
        <v>249.74</v>
      </c>
      <c r="G25" s="18">
        <v>0</v>
      </c>
      <c r="H25" s="13">
        <v>219.28399999999999</v>
      </c>
      <c r="I25" s="17">
        <v>219.28399999999999</v>
      </c>
      <c r="J25" s="18">
        <v>0</v>
      </c>
      <c r="K25" s="13">
        <v>165.16239999999999</v>
      </c>
      <c r="L25" s="17">
        <v>165.16239999999999</v>
      </c>
      <c r="M25" s="18">
        <v>0</v>
      </c>
      <c r="N25" s="13">
        <v>123.7056</v>
      </c>
      <c r="O25" s="17">
        <v>123.7056</v>
      </c>
      <c r="P25" s="18">
        <v>0</v>
      </c>
      <c r="Q25" s="11">
        <v>6.2393999999999998</v>
      </c>
      <c r="R25" s="17">
        <v>6.2393999999999998</v>
      </c>
      <c r="S25" s="18">
        <v>0</v>
      </c>
      <c r="T25" s="14">
        <f t="shared" si="9"/>
        <v>764.1314000000001</v>
      </c>
      <c r="U25" s="14">
        <f t="shared" si="4"/>
        <v>764.1314000000001</v>
      </c>
      <c r="V25" s="14">
        <f t="shared" si="5"/>
        <v>0</v>
      </c>
      <c r="W25" s="35">
        <v>32.999000000000002</v>
      </c>
      <c r="X25" s="36">
        <v>32.999000000000002</v>
      </c>
      <c r="Y25" s="37">
        <v>0</v>
      </c>
      <c r="Z25" s="35">
        <v>139.61529999999999</v>
      </c>
      <c r="AA25" s="36">
        <v>139.61529999999999</v>
      </c>
      <c r="AB25" s="37">
        <v>0</v>
      </c>
      <c r="AC25" s="11">
        <v>173.7861</v>
      </c>
      <c r="AD25" s="17">
        <v>173.7861</v>
      </c>
      <c r="AE25" s="18">
        <v>0</v>
      </c>
      <c r="AF25" s="11">
        <v>216.95230000000001</v>
      </c>
      <c r="AG25" s="17">
        <v>216.95230000000001</v>
      </c>
      <c r="AH25" s="18">
        <v>0</v>
      </c>
      <c r="AI25" s="14">
        <f t="shared" si="0"/>
        <v>563.35270000000003</v>
      </c>
      <c r="AJ25" s="14">
        <f t="shared" si="1"/>
        <v>563.35270000000003</v>
      </c>
      <c r="AK25" s="14">
        <f t="shared" si="2"/>
        <v>0</v>
      </c>
      <c r="AL25" s="14">
        <f t="shared" si="6"/>
        <v>1327.4841000000001</v>
      </c>
      <c r="AM25" s="14">
        <f t="shared" si="7"/>
        <v>1327.4841000000001</v>
      </c>
      <c r="AN25" s="14">
        <f t="shared" si="8"/>
        <v>0</v>
      </c>
    </row>
    <row r="26" spans="1:40" s="9" customFormat="1" ht="20.100000000000001" customHeight="1" thickBot="1" x14ac:dyDescent="0.25">
      <c r="A26" s="24">
        <v>20</v>
      </c>
      <c r="B26" s="28" t="s">
        <v>37</v>
      </c>
      <c r="C26" s="25">
        <v>1676.6</v>
      </c>
      <c r="D26" s="23">
        <v>1700.1</v>
      </c>
      <c r="E26" s="11">
        <v>46.3</v>
      </c>
      <c r="F26" s="13">
        <v>46.3</v>
      </c>
      <c r="G26" s="18">
        <v>0</v>
      </c>
      <c r="H26" s="13">
        <v>40.113</v>
      </c>
      <c r="I26" s="17">
        <v>40.113</v>
      </c>
      <c r="J26" s="18">
        <v>0</v>
      </c>
      <c r="K26" s="13">
        <v>30.049900000000001</v>
      </c>
      <c r="L26" s="17">
        <v>30.049900000000001</v>
      </c>
      <c r="M26" s="18">
        <v>0</v>
      </c>
      <c r="N26" s="13">
        <v>23.1966</v>
      </c>
      <c r="O26" s="17">
        <v>23.1966</v>
      </c>
      <c r="P26" s="18">
        <v>0</v>
      </c>
      <c r="Q26" s="11">
        <v>1.1599999999999999</v>
      </c>
      <c r="R26" s="17">
        <v>1.1599999999999999</v>
      </c>
      <c r="S26" s="18">
        <v>0</v>
      </c>
      <c r="T26" s="14">
        <f t="shared" si="9"/>
        <v>140.81949999999998</v>
      </c>
      <c r="U26" s="14">
        <f t="shared" si="4"/>
        <v>140.81949999999998</v>
      </c>
      <c r="V26" s="14">
        <f t="shared" si="5"/>
        <v>0</v>
      </c>
      <c r="W26" s="35">
        <v>5.8312999999999997</v>
      </c>
      <c r="X26" s="36">
        <v>5.8312999999999997</v>
      </c>
      <c r="Y26" s="37">
        <v>0</v>
      </c>
      <c r="Z26" s="35">
        <v>23.644200000000001</v>
      </c>
      <c r="AA26" s="36">
        <v>23.644200000000001</v>
      </c>
      <c r="AB26" s="37">
        <v>0</v>
      </c>
      <c r="AC26" s="11">
        <v>31.752500000000001</v>
      </c>
      <c r="AD26" s="17">
        <v>31.752500000000001</v>
      </c>
      <c r="AE26" s="18">
        <v>0</v>
      </c>
      <c r="AF26" s="11">
        <v>36.048900000000003</v>
      </c>
      <c r="AG26" s="17">
        <v>36.048900000000003</v>
      </c>
      <c r="AH26" s="18">
        <v>0</v>
      </c>
      <c r="AI26" s="14">
        <f t="shared" si="0"/>
        <v>97.276900000000012</v>
      </c>
      <c r="AJ26" s="14">
        <f t="shared" si="1"/>
        <v>97.276900000000012</v>
      </c>
      <c r="AK26" s="14">
        <f t="shared" si="2"/>
        <v>0</v>
      </c>
      <c r="AL26" s="14">
        <f t="shared" si="6"/>
        <v>238.09639999999999</v>
      </c>
      <c r="AM26" s="14">
        <f t="shared" si="7"/>
        <v>238.09639999999999</v>
      </c>
      <c r="AN26" s="14">
        <f t="shared" si="8"/>
        <v>0</v>
      </c>
    </row>
    <row r="27" spans="1:40" s="9" customFormat="1" ht="20.100000000000001" customHeight="1" thickBot="1" x14ac:dyDescent="0.25">
      <c r="A27" s="24">
        <v>21</v>
      </c>
      <c r="B27" s="28" t="s">
        <v>38</v>
      </c>
      <c r="C27" s="25">
        <v>1676.6</v>
      </c>
      <c r="D27" s="23">
        <v>1700.1</v>
      </c>
      <c r="E27" s="11">
        <v>155.63900000000001</v>
      </c>
      <c r="F27" s="13">
        <v>138.351</v>
      </c>
      <c r="G27" s="18">
        <v>17.288</v>
      </c>
      <c r="H27" s="13">
        <v>135.797</v>
      </c>
      <c r="I27" s="17">
        <v>118.2816</v>
      </c>
      <c r="J27" s="18">
        <v>17.5154</v>
      </c>
      <c r="K27" s="13">
        <v>103.6666</v>
      </c>
      <c r="L27" s="17">
        <v>90.2971</v>
      </c>
      <c r="M27" s="18">
        <v>13.3695</v>
      </c>
      <c r="N27" s="13">
        <v>82.238100000000003</v>
      </c>
      <c r="O27" s="17">
        <v>71.631799999999998</v>
      </c>
      <c r="P27" s="18">
        <v>10.606299999999999</v>
      </c>
      <c r="Q27" s="11">
        <v>4.2218</v>
      </c>
      <c r="R27" s="17">
        <v>3.6779000000000002</v>
      </c>
      <c r="S27" s="18">
        <v>0.54390000000000005</v>
      </c>
      <c r="T27" s="14">
        <f t="shared" si="9"/>
        <v>481.56250000000006</v>
      </c>
      <c r="U27" s="14">
        <f t="shared" si="4"/>
        <v>422.23940000000005</v>
      </c>
      <c r="V27" s="14">
        <f t="shared" si="5"/>
        <v>59.323099999999997</v>
      </c>
      <c r="W27" s="35">
        <v>21.910799999999998</v>
      </c>
      <c r="X27" s="36">
        <v>19.085799999999999</v>
      </c>
      <c r="Y27" s="37">
        <v>2.8250000000000002</v>
      </c>
      <c r="Z27" s="35">
        <v>88.578199999999995</v>
      </c>
      <c r="AA27" s="36">
        <v>77.154499999999999</v>
      </c>
      <c r="AB27" s="37">
        <v>11.4237</v>
      </c>
      <c r="AC27" s="11">
        <v>112.31</v>
      </c>
      <c r="AD27" s="17">
        <v>97.825299999999999</v>
      </c>
      <c r="AE27" s="18">
        <v>14.4847</v>
      </c>
      <c r="AF27" s="11">
        <v>136.2028</v>
      </c>
      <c r="AG27" s="17">
        <v>118.63720000000001</v>
      </c>
      <c r="AH27" s="18">
        <v>17.5656</v>
      </c>
      <c r="AI27" s="14">
        <f t="shared" si="0"/>
        <v>359.0018</v>
      </c>
      <c r="AJ27" s="14">
        <f t="shared" si="1"/>
        <v>312.70280000000002</v>
      </c>
      <c r="AK27" s="14">
        <f t="shared" si="2"/>
        <v>46.298999999999999</v>
      </c>
      <c r="AL27" s="14">
        <f t="shared" si="6"/>
        <v>840.5643</v>
      </c>
      <c r="AM27" s="14">
        <f t="shared" si="7"/>
        <v>734.94220000000007</v>
      </c>
      <c r="AN27" s="14">
        <f t="shared" si="8"/>
        <v>105.62209999999999</v>
      </c>
    </row>
    <row r="28" spans="1:40" s="9" customFormat="1" ht="20.100000000000001" customHeight="1" thickBot="1" x14ac:dyDescent="0.25">
      <c r="A28" s="24">
        <v>22</v>
      </c>
      <c r="B28" s="28" t="s">
        <v>39</v>
      </c>
      <c r="C28" s="25">
        <v>1676.6</v>
      </c>
      <c r="D28" s="23">
        <v>1700.1</v>
      </c>
      <c r="E28" s="11">
        <v>281.18</v>
      </c>
      <c r="F28" s="13">
        <v>274.61200000000002</v>
      </c>
      <c r="G28" s="18">
        <v>6.5679999999999996</v>
      </c>
      <c r="H28" s="13">
        <v>242.86699999999999</v>
      </c>
      <c r="I28" s="17">
        <v>237.17080000000001</v>
      </c>
      <c r="J28" s="18">
        <v>5.6962000000000002</v>
      </c>
      <c r="K28" s="13">
        <v>183.3329</v>
      </c>
      <c r="L28" s="17">
        <v>179.03380000000001</v>
      </c>
      <c r="M28" s="18">
        <v>4.2991000000000001</v>
      </c>
      <c r="N28" s="13">
        <v>144.7268</v>
      </c>
      <c r="O28" s="17">
        <v>141.3349</v>
      </c>
      <c r="P28" s="18">
        <v>3.3919000000000001</v>
      </c>
      <c r="Q28" s="11">
        <v>7.2138999999999998</v>
      </c>
      <c r="R28" s="17">
        <v>7.0465999999999998</v>
      </c>
      <c r="S28" s="18">
        <v>0.1673</v>
      </c>
      <c r="T28" s="14">
        <f t="shared" si="9"/>
        <v>859.32060000000001</v>
      </c>
      <c r="U28" s="14">
        <f t="shared" si="4"/>
        <v>839.19810000000018</v>
      </c>
      <c r="V28" s="14">
        <f t="shared" si="5"/>
        <v>20.122499999999999</v>
      </c>
      <c r="W28" s="35">
        <v>39.219200000000001</v>
      </c>
      <c r="X28" s="36">
        <v>38.303100000000001</v>
      </c>
      <c r="Y28" s="37">
        <v>0.91610000000000003</v>
      </c>
      <c r="Z28" s="35">
        <v>156.8554</v>
      </c>
      <c r="AA28" s="36">
        <v>153.1771</v>
      </c>
      <c r="AB28" s="37">
        <v>3.6783000000000001</v>
      </c>
      <c r="AC28" s="11">
        <v>189.33949999999999</v>
      </c>
      <c r="AD28" s="17">
        <v>184.90199999999999</v>
      </c>
      <c r="AE28" s="18">
        <v>4.4375</v>
      </c>
      <c r="AF28" s="11">
        <v>233.3991</v>
      </c>
      <c r="AG28" s="17">
        <v>227.92580000000001</v>
      </c>
      <c r="AH28" s="18">
        <v>5.4733000000000001</v>
      </c>
      <c r="AI28" s="14">
        <f t="shared" si="0"/>
        <v>618.81319999999994</v>
      </c>
      <c r="AJ28" s="14">
        <f t="shared" si="1"/>
        <v>604.30799999999999</v>
      </c>
      <c r="AK28" s="14">
        <f t="shared" si="2"/>
        <v>14.5052</v>
      </c>
      <c r="AL28" s="14">
        <f t="shared" si="6"/>
        <v>1478.1338000000001</v>
      </c>
      <c r="AM28" s="14">
        <f t="shared" si="7"/>
        <v>1443.5061000000001</v>
      </c>
      <c r="AN28" s="14">
        <f t="shared" si="8"/>
        <v>34.627699999999997</v>
      </c>
    </row>
    <row r="29" spans="1:40" s="9" customFormat="1" ht="20.100000000000001" customHeight="1" thickBot="1" x14ac:dyDescent="0.25">
      <c r="A29" s="24">
        <v>23</v>
      </c>
      <c r="B29" s="28" t="s">
        <v>40</v>
      </c>
      <c r="C29" s="25">
        <v>1676.6</v>
      </c>
      <c r="D29" s="23">
        <v>1700.1</v>
      </c>
      <c r="E29" s="11">
        <v>136.06700000000001</v>
      </c>
      <c r="F29" s="13">
        <v>128.893</v>
      </c>
      <c r="G29" s="18">
        <v>7.1740000000000004</v>
      </c>
      <c r="H29" s="13">
        <v>114.01</v>
      </c>
      <c r="I29" s="17">
        <v>107.5578</v>
      </c>
      <c r="J29" s="18">
        <v>6.4522000000000004</v>
      </c>
      <c r="K29" s="13">
        <v>92.480999999999995</v>
      </c>
      <c r="L29" s="17">
        <v>87.246300000000005</v>
      </c>
      <c r="M29" s="18">
        <v>5.2347000000000001</v>
      </c>
      <c r="N29" s="13">
        <v>72.063400000000001</v>
      </c>
      <c r="O29" s="17">
        <v>67.981999999999999</v>
      </c>
      <c r="P29" s="18">
        <v>4.0814000000000004</v>
      </c>
      <c r="Q29" s="11">
        <v>3.3914</v>
      </c>
      <c r="R29" s="17">
        <v>3.1972999999999998</v>
      </c>
      <c r="S29" s="18">
        <v>0.19409999999999999</v>
      </c>
      <c r="T29" s="14">
        <f t="shared" si="9"/>
        <v>418.01279999999997</v>
      </c>
      <c r="U29" s="14">
        <f t="shared" si="4"/>
        <v>394.87640000000005</v>
      </c>
      <c r="V29" s="14">
        <f t="shared" si="5"/>
        <v>23.136400000000002</v>
      </c>
      <c r="W29" s="35">
        <v>20.1433</v>
      </c>
      <c r="X29" s="36">
        <v>19.002800000000001</v>
      </c>
      <c r="Y29" s="37">
        <v>1.1405000000000001</v>
      </c>
      <c r="Z29" s="35">
        <v>70.235600000000005</v>
      </c>
      <c r="AA29" s="36">
        <v>66.260099999999994</v>
      </c>
      <c r="AB29" s="37">
        <v>3.9754999999999998</v>
      </c>
      <c r="AC29" s="11">
        <v>95.920900000000003</v>
      </c>
      <c r="AD29" s="17">
        <v>90.488299999999995</v>
      </c>
      <c r="AE29" s="18">
        <v>5.4325999999999999</v>
      </c>
      <c r="AF29" s="11">
        <v>117.3074</v>
      </c>
      <c r="AG29" s="17">
        <v>108.6674</v>
      </c>
      <c r="AH29" s="18">
        <v>8.64</v>
      </c>
      <c r="AI29" s="14">
        <f t="shared" si="0"/>
        <v>303.60720000000003</v>
      </c>
      <c r="AJ29" s="14">
        <f t="shared" si="1"/>
        <v>284.41859999999997</v>
      </c>
      <c r="AK29" s="14">
        <f t="shared" si="2"/>
        <v>19.188600000000001</v>
      </c>
      <c r="AL29" s="14">
        <f t="shared" si="6"/>
        <v>721.62</v>
      </c>
      <c r="AM29" s="14">
        <f t="shared" si="7"/>
        <v>679.29500000000007</v>
      </c>
      <c r="AN29" s="14">
        <f t="shared" si="8"/>
        <v>42.325000000000003</v>
      </c>
    </row>
    <row r="30" spans="1:40" s="9" customFormat="1" ht="20.100000000000001" customHeight="1" thickBot="1" x14ac:dyDescent="0.25">
      <c r="A30" s="24">
        <v>24</v>
      </c>
      <c r="B30" s="28" t="s">
        <v>41</v>
      </c>
      <c r="C30" s="25">
        <v>1676.6</v>
      </c>
      <c r="D30" s="23">
        <v>1700.1</v>
      </c>
      <c r="E30" s="11">
        <v>78.44</v>
      </c>
      <c r="F30" s="13">
        <v>78.44</v>
      </c>
      <c r="G30" s="18">
        <v>0</v>
      </c>
      <c r="H30" s="13">
        <v>86.338999999999999</v>
      </c>
      <c r="I30" s="17">
        <v>86.338999999999999</v>
      </c>
      <c r="J30" s="18">
        <v>0</v>
      </c>
      <c r="K30" s="13">
        <v>69.224999999999994</v>
      </c>
      <c r="L30" s="17">
        <v>69.224999999999994</v>
      </c>
      <c r="M30" s="18">
        <v>0</v>
      </c>
      <c r="N30" s="13">
        <v>55.181399999999996</v>
      </c>
      <c r="O30" s="17">
        <v>55.181399999999996</v>
      </c>
      <c r="P30" s="18">
        <v>0</v>
      </c>
      <c r="Q30" s="11">
        <v>13.2659</v>
      </c>
      <c r="R30" s="17">
        <v>13.2659</v>
      </c>
      <c r="S30" s="18">
        <v>0</v>
      </c>
      <c r="T30" s="14">
        <f t="shared" si="9"/>
        <v>302.45129999999995</v>
      </c>
      <c r="U30" s="14">
        <f t="shared" si="4"/>
        <v>302.45129999999995</v>
      </c>
      <c r="V30" s="14">
        <f t="shared" si="5"/>
        <v>0</v>
      </c>
      <c r="W30" s="35">
        <v>28.335599999999999</v>
      </c>
      <c r="X30" s="36">
        <v>28.335599999999999</v>
      </c>
      <c r="Y30" s="37">
        <v>0</v>
      </c>
      <c r="Z30" s="35">
        <v>60.018900000000002</v>
      </c>
      <c r="AA30" s="36">
        <v>60.018900000000002</v>
      </c>
      <c r="AB30" s="37">
        <v>0</v>
      </c>
      <c r="AC30" s="11">
        <v>76.822000000000003</v>
      </c>
      <c r="AD30" s="17">
        <v>76.822000000000003</v>
      </c>
      <c r="AE30" s="18">
        <v>0</v>
      </c>
      <c r="AF30" s="11">
        <v>89.560699999999997</v>
      </c>
      <c r="AG30" s="17">
        <v>89.560699999999997</v>
      </c>
      <c r="AH30" s="18">
        <v>0</v>
      </c>
      <c r="AI30" s="14">
        <f t="shared" si="0"/>
        <v>254.7372</v>
      </c>
      <c r="AJ30" s="14">
        <f t="shared" si="1"/>
        <v>254.7372</v>
      </c>
      <c r="AK30" s="14">
        <f t="shared" si="2"/>
        <v>0</v>
      </c>
      <c r="AL30" s="14">
        <f t="shared" si="6"/>
        <v>557.18849999999998</v>
      </c>
      <c r="AM30" s="14">
        <f t="shared" si="7"/>
        <v>557.18849999999998</v>
      </c>
      <c r="AN30" s="14">
        <f t="shared" si="8"/>
        <v>0</v>
      </c>
    </row>
    <row r="31" spans="1:40" s="9" customFormat="1" ht="20.100000000000001" customHeight="1" thickBot="1" x14ac:dyDescent="0.25">
      <c r="A31" s="24">
        <v>25</v>
      </c>
      <c r="B31" s="28" t="s">
        <v>42</v>
      </c>
      <c r="C31" s="25">
        <v>1676.6</v>
      </c>
      <c r="D31" s="23">
        <v>1700.1</v>
      </c>
      <c r="E31" s="11">
        <v>88.647000000000006</v>
      </c>
      <c r="F31" s="13">
        <v>88.647000000000006</v>
      </c>
      <c r="G31" s="18">
        <v>0</v>
      </c>
      <c r="H31" s="13">
        <v>79.471999999999994</v>
      </c>
      <c r="I31" s="17">
        <v>79.471999999999994</v>
      </c>
      <c r="J31" s="18">
        <v>0</v>
      </c>
      <c r="K31" s="13">
        <v>64.611699999999999</v>
      </c>
      <c r="L31" s="17">
        <v>64.611699999999999</v>
      </c>
      <c r="M31" s="18">
        <v>0</v>
      </c>
      <c r="N31" s="13">
        <v>42.676400000000001</v>
      </c>
      <c r="O31" s="17">
        <v>42.676400000000001</v>
      </c>
      <c r="P31" s="18">
        <v>0</v>
      </c>
      <c r="Q31" s="11">
        <v>2.0937999999999999</v>
      </c>
      <c r="R31" s="17">
        <v>2.0937999999999999</v>
      </c>
      <c r="S31" s="18">
        <v>0</v>
      </c>
      <c r="T31" s="14">
        <f t="shared" si="9"/>
        <v>277.5009</v>
      </c>
      <c r="U31" s="14">
        <f t="shared" si="4"/>
        <v>277.5009</v>
      </c>
      <c r="V31" s="14">
        <f t="shared" si="5"/>
        <v>0</v>
      </c>
      <c r="W31" s="35">
        <v>15.101800000000001</v>
      </c>
      <c r="X31" s="36">
        <v>15.101800000000001</v>
      </c>
      <c r="Y31" s="37">
        <v>0</v>
      </c>
      <c r="Z31" s="35">
        <v>40.3123</v>
      </c>
      <c r="AA31" s="36">
        <v>40.3123</v>
      </c>
      <c r="AB31" s="37">
        <v>0</v>
      </c>
      <c r="AC31" s="11">
        <v>62.088900000000002</v>
      </c>
      <c r="AD31" s="17">
        <v>62.088900000000002</v>
      </c>
      <c r="AE31" s="18">
        <v>0</v>
      </c>
      <c r="AF31" s="11">
        <v>76.924300000000002</v>
      </c>
      <c r="AG31" s="17">
        <v>76.924300000000002</v>
      </c>
      <c r="AH31" s="18">
        <v>0</v>
      </c>
      <c r="AI31" s="14">
        <f t="shared" si="0"/>
        <v>194.4273</v>
      </c>
      <c r="AJ31" s="14">
        <f t="shared" si="1"/>
        <v>194.4273</v>
      </c>
      <c r="AK31" s="14">
        <f t="shared" si="2"/>
        <v>0</v>
      </c>
      <c r="AL31" s="14">
        <f t="shared" si="6"/>
        <v>471.9282</v>
      </c>
      <c r="AM31" s="14">
        <f t="shared" si="7"/>
        <v>471.9282</v>
      </c>
      <c r="AN31" s="14">
        <f t="shared" si="8"/>
        <v>0</v>
      </c>
    </row>
    <row r="32" spans="1:40" s="47" customFormat="1" ht="20.100000000000001" customHeight="1" thickBot="1" x14ac:dyDescent="0.25">
      <c r="A32" s="24">
        <v>26</v>
      </c>
      <c r="B32" s="42" t="s">
        <v>43</v>
      </c>
      <c r="C32" s="25">
        <v>1676.6</v>
      </c>
      <c r="D32" s="23">
        <v>1700.1</v>
      </c>
      <c r="E32" s="38">
        <v>21.999199999999998</v>
      </c>
      <c r="F32" s="48">
        <v>21.999199999999998</v>
      </c>
      <c r="G32" s="40">
        <v>0</v>
      </c>
      <c r="H32" s="48">
        <f t="shared" ref="H32:S32" si="10">E32</f>
        <v>21.999199999999998</v>
      </c>
      <c r="I32" s="39">
        <f t="shared" si="10"/>
        <v>21.999199999999998</v>
      </c>
      <c r="J32" s="40">
        <f t="shared" si="10"/>
        <v>0</v>
      </c>
      <c r="K32" s="48">
        <f t="shared" si="10"/>
        <v>21.999199999999998</v>
      </c>
      <c r="L32" s="39">
        <f t="shared" si="10"/>
        <v>21.999199999999998</v>
      </c>
      <c r="M32" s="40">
        <f t="shared" si="10"/>
        <v>0</v>
      </c>
      <c r="N32" s="48">
        <f t="shared" si="10"/>
        <v>21.999199999999998</v>
      </c>
      <c r="O32" s="39">
        <f t="shared" si="10"/>
        <v>21.999199999999998</v>
      </c>
      <c r="P32" s="40">
        <f t="shared" si="10"/>
        <v>0</v>
      </c>
      <c r="Q32" s="38">
        <f t="shared" si="10"/>
        <v>21.999199999999998</v>
      </c>
      <c r="R32" s="39">
        <f t="shared" si="10"/>
        <v>21.999199999999998</v>
      </c>
      <c r="S32" s="40">
        <f t="shared" si="10"/>
        <v>0</v>
      </c>
      <c r="T32" s="43">
        <f t="shared" si="9"/>
        <v>109.996</v>
      </c>
      <c r="U32" s="43">
        <f t="shared" si="4"/>
        <v>109.996</v>
      </c>
      <c r="V32" s="43">
        <f t="shared" si="5"/>
        <v>0</v>
      </c>
      <c r="W32" s="44">
        <f>Q32</f>
        <v>21.999199999999998</v>
      </c>
      <c r="X32" s="45">
        <f>R32</f>
        <v>21.999199999999998</v>
      </c>
      <c r="Y32" s="46">
        <f>S32</f>
        <v>0</v>
      </c>
      <c r="Z32" s="44">
        <v>20.104800000000001</v>
      </c>
      <c r="AA32" s="45">
        <v>20.104800000000001</v>
      </c>
      <c r="AB32" s="46">
        <v>0</v>
      </c>
      <c r="AC32" s="38">
        <v>23.7287</v>
      </c>
      <c r="AD32" s="39">
        <v>23.7287</v>
      </c>
      <c r="AE32" s="40">
        <v>0</v>
      </c>
      <c r="AF32" s="38">
        <v>27.6084</v>
      </c>
      <c r="AG32" s="39">
        <v>27.6084</v>
      </c>
      <c r="AH32" s="40">
        <v>0</v>
      </c>
      <c r="AI32" s="43">
        <f t="shared" si="0"/>
        <v>93.441100000000006</v>
      </c>
      <c r="AJ32" s="43">
        <f t="shared" si="1"/>
        <v>93.441100000000006</v>
      </c>
      <c r="AK32" s="43">
        <f t="shared" si="2"/>
        <v>0</v>
      </c>
      <c r="AL32" s="43">
        <f t="shared" si="6"/>
        <v>203.43709999999999</v>
      </c>
      <c r="AM32" s="43">
        <f t="shared" si="7"/>
        <v>203.43709999999999</v>
      </c>
      <c r="AN32" s="43">
        <f t="shared" si="8"/>
        <v>0</v>
      </c>
    </row>
    <row r="33" spans="1:40" s="9" customFormat="1" ht="20.100000000000001" customHeight="1" thickBot="1" x14ac:dyDescent="0.25">
      <c r="A33" s="24">
        <v>27</v>
      </c>
      <c r="B33" s="28" t="s">
        <v>44</v>
      </c>
      <c r="C33" s="25">
        <v>1676.6</v>
      </c>
      <c r="D33" s="23">
        <v>1700.1</v>
      </c>
      <c r="E33" s="11">
        <v>92.582999999999998</v>
      </c>
      <c r="F33" s="13">
        <v>92.582999999999998</v>
      </c>
      <c r="G33" s="18">
        <v>0</v>
      </c>
      <c r="H33" s="13">
        <v>79.185000000000002</v>
      </c>
      <c r="I33" s="17">
        <v>79.185000000000002</v>
      </c>
      <c r="J33" s="18">
        <v>0</v>
      </c>
      <c r="K33" s="13">
        <v>61.416200000000003</v>
      </c>
      <c r="L33" s="17">
        <v>61.416200000000003</v>
      </c>
      <c r="M33" s="18">
        <v>0</v>
      </c>
      <c r="N33" s="13">
        <v>49.546199999999999</v>
      </c>
      <c r="O33" s="17">
        <v>49.546199999999999</v>
      </c>
      <c r="P33" s="18">
        <v>0</v>
      </c>
      <c r="Q33" s="11">
        <v>10.5265</v>
      </c>
      <c r="R33" s="17">
        <v>10.5265</v>
      </c>
      <c r="S33" s="18">
        <v>0</v>
      </c>
      <c r="T33" s="14">
        <f t="shared" si="9"/>
        <v>293.25690000000003</v>
      </c>
      <c r="U33" s="14">
        <f t="shared" si="4"/>
        <v>293.25690000000003</v>
      </c>
      <c r="V33" s="14">
        <f t="shared" si="5"/>
        <v>0</v>
      </c>
      <c r="W33" s="35">
        <v>24.916399999999999</v>
      </c>
      <c r="X33" s="36">
        <v>24.916399999999999</v>
      </c>
      <c r="Y33" s="37">
        <v>0</v>
      </c>
      <c r="Z33" s="35">
        <v>54.193399999999997</v>
      </c>
      <c r="AA33" s="36">
        <v>54.193399999999997</v>
      </c>
      <c r="AB33" s="37">
        <v>0</v>
      </c>
      <c r="AC33" s="11">
        <v>71.867400000000004</v>
      </c>
      <c r="AD33" s="17">
        <v>71.867400000000004</v>
      </c>
      <c r="AE33" s="18">
        <v>0</v>
      </c>
      <c r="AF33" s="11">
        <v>81.148499999999999</v>
      </c>
      <c r="AG33" s="17">
        <v>81.148499999999999</v>
      </c>
      <c r="AH33" s="18">
        <v>0</v>
      </c>
      <c r="AI33" s="14">
        <f t="shared" si="0"/>
        <v>232.12569999999999</v>
      </c>
      <c r="AJ33" s="14">
        <f t="shared" si="1"/>
        <v>232.12569999999999</v>
      </c>
      <c r="AK33" s="14">
        <f t="shared" si="2"/>
        <v>0</v>
      </c>
      <c r="AL33" s="14">
        <f t="shared" si="6"/>
        <v>525.38260000000002</v>
      </c>
      <c r="AM33" s="14">
        <f t="shared" si="7"/>
        <v>525.38260000000002</v>
      </c>
      <c r="AN33" s="14">
        <f t="shared" si="8"/>
        <v>0</v>
      </c>
    </row>
    <row r="34" spans="1:40" s="9" customFormat="1" ht="20.100000000000001" customHeight="1" thickBot="1" x14ac:dyDescent="0.25">
      <c r="A34" s="24">
        <v>28</v>
      </c>
      <c r="B34" s="28" t="s">
        <v>45</v>
      </c>
      <c r="C34" s="25">
        <v>1676.6</v>
      </c>
      <c r="D34" s="23">
        <v>1700.1</v>
      </c>
      <c r="E34" s="11">
        <v>90.048000000000002</v>
      </c>
      <c r="F34" s="13">
        <v>84.802999999999997</v>
      </c>
      <c r="G34" s="18">
        <v>5.2450000000000001</v>
      </c>
      <c r="H34" s="13">
        <v>77.700999999999993</v>
      </c>
      <c r="I34" s="17">
        <v>72.805300000000003</v>
      </c>
      <c r="J34" s="18">
        <v>4.8956999999999997</v>
      </c>
      <c r="K34" s="13">
        <v>65.036199999999994</v>
      </c>
      <c r="L34" s="17">
        <v>60.938800000000001</v>
      </c>
      <c r="M34" s="18">
        <v>4.0974000000000004</v>
      </c>
      <c r="N34" s="13">
        <v>38.801099999999998</v>
      </c>
      <c r="O34" s="17">
        <v>36.356499999999997</v>
      </c>
      <c r="P34" s="18">
        <v>2.4445999999999999</v>
      </c>
      <c r="Q34" s="11">
        <v>1.7942</v>
      </c>
      <c r="R34" s="17">
        <v>1.6813</v>
      </c>
      <c r="S34" s="18">
        <v>0.1129</v>
      </c>
      <c r="T34" s="14">
        <f t="shared" si="9"/>
        <v>273.38049999999998</v>
      </c>
      <c r="U34" s="14">
        <f t="shared" si="4"/>
        <v>256.5849</v>
      </c>
      <c r="V34" s="14">
        <f t="shared" si="5"/>
        <v>16.7956</v>
      </c>
      <c r="W34" s="35">
        <v>22.805099999999999</v>
      </c>
      <c r="X34" s="36">
        <v>21.369499999999999</v>
      </c>
      <c r="Y34" s="37">
        <v>1.4356</v>
      </c>
      <c r="Z34" s="35">
        <v>46.611899999999999</v>
      </c>
      <c r="AA34" s="36">
        <v>43.6753</v>
      </c>
      <c r="AB34" s="37">
        <v>2.9365999999999999</v>
      </c>
      <c r="AC34" s="11">
        <v>62.6081</v>
      </c>
      <c r="AD34" s="17">
        <v>58.663600000000002</v>
      </c>
      <c r="AE34" s="18">
        <v>3.9445000000000001</v>
      </c>
      <c r="AF34" s="11">
        <v>72.325999999999993</v>
      </c>
      <c r="AG34" s="17">
        <v>67.769300000000001</v>
      </c>
      <c r="AH34" s="18">
        <v>4.5567000000000002</v>
      </c>
      <c r="AI34" s="14">
        <f t="shared" si="0"/>
        <v>204.3511</v>
      </c>
      <c r="AJ34" s="14">
        <f t="shared" si="1"/>
        <v>191.4777</v>
      </c>
      <c r="AK34" s="14">
        <f t="shared" si="2"/>
        <v>12.8734</v>
      </c>
      <c r="AL34" s="14">
        <f t="shared" si="6"/>
        <v>477.73159999999996</v>
      </c>
      <c r="AM34" s="14">
        <f t="shared" si="7"/>
        <v>448.06259999999997</v>
      </c>
      <c r="AN34" s="14">
        <f t="shared" si="8"/>
        <v>29.669</v>
      </c>
    </row>
    <row r="35" spans="1:40" s="9" customFormat="1" ht="20.100000000000001" customHeight="1" thickBot="1" x14ac:dyDescent="0.25">
      <c r="A35" s="24">
        <v>29</v>
      </c>
      <c r="B35" s="28" t="s">
        <v>46</v>
      </c>
      <c r="C35" s="25">
        <v>1676.6</v>
      </c>
      <c r="D35" s="23">
        <v>1700.1</v>
      </c>
      <c r="E35" s="11">
        <v>76.11</v>
      </c>
      <c r="F35" s="13">
        <v>76.11</v>
      </c>
      <c r="G35" s="18">
        <v>0</v>
      </c>
      <c r="H35" s="13">
        <v>65.706000000000003</v>
      </c>
      <c r="I35" s="17">
        <v>65.706000000000003</v>
      </c>
      <c r="J35" s="18">
        <v>0</v>
      </c>
      <c r="K35" s="13">
        <v>45.454700000000003</v>
      </c>
      <c r="L35" s="17">
        <v>45.454700000000003</v>
      </c>
      <c r="M35" s="18">
        <v>0</v>
      </c>
      <c r="N35" s="13">
        <v>38.752499999999998</v>
      </c>
      <c r="O35" s="17">
        <v>38.752499999999998</v>
      </c>
      <c r="P35" s="18">
        <v>0</v>
      </c>
      <c r="Q35" s="11">
        <v>0.9889</v>
      </c>
      <c r="R35" s="17">
        <v>0.9889</v>
      </c>
      <c r="S35" s="18">
        <v>0</v>
      </c>
      <c r="T35" s="14">
        <f t="shared" si="9"/>
        <v>227.0121</v>
      </c>
      <c r="U35" s="14">
        <f t="shared" si="4"/>
        <v>227.0121</v>
      </c>
      <c r="V35" s="14">
        <f t="shared" si="5"/>
        <v>0</v>
      </c>
      <c r="W35" s="35">
        <v>11.2324</v>
      </c>
      <c r="X35" s="36">
        <v>11.2324</v>
      </c>
      <c r="Y35" s="37">
        <v>0</v>
      </c>
      <c r="Z35" s="35">
        <v>41.0032</v>
      </c>
      <c r="AA35" s="36">
        <v>41.0032</v>
      </c>
      <c r="AB35" s="37">
        <v>0</v>
      </c>
      <c r="AC35" s="11">
        <v>46.935299999999998</v>
      </c>
      <c r="AD35" s="17">
        <v>46.935299999999998</v>
      </c>
      <c r="AE35" s="18">
        <v>0</v>
      </c>
      <c r="AF35" s="11">
        <v>61.980899999999998</v>
      </c>
      <c r="AG35" s="17">
        <v>61.980899999999998</v>
      </c>
      <c r="AH35" s="18">
        <v>0</v>
      </c>
      <c r="AI35" s="14">
        <f t="shared" si="0"/>
        <v>161.15179999999998</v>
      </c>
      <c r="AJ35" s="14">
        <f t="shared" si="1"/>
        <v>161.15179999999998</v>
      </c>
      <c r="AK35" s="14">
        <f t="shared" si="2"/>
        <v>0</v>
      </c>
      <c r="AL35" s="14">
        <f t="shared" si="6"/>
        <v>388.16390000000001</v>
      </c>
      <c r="AM35" s="14">
        <f t="shared" si="7"/>
        <v>388.16390000000001</v>
      </c>
      <c r="AN35" s="14">
        <f t="shared" si="8"/>
        <v>0</v>
      </c>
    </row>
    <row r="36" spans="1:40" s="9" customFormat="1" ht="20.100000000000001" customHeight="1" thickBot="1" x14ac:dyDescent="0.25">
      <c r="A36" s="24">
        <v>30</v>
      </c>
      <c r="B36" s="28" t="s">
        <v>47</v>
      </c>
      <c r="C36" s="25">
        <v>1676.6</v>
      </c>
      <c r="D36" s="23">
        <v>1700.1</v>
      </c>
      <c r="E36" s="11">
        <v>80.218999999999994</v>
      </c>
      <c r="F36" s="13">
        <v>80.218999999999994</v>
      </c>
      <c r="G36" s="18">
        <v>0</v>
      </c>
      <c r="H36" s="13">
        <v>68.768000000000001</v>
      </c>
      <c r="I36" s="17">
        <v>68.768000000000001</v>
      </c>
      <c r="J36" s="18">
        <v>0</v>
      </c>
      <c r="K36" s="13">
        <v>55.936999999999998</v>
      </c>
      <c r="L36" s="17">
        <v>55.936999999999998</v>
      </c>
      <c r="M36" s="18">
        <v>0</v>
      </c>
      <c r="N36" s="13">
        <v>41.574100000000001</v>
      </c>
      <c r="O36" s="17">
        <v>41.574100000000001</v>
      </c>
      <c r="P36" s="18">
        <v>0</v>
      </c>
      <c r="Q36" s="11">
        <v>1.1598999999999999</v>
      </c>
      <c r="R36" s="17">
        <v>1.1598999999999999</v>
      </c>
      <c r="S36" s="18">
        <v>0</v>
      </c>
      <c r="T36" s="14">
        <f t="shared" si="9"/>
        <v>247.65799999999996</v>
      </c>
      <c r="U36" s="14">
        <f t="shared" si="4"/>
        <v>247.65799999999996</v>
      </c>
      <c r="V36" s="14">
        <f t="shared" si="5"/>
        <v>0</v>
      </c>
      <c r="W36" s="35">
        <v>10.8567</v>
      </c>
      <c r="X36" s="36">
        <v>10.8567</v>
      </c>
      <c r="Y36" s="37">
        <v>0</v>
      </c>
      <c r="Z36" s="35">
        <v>40.727699999999999</v>
      </c>
      <c r="AA36" s="36">
        <v>40.727699999999999</v>
      </c>
      <c r="AB36" s="37">
        <v>0</v>
      </c>
      <c r="AC36" s="11">
        <v>53.151699999999998</v>
      </c>
      <c r="AD36" s="17">
        <v>53.151699999999998</v>
      </c>
      <c r="AE36" s="18">
        <v>0</v>
      </c>
      <c r="AF36" s="11">
        <v>61.736499999999999</v>
      </c>
      <c r="AG36" s="17">
        <v>61.736499999999999</v>
      </c>
      <c r="AH36" s="18">
        <v>0</v>
      </c>
      <c r="AI36" s="14">
        <f t="shared" si="0"/>
        <v>166.4726</v>
      </c>
      <c r="AJ36" s="14">
        <f t="shared" si="1"/>
        <v>166.4726</v>
      </c>
      <c r="AK36" s="14">
        <f t="shared" si="2"/>
        <v>0</v>
      </c>
      <c r="AL36" s="14">
        <f t="shared" si="6"/>
        <v>414.13059999999996</v>
      </c>
      <c r="AM36" s="14">
        <f t="shared" si="7"/>
        <v>414.13059999999996</v>
      </c>
      <c r="AN36" s="14">
        <f t="shared" si="8"/>
        <v>0</v>
      </c>
    </row>
    <row r="37" spans="1:40" s="9" customFormat="1" ht="20.100000000000001" customHeight="1" thickBot="1" x14ac:dyDescent="0.25">
      <c r="A37" s="24">
        <v>31</v>
      </c>
      <c r="B37" s="28" t="s">
        <v>48</v>
      </c>
      <c r="C37" s="25">
        <v>1676.6</v>
      </c>
      <c r="D37" s="23">
        <v>1700.1</v>
      </c>
      <c r="E37" s="11">
        <v>66.956999999999994</v>
      </c>
      <c r="F37" s="13">
        <v>61.997</v>
      </c>
      <c r="G37" s="18">
        <v>4.96</v>
      </c>
      <c r="H37" s="13">
        <v>50.929000000000002</v>
      </c>
      <c r="I37" s="17">
        <v>47.414700000000003</v>
      </c>
      <c r="J37" s="18">
        <v>3.5143</v>
      </c>
      <c r="K37" s="13">
        <v>41.413699999999999</v>
      </c>
      <c r="L37" s="17">
        <v>37.611699999999999</v>
      </c>
      <c r="M37" s="18">
        <v>3.802</v>
      </c>
      <c r="N37" s="13">
        <v>43.074100000000001</v>
      </c>
      <c r="O37" s="17">
        <v>32.565600000000003</v>
      </c>
      <c r="P37" s="18">
        <v>10.5085</v>
      </c>
      <c r="Q37" s="11">
        <v>0</v>
      </c>
      <c r="R37" s="17">
        <v>0</v>
      </c>
      <c r="S37" s="18">
        <v>0</v>
      </c>
      <c r="T37" s="14">
        <f t="shared" si="9"/>
        <v>202.37380000000002</v>
      </c>
      <c r="U37" s="14">
        <f t="shared" si="4"/>
        <v>179.589</v>
      </c>
      <c r="V37" s="14">
        <f t="shared" si="5"/>
        <v>22.784799999999997</v>
      </c>
      <c r="W37" s="35">
        <v>6.1933999999999996</v>
      </c>
      <c r="X37" s="36">
        <v>4.7168999999999999</v>
      </c>
      <c r="Y37" s="37">
        <v>1.4764999999999999</v>
      </c>
      <c r="Z37" s="35">
        <v>46.058100000000003</v>
      </c>
      <c r="AA37" s="36">
        <v>35.6586</v>
      </c>
      <c r="AB37" s="37">
        <f>Z37-AA37</f>
        <v>10.399500000000003</v>
      </c>
      <c r="AC37" s="11">
        <v>58.720999999999997</v>
      </c>
      <c r="AD37" s="17">
        <v>42.405000000000001</v>
      </c>
      <c r="AE37" s="18">
        <f>AC37-AD37</f>
        <v>16.315999999999995</v>
      </c>
      <c r="AF37" s="11">
        <v>72.256399999999999</v>
      </c>
      <c r="AG37" s="17">
        <v>52.253300000000003</v>
      </c>
      <c r="AH37" s="18">
        <f>AF37-AG37</f>
        <v>20.003099999999996</v>
      </c>
      <c r="AI37" s="14">
        <f t="shared" si="0"/>
        <v>183.22890000000001</v>
      </c>
      <c r="AJ37" s="14">
        <f t="shared" si="1"/>
        <v>135.03380000000001</v>
      </c>
      <c r="AK37" s="14">
        <f t="shared" si="2"/>
        <v>48.195099999999996</v>
      </c>
      <c r="AL37" s="14">
        <f t="shared" si="6"/>
        <v>385.60270000000003</v>
      </c>
      <c r="AM37" s="14">
        <f t="shared" si="7"/>
        <v>314.62279999999998</v>
      </c>
      <c r="AN37" s="14">
        <f t="shared" si="8"/>
        <v>70.979899999999986</v>
      </c>
    </row>
    <row r="38" spans="1:40" s="9" customFormat="1" ht="20.100000000000001" customHeight="1" thickBot="1" x14ac:dyDescent="0.25">
      <c r="A38" s="24">
        <v>32</v>
      </c>
      <c r="B38" s="28" t="s">
        <v>49</v>
      </c>
      <c r="C38" s="25">
        <v>1676.6</v>
      </c>
      <c r="D38" s="23">
        <v>1700.1</v>
      </c>
      <c r="E38" s="11">
        <v>117.185</v>
      </c>
      <c r="F38" s="13">
        <v>117.185</v>
      </c>
      <c r="G38" s="18">
        <v>0</v>
      </c>
      <c r="H38" s="13">
        <v>101.027</v>
      </c>
      <c r="I38" s="17">
        <v>101.027</v>
      </c>
      <c r="J38" s="18">
        <v>0</v>
      </c>
      <c r="K38" s="13">
        <v>76.075199999999995</v>
      </c>
      <c r="L38" s="17">
        <v>76.075199999999995</v>
      </c>
      <c r="M38" s="18">
        <v>0</v>
      </c>
      <c r="N38" s="13">
        <v>67.232799999999997</v>
      </c>
      <c r="O38" s="17">
        <v>67.232799999999997</v>
      </c>
      <c r="P38" s="18">
        <v>0</v>
      </c>
      <c r="Q38" s="11">
        <v>12.637600000000001</v>
      </c>
      <c r="R38" s="17">
        <v>12.637600000000001</v>
      </c>
      <c r="S38" s="18">
        <v>0</v>
      </c>
      <c r="T38" s="14">
        <f t="shared" si="9"/>
        <v>374.1576</v>
      </c>
      <c r="U38" s="14">
        <f t="shared" si="4"/>
        <v>374.1576</v>
      </c>
      <c r="V38" s="14">
        <f t="shared" si="5"/>
        <v>0</v>
      </c>
      <c r="W38" s="35">
        <v>33.831400000000002</v>
      </c>
      <c r="X38" s="36">
        <v>33.831400000000002</v>
      </c>
      <c r="Y38" s="37">
        <v>0</v>
      </c>
      <c r="Z38" s="35">
        <v>62.968800000000002</v>
      </c>
      <c r="AA38" s="36">
        <v>62.968800000000002</v>
      </c>
      <c r="AB38" s="37">
        <v>0</v>
      </c>
      <c r="AC38" s="11">
        <v>84.811599999999999</v>
      </c>
      <c r="AD38" s="17">
        <v>84.811599999999999</v>
      </c>
      <c r="AE38" s="18">
        <v>0</v>
      </c>
      <c r="AF38" s="11">
        <v>101.35850000000001</v>
      </c>
      <c r="AG38" s="17">
        <v>101.35850000000001</v>
      </c>
      <c r="AH38" s="18">
        <v>0</v>
      </c>
      <c r="AI38" s="14">
        <f t="shared" si="0"/>
        <v>282.97030000000001</v>
      </c>
      <c r="AJ38" s="14">
        <f t="shared" si="1"/>
        <v>282.97030000000001</v>
      </c>
      <c r="AK38" s="14">
        <f t="shared" si="2"/>
        <v>0</v>
      </c>
      <c r="AL38" s="14">
        <f t="shared" si="6"/>
        <v>657.12789999999995</v>
      </c>
      <c r="AM38" s="14">
        <f t="shared" si="7"/>
        <v>657.12789999999995</v>
      </c>
      <c r="AN38" s="14">
        <f t="shared" si="8"/>
        <v>0</v>
      </c>
    </row>
    <row r="39" spans="1:40" s="9" customFormat="1" ht="20.100000000000001" customHeight="1" thickBot="1" x14ac:dyDescent="0.25">
      <c r="A39" s="24">
        <v>33</v>
      </c>
      <c r="B39" s="28" t="s">
        <v>50</v>
      </c>
      <c r="C39" s="25">
        <v>1676.6</v>
      </c>
      <c r="D39" s="23">
        <v>1700.1</v>
      </c>
      <c r="E39" s="11">
        <v>89.432000000000002</v>
      </c>
      <c r="F39" s="13">
        <v>89.432000000000002</v>
      </c>
      <c r="G39" s="18">
        <v>0</v>
      </c>
      <c r="H39" s="13">
        <v>79.462999999999994</v>
      </c>
      <c r="I39" s="17">
        <v>79.462999999999994</v>
      </c>
      <c r="J39" s="18">
        <v>0</v>
      </c>
      <c r="K39" s="13">
        <v>58.087200000000003</v>
      </c>
      <c r="L39" s="17">
        <v>58.087200000000003</v>
      </c>
      <c r="M39" s="18">
        <v>0</v>
      </c>
      <c r="N39" s="13">
        <v>43.765799999999999</v>
      </c>
      <c r="O39" s="17">
        <v>43.765799999999999</v>
      </c>
      <c r="P39" s="18">
        <v>0</v>
      </c>
      <c r="Q39" s="11">
        <v>1.9020999999999999</v>
      </c>
      <c r="R39" s="17">
        <v>1.9020999999999999</v>
      </c>
      <c r="S39" s="18">
        <v>0</v>
      </c>
      <c r="T39" s="14">
        <f t="shared" si="9"/>
        <v>272.65010000000001</v>
      </c>
      <c r="U39" s="14">
        <f t="shared" si="4"/>
        <v>272.65010000000001</v>
      </c>
      <c r="V39" s="14">
        <f t="shared" si="5"/>
        <v>0</v>
      </c>
      <c r="W39" s="35">
        <v>9.5984999999999996</v>
      </c>
      <c r="X39" s="36">
        <v>9.5984999999999996</v>
      </c>
      <c r="Y39" s="37">
        <v>0</v>
      </c>
      <c r="Z39" s="35">
        <v>37.458500000000001</v>
      </c>
      <c r="AA39" s="36">
        <v>37.458500000000001</v>
      </c>
      <c r="AB39" s="37">
        <v>0</v>
      </c>
      <c r="AC39" s="11">
        <v>53.743200000000002</v>
      </c>
      <c r="AD39" s="17">
        <v>53.743200000000002</v>
      </c>
      <c r="AE39" s="18">
        <v>0</v>
      </c>
      <c r="AF39" s="11">
        <v>64.008499999999998</v>
      </c>
      <c r="AG39" s="17">
        <v>64.008499999999998</v>
      </c>
      <c r="AH39" s="18">
        <v>0</v>
      </c>
      <c r="AI39" s="14">
        <f t="shared" si="0"/>
        <v>164.80869999999999</v>
      </c>
      <c r="AJ39" s="14">
        <f t="shared" si="1"/>
        <v>164.80869999999999</v>
      </c>
      <c r="AK39" s="14">
        <f t="shared" si="2"/>
        <v>0</v>
      </c>
      <c r="AL39" s="14">
        <f t="shared" si="6"/>
        <v>437.4588</v>
      </c>
      <c r="AM39" s="14">
        <f t="shared" si="7"/>
        <v>437.4588</v>
      </c>
      <c r="AN39" s="14">
        <f t="shared" si="8"/>
        <v>0</v>
      </c>
    </row>
    <row r="40" spans="1:40" s="9" customFormat="1" ht="20.100000000000001" customHeight="1" thickBot="1" x14ac:dyDescent="0.25">
      <c r="A40" s="24">
        <v>34</v>
      </c>
      <c r="B40" s="28" t="s">
        <v>51</v>
      </c>
      <c r="C40" s="25">
        <v>1676.6</v>
      </c>
      <c r="D40" s="23">
        <v>1700.1</v>
      </c>
      <c r="E40" s="11">
        <v>89.41</v>
      </c>
      <c r="F40" s="13">
        <v>89.41</v>
      </c>
      <c r="G40" s="18">
        <v>0</v>
      </c>
      <c r="H40" s="13">
        <v>76.753</v>
      </c>
      <c r="I40" s="17">
        <v>76.753</v>
      </c>
      <c r="J40" s="18">
        <v>0</v>
      </c>
      <c r="K40" s="13">
        <v>55.589599999999997</v>
      </c>
      <c r="L40" s="17">
        <v>55.589599999999997</v>
      </c>
      <c r="M40" s="18">
        <v>0</v>
      </c>
      <c r="N40" s="13">
        <v>41.631999999999998</v>
      </c>
      <c r="O40" s="17">
        <v>41.631999999999998</v>
      </c>
      <c r="P40" s="18">
        <v>0</v>
      </c>
      <c r="Q40" s="11">
        <v>1.7454000000000001</v>
      </c>
      <c r="R40" s="17">
        <v>1.7454000000000001</v>
      </c>
      <c r="S40" s="18">
        <v>0</v>
      </c>
      <c r="T40" s="14">
        <f t="shared" si="9"/>
        <v>265.13</v>
      </c>
      <c r="U40" s="14">
        <f t="shared" si="4"/>
        <v>265.13</v>
      </c>
      <c r="V40" s="14">
        <f t="shared" si="5"/>
        <v>0</v>
      </c>
      <c r="W40" s="35">
        <v>10.862399999999999</v>
      </c>
      <c r="X40" s="36">
        <v>10.862399999999999</v>
      </c>
      <c r="Y40" s="37">
        <v>0</v>
      </c>
      <c r="Z40" s="35">
        <v>41.166699999999999</v>
      </c>
      <c r="AA40" s="36">
        <v>41.166699999999999</v>
      </c>
      <c r="AB40" s="37">
        <v>0</v>
      </c>
      <c r="AC40" s="11">
        <v>62.76</v>
      </c>
      <c r="AD40" s="17">
        <v>62.76</v>
      </c>
      <c r="AE40" s="18">
        <v>0</v>
      </c>
      <c r="AF40" s="11">
        <v>73.357799999999997</v>
      </c>
      <c r="AG40" s="17">
        <v>73.357799999999997</v>
      </c>
      <c r="AH40" s="18">
        <v>0</v>
      </c>
      <c r="AI40" s="14">
        <f t="shared" si="0"/>
        <v>188.14689999999999</v>
      </c>
      <c r="AJ40" s="14">
        <f t="shared" si="1"/>
        <v>188.14689999999999</v>
      </c>
      <c r="AK40" s="14">
        <f t="shared" si="2"/>
        <v>0</v>
      </c>
      <c r="AL40" s="14">
        <f t="shared" si="6"/>
        <v>453.27689999999996</v>
      </c>
      <c r="AM40" s="14">
        <f t="shared" si="7"/>
        <v>453.27689999999996</v>
      </c>
      <c r="AN40" s="14">
        <f t="shared" si="8"/>
        <v>0</v>
      </c>
    </row>
    <row r="41" spans="1:40" s="47" customFormat="1" ht="20.100000000000001" customHeight="1" thickBot="1" x14ac:dyDescent="0.25">
      <c r="A41" s="24">
        <v>35</v>
      </c>
      <c r="B41" s="42" t="s">
        <v>52</v>
      </c>
      <c r="C41" s="25">
        <v>1676.6</v>
      </c>
      <c r="D41" s="23">
        <v>1700.1</v>
      </c>
      <c r="E41" s="38">
        <v>32.854799999999997</v>
      </c>
      <c r="F41" s="48">
        <v>32.854799999999997</v>
      </c>
      <c r="G41" s="40">
        <v>0</v>
      </c>
      <c r="H41" s="48">
        <f t="shared" ref="H41:S41" si="11">E41</f>
        <v>32.854799999999997</v>
      </c>
      <c r="I41" s="39">
        <f t="shared" si="11"/>
        <v>32.854799999999997</v>
      </c>
      <c r="J41" s="40">
        <f t="shared" si="11"/>
        <v>0</v>
      </c>
      <c r="K41" s="48">
        <f t="shared" si="11"/>
        <v>32.854799999999997</v>
      </c>
      <c r="L41" s="39">
        <f t="shared" si="11"/>
        <v>32.854799999999997</v>
      </c>
      <c r="M41" s="40">
        <f t="shared" si="11"/>
        <v>0</v>
      </c>
      <c r="N41" s="48">
        <f t="shared" si="11"/>
        <v>32.854799999999997</v>
      </c>
      <c r="O41" s="39">
        <f t="shared" si="11"/>
        <v>32.854799999999997</v>
      </c>
      <c r="P41" s="40">
        <f t="shared" si="11"/>
        <v>0</v>
      </c>
      <c r="Q41" s="38">
        <f t="shared" si="11"/>
        <v>32.854799999999997</v>
      </c>
      <c r="R41" s="39">
        <f t="shared" si="11"/>
        <v>32.854799999999997</v>
      </c>
      <c r="S41" s="40">
        <f t="shared" si="11"/>
        <v>0</v>
      </c>
      <c r="T41" s="43">
        <f t="shared" si="9"/>
        <v>164.274</v>
      </c>
      <c r="U41" s="43">
        <f t="shared" si="4"/>
        <v>164.274</v>
      </c>
      <c r="V41" s="43">
        <f t="shared" si="5"/>
        <v>0</v>
      </c>
      <c r="W41" s="44">
        <f>Q41</f>
        <v>32.854799999999997</v>
      </c>
      <c r="X41" s="45">
        <f>R41</f>
        <v>32.854799999999997</v>
      </c>
      <c r="Y41" s="46">
        <f>S41</f>
        <v>0</v>
      </c>
      <c r="Z41" s="44">
        <v>26.950600000000001</v>
      </c>
      <c r="AA41" s="45">
        <v>26.950600000000001</v>
      </c>
      <c r="AB41" s="46">
        <v>0</v>
      </c>
      <c r="AC41" s="38">
        <v>32.314</v>
      </c>
      <c r="AD41" s="39">
        <v>32.314</v>
      </c>
      <c r="AE41" s="40">
        <v>0</v>
      </c>
      <c r="AF41" s="38">
        <v>37.2256</v>
      </c>
      <c r="AG41" s="39">
        <v>37.2256</v>
      </c>
      <c r="AH41" s="40">
        <v>0</v>
      </c>
      <c r="AI41" s="43">
        <f t="shared" si="0"/>
        <v>129.345</v>
      </c>
      <c r="AJ41" s="43">
        <f t="shared" si="1"/>
        <v>129.345</v>
      </c>
      <c r="AK41" s="43">
        <f t="shared" si="2"/>
        <v>0</v>
      </c>
      <c r="AL41" s="43">
        <f t="shared" si="6"/>
        <v>293.61900000000003</v>
      </c>
      <c r="AM41" s="43">
        <f t="shared" si="7"/>
        <v>293.61900000000003</v>
      </c>
      <c r="AN41" s="43">
        <f t="shared" si="8"/>
        <v>0</v>
      </c>
    </row>
    <row r="42" spans="1:40" s="9" customFormat="1" ht="20.100000000000001" customHeight="1" thickBot="1" x14ac:dyDescent="0.25">
      <c r="A42" s="24">
        <v>36</v>
      </c>
      <c r="B42" s="28" t="s">
        <v>53</v>
      </c>
      <c r="C42" s="25">
        <v>1676.6</v>
      </c>
      <c r="D42" s="23">
        <v>1700.1</v>
      </c>
      <c r="E42" s="11">
        <v>112.874</v>
      </c>
      <c r="F42" s="13">
        <v>112.874</v>
      </c>
      <c r="G42" s="18">
        <v>0</v>
      </c>
      <c r="H42" s="13">
        <v>93.63</v>
      </c>
      <c r="I42" s="17">
        <v>93.63</v>
      </c>
      <c r="J42" s="18">
        <v>0</v>
      </c>
      <c r="K42" s="13">
        <v>64.540199999999999</v>
      </c>
      <c r="L42" s="17">
        <v>64.540199999999999</v>
      </c>
      <c r="M42" s="18">
        <v>0</v>
      </c>
      <c r="N42" s="13">
        <v>54.979599999999998</v>
      </c>
      <c r="O42" s="17">
        <v>54.979599999999998</v>
      </c>
      <c r="P42" s="18">
        <v>0</v>
      </c>
      <c r="Q42" s="11">
        <v>1.9690000000000001</v>
      </c>
      <c r="R42" s="17">
        <v>1.9690000000000001</v>
      </c>
      <c r="S42" s="18">
        <v>0</v>
      </c>
      <c r="T42" s="14">
        <f t="shared" si="9"/>
        <v>327.99279999999999</v>
      </c>
      <c r="U42" s="14">
        <f t="shared" si="4"/>
        <v>327.99279999999999</v>
      </c>
      <c r="V42" s="14">
        <f t="shared" si="5"/>
        <v>0</v>
      </c>
      <c r="W42" s="35">
        <v>18.366800000000001</v>
      </c>
      <c r="X42" s="36">
        <v>18.366800000000001</v>
      </c>
      <c r="Y42" s="37">
        <v>0</v>
      </c>
      <c r="Z42" s="35">
        <v>56.483499999999999</v>
      </c>
      <c r="AA42" s="36">
        <v>56.483499999999999</v>
      </c>
      <c r="AB42" s="37">
        <v>0</v>
      </c>
      <c r="AC42" s="11">
        <v>76.722800000000007</v>
      </c>
      <c r="AD42" s="17">
        <v>76.722800000000007</v>
      </c>
      <c r="AE42" s="18">
        <v>0</v>
      </c>
      <c r="AF42" s="11">
        <v>89.329099999999997</v>
      </c>
      <c r="AG42" s="17">
        <v>89.329099999999997</v>
      </c>
      <c r="AH42" s="18">
        <v>0</v>
      </c>
      <c r="AI42" s="14">
        <f t="shared" si="0"/>
        <v>240.90219999999999</v>
      </c>
      <c r="AJ42" s="14">
        <f t="shared" si="1"/>
        <v>240.90219999999999</v>
      </c>
      <c r="AK42" s="14">
        <f t="shared" si="2"/>
        <v>0</v>
      </c>
      <c r="AL42" s="14">
        <f t="shared" si="6"/>
        <v>568.89499999999998</v>
      </c>
      <c r="AM42" s="14">
        <f t="shared" si="7"/>
        <v>568.89499999999998</v>
      </c>
      <c r="AN42" s="14">
        <f t="shared" si="8"/>
        <v>0</v>
      </c>
    </row>
    <row r="43" spans="1:40" s="9" customFormat="1" ht="20.100000000000001" customHeight="1" thickBot="1" x14ac:dyDescent="0.25">
      <c r="A43" s="24">
        <v>37</v>
      </c>
      <c r="B43" s="28" t="s">
        <v>54</v>
      </c>
      <c r="C43" s="25">
        <v>1676.6</v>
      </c>
      <c r="D43" s="23">
        <v>1700.1</v>
      </c>
      <c r="E43" s="11">
        <v>108.747</v>
      </c>
      <c r="F43" s="13">
        <v>106.574</v>
      </c>
      <c r="G43" s="18">
        <v>2.173</v>
      </c>
      <c r="H43" s="13">
        <v>93.123999999999995</v>
      </c>
      <c r="I43" s="17">
        <v>91.258300000000006</v>
      </c>
      <c r="J43" s="18">
        <v>1.8656999999999999</v>
      </c>
      <c r="K43" s="13">
        <v>64.104299999999995</v>
      </c>
      <c r="L43" s="17">
        <v>62.820700000000002</v>
      </c>
      <c r="M43" s="18">
        <v>1.2836000000000001</v>
      </c>
      <c r="N43" s="13">
        <v>49.719099999999997</v>
      </c>
      <c r="O43" s="17">
        <v>48.7241</v>
      </c>
      <c r="P43" s="18">
        <v>0.995</v>
      </c>
      <c r="Q43" s="11">
        <v>1.2179</v>
      </c>
      <c r="R43" s="17">
        <v>1.1931</v>
      </c>
      <c r="S43" s="18">
        <v>2.4799999999999999E-2</v>
      </c>
      <c r="T43" s="14">
        <f t="shared" si="9"/>
        <v>316.91229999999996</v>
      </c>
      <c r="U43" s="14">
        <f t="shared" si="4"/>
        <v>310.57020000000006</v>
      </c>
      <c r="V43" s="14">
        <f t="shared" si="5"/>
        <v>6.3421000000000003</v>
      </c>
      <c r="W43" s="35">
        <v>14.527100000000001</v>
      </c>
      <c r="X43" s="36">
        <v>14.2361</v>
      </c>
      <c r="Y43" s="37">
        <v>0.29099999999999998</v>
      </c>
      <c r="Z43" s="35">
        <v>50.714399999999998</v>
      </c>
      <c r="AA43" s="36">
        <v>49.698900000000002</v>
      </c>
      <c r="AB43" s="37">
        <f>Z43-AA43</f>
        <v>1.0154999999999959</v>
      </c>
      <c r="AC43" s="11">
        <v>76.350899999999996</v>
      </c>
      <c r="AD43" s="17">
        <v>74.822999999999993</v>
      </c>
      <c r="AE43" s="18">
        <f>AC43-AD43</f>
        <v>1.5279000000000025</v>
      </c>
      <c r="AF43" s="11">
        <v>90.686700000000002</v>
      </c>
      <c r="AG43" s="17">
        <v>88.870800000000003</v>
      </c>
      <c r="AH43" s="18">
        <f>AF43-AG43</f>
        <v>1.8158999999999992</v>
      </c>
      <c r="AI43" s="14">
        <f t="shared" si="0"/>
        <v>232.2791</v>
      </c>
      <c r="AJ43" s="14">
        <f t="shared" si="1"/>
        <v>227.62879999999998</v>
      </c>
      <c r="AK43" s="14">
        <f t="shared" si="2"/>
        <v>4.6502999999999979</v>
      </c>
      <c r="AL43" s="14">
        <f t="shared" si="6"/>
        <v>549.19139999999993</v>
      </c>
      <c r="AM43" s="14">
        <f t="shared" si="7"/>
        <v>538.19900000000007</v>
      </c>
      <c r="AN43" s="14">
        <f t="shared" si="8"/>
        <v>10.992399999999998</v>
      </c>
    </row>
    <row r="44" spans="1:40" s="9" customFormat="1" ht="20.100000000000001" customHeight="1" thickBot="1" x14ac:dyDescent="0.25">
      <c r="A44" s="24">
        <v>38</v>
      </c>
      <c r="B44" s="28" t="s">
        <v>55</v>
      </c>
      <c r="C44" s="25">
        <v>1676.6</v>
      </c>
      <c r="D44" s="23">
        <v>1700.1</v>
      </c>
      <c r="E44" s="11">
        <v>355.05099999999999</v>
      </c>
      <c r="F44" s="13">
        <v>330.39499999999998</v>
      </c>
      <c r="G44" s="18">
        <v>24.655999999999999</v>
      </c>
      <c r="H44" s="13">
        <v>307.70600000000002</v>
      </c>
      <c r="I44" s="17">
        <v>286.32159999999999</v>
      </c>
      <c r="J44" s="18">
        <v>21.384399999999999</v>
      </c>
      <c r="K44" s="13">
        <v>236.25729999999999</v>
      </c>
      <c r="L44" s="17">
        <v>219.83920000000001</v>
      </c>
      <c r="M44" s="18">
        <v>16.418099999999999</v>
      </c>
      <c r="N44" s="13">
        <v>154.1104</v>
      </c>
      <c r="O44" s="17">
        <v>143.4024</v>
      </c>
      <c r="P44" s="18">
        <v>10.708</v>
      </c>
      <c r="Q44" s="11">
        <v>6.5349000000000004</v>
      </c>
      <c r="R44" s="17">
        <v>6.0787000000000004</v>
      </c>
      <c r="S44" s="18">
        <v>0.45619999999999999</v>
      </c>
      <c r="T44" s="14">
        <f t="shared" si="9"/>
        <v>1059.6596000000002</v>
      </c>
      <c r="U44" s="14">
        <f t="shared" si="4"/>
        <v>986.03690000000006</v>
      </c>
      <c r="V44" s="14">
        <f t="shared" si="5"/>
        <v>73.622699999999995</v>
      </c>
      <c r="W44" s="35">
        <v>51.678699999999999</v>
      </c>
      <c r="X44" s="36">
        <v>48.087699999999998</v>
      </c>
      <c r="Y44" s="37">
        <v>3.5910000000000002</v>
      </c>
      <c r="Z44" s="35">
        <v>188.90029999999999</v>
      </c>
      <c r="AA44" s="36">
        <v>175.7731</v>
      </c>
      <c r="AB44" s="37">
        <v>13.1272</v>
      </c>
      <c r="AC44" s="11">
        <v>248.10149999999999</v>
      </c>
      <c r="AD44" s="17">
        <v>230.8629</v>
      </c>
      <c r="AE44" s="18">
        <v>17.238600000000002</v>
      </c>
      <c r="AF44" s="11">
        <v>302.34230000000002</v>
      </c>
      <c r="AG44" s="17">
        <v>281.33170000000001</v>
      </c>
      <c r="AH44" s="18">
        <v>21.0106</v>
      </c>
      <c r="AI44" s="14">
        <f t="shared" si="0"/>
        <v>791.02279999999996</v>
      </c>
      <c r="AJ44" s="14">
        <f t="shared" si="1"/>
        <v>736.05539999999996</v>
      </c>
      <c r="AK44" s="14">
        <f t="shared" si="2"/>
        <v>54.967399999999998</v>
      </c>
      <c r="AL44" s="14">
        <f t="shared" si="6"/>
        <v>1850.6824000000001</v>
      </c>
      <c r="AM44" s="14">
        <f t="shared" si="7"/>
        <v>1722.0923</v>
      </c>
      <c r="AN44" s="14">
        <f t="shared" si="8"/>
        <v>128.59010000000001</v>
      </c>
    </row>
    <row r="45" spans="1:40" s="9" customFormat="1" ht="20.100000000000001" customHeight="1" thickBot="1" x14ac:dyDescent="0.25">
      <c r="A45" s="24">
        <v>39</v>
      </c>
      <c r="B45" s="28" t="s">
        <v>56</v>
      </c>
      <c r="C45" s="25">
        <v>1676.6</v>
      </c>
      <c r="D45" s="23">
        <v>1700.1</v>
      </c>
      <c r="E45" s="11">
        <v>27.306999999999999</v>
      </c>
      <c r="F45" s="13">
        <v>27.306999999999999</v>
      </c>
      <c r="G45" s="18">
        <v>0</v>
      </c>
      <c r="H45" s="13">
        <v>23.751000000000001</v>
      </c>
      <c r="I45" s="17">
        <v>23.751000000000001</v>
      </c>
      <c r="J45" s="18">
        <v>0</v>
      </c>
      <c r="K45" s="13">
        <v>17.655999999999999</v>
      </c>
      <c r="L45" s="17">
        <v>17.655999999999999</v>
      </c>
      <c r="M45" s="18">
        <v>0</v>
      </c>
      <c r="N45" s="13">
        <v>12.398899999999999</v>
      </c>
      <c r="O45" s="17">
        <v>12.398899999999999</v>
      </c>
      <c r="P45" s="18">
        <v>0</v>
      </c>
      <c r="Q45" s="11">
        <v>0.55889999999999995</v>
      </c>
      <c r="R45" s="17">
        <v>0.55889999999999995</v>
      </c>
      <c r="S45" s="18">
        <v>0</v>
      </c>
      <c r="T45" s="14">
        <f t="shared" si="9"/>
        <v>81.67179999999999</v>
      </c>
      <c r="U45" s="14">
        <f t="shared" si="4"/>
        <v>81.67179999999999</v>
      </c>
      <c r="V45" s="14">
        <f t="shared" si="5"/>
        <v>0</v>
      </c>
      <c r="W45" s="35">
        <v>3.3698999999999999</v>
      </c>
      <c r="X45" s="36">
        <v>3.3698999999999999</v>
      </c>
      <c r="Y45" s="37">
        <v>0</v>
      </c>
      <c r="Z45" s="35">
        <v>12.428100000000001</v>
      </c>
      <c r="AA45" s="36">
        <v>12.428100000000001</v>
      </c>
      <c r="AB45" s="37">
        <v>0</v>
      </c>
      <c r="AC45" s="11">
        <v>18.504799999999999</v>
      </c>
      <c r="AD45" s="17">
        <v>18.504799999999999</v>
      </c>
      <c r="AE45" s="18">
        <v>0</v>
      </c>
      <c r="AF45" s="11">
        <v>22.8917</v>
      </c>
      <c r="AG45" s="17">
        <v>22.8917</v>
      </c>
      <c r="AH45" s="18">
        <v>0</v>
      </c>
      <c r="AI45" s="14">
        <f t="shared" si="0"/>
        <v>57.194499999999998</v>
      </c>
      <c r="AJ45" s="14">
        <f t="shared" si="1"/>
        <v>57.194499999999998</v>
      </c>
      <c r="AK45" s="14">
        <f t="shared" si="2"/>
        <v>0</v>
      </c>
      <c r="AL45" s="14">
        <f t="shared" si="6"/>
        <v>138.8663</v>
      </c>
      <c r="AM45" s="14">
        <f t="shared" si="7"/>
        <v>138.8663</v>
      </c>
      <c r="AN45" s="14">
        <f t="shared" si="8"/>
        <v>0</v>
      </c>
    </row>
    <row r="46" spans="1:40" s="9" customFormat="1" ht="20.100000000000001" customHeight="1" thickBot="1" x14ac:dyDescent="0.25">
      <c r="A46" s="24">
        <v>40</v>
      </c>
      <c r="B46" s="28" t="s">
        <v>57</v>
      </c>
      <c r="C46" s="25">
        <v>1676.6</v>
      </c>
      <c r="D46" s="23">
        <v>1700.1</v>
      </c>
      <c r="E46" s="11">
        <v>141.37200000000001</v>
      </c>
      <c r="F46" s="13">
        <v>116.88800000000001</v>
      </c>
      <c r="G46" s="18">
        <v>24.484000000000002</v>
      </c>
      <c r="H46" s="13">
        <v>117.88200000000001</v>
      </c>
      <c r="I46" s="17">
        <v>97.655299999999997</v>
      </c>
      <c r="J46" s="18">
        <v>20.226700000000001</v>
      </c>
      <c r="K46" s="13">
        <v>92.599599999999995</v>
      </c>
      <c r="L46" s="17">
        <v>76.711100000000002</v>
      </c>
      <c r="M46" s="18">
        <v>15.888500000000001</v>
      </c>
      <c r="N46" s="13">
        <v>62.1267</v>
      </c>
      <c r="O46" s="17">
        <v>51.467399999999998</v>
      </c>
      <c r="P46" s="18">
        <v>10.6593</v>
      </c>
      <c r="Q46" s="11">
        <v>3.6103999999999998</v>
      </c>
      <c r="R46" s="17">
        <v>2.9897999999999998</v>
      </c>
      <c r="S46" s="18">
        <v>0.62060000000000004</v>
      </c>
      <c r="T46" s="14">
        <f t="shared" si="9"/>
        <v>417.59070000000008</v>
      </c>
      <c r="U46" s="14">
        <f t="shared" si="4"/>
        <v>345.71159999999998</v>
      </c>
      <c r="V46" s="14">
        <f t="shared" si="5"/>
        <v>71.879099999999994</v>
      </c>
      <c r="W46" s="35">
        <v>27.0974</v>
      </c>
      <c r="X46" s="36">
        <v>22.445900000000002</v>
      </c>
      <c r="Y46" s="37">
        <v>4.6515000000000004</v>
      </c>
      <c r="Z46" s="35">
        <v>57.924999999999997</v>
      </c>
      <c r="AA46" s="36">
        <v>47.197899999999997</v>
      </c>
      <c r="AB46" s="37">
        <v>10.7271</v>
      </c>
      <c r="AC46" s="11">
        <v>94.753699999999995</v>
      </c>
      <c r="AD46" s="17">
        <v>78.496499999999997</v>
      </c>
      <c r="AE46" s="18">
        <v>16.257200000000001</v>
      </c>
      <c r="AF46" s="11">
        <v>107.8835</v>
      </c>
      <c r="AG46" s="17">
        <v>89.372399999999999</v>
      </c>
      <c r="AH46" s="18">
        <v>18.511099999999999</v>
      </c>
      <c r="AI46" s="14">
        <f t="shared" si="0"/>
        <v>287.65959999999995</v>
      </c>
      <c r="AJ46" s="14">
        <f t="shared" si="1"/>
        <v>237.5127</v>
      </c>
      <c r="AK46" s="14">
        <f t="shared" si="2"/>
        <v>50.146900000000002</v>
      </c>
      <c r="AL46" s="14">
        <f t="shared" si="6"/>
        <v>705.25030000000004</v>
      </c>
      <c r="AM46" s="14">
        <f t="shared" si="7"/>
        <v>583.22429999999997</v>
      </c>
      <c r="AN46" s="14">
        <f t="shared" si="8"/>
        <v>122.026</v>
      </c>
    </row>
    <row r="47" spans="1:40" s="9" customFormat="1" ht="20.100000000000001" customHeight="1" thickBot="1" x14ac:dyDescent="0.25">
      <c r="A47" s="24">
        <v>41</v>
      </c>
      <c r="B47" s="28" t="s">
        <v>58</v>
      </c>
      <c r="C47" s="25">
        <v>1676.6</v>
      </c>
      <c r="D47" s="23">
        <v>1700.1</v>
      </c>
      <c r="E47" s="11">
        <v>36.292000000000002</v>
      </c>
      <c r="F47" s="13">
        <v>36.292000000000002</v>
      </c>
      <c r="G47" s="18">
        <v>0</v>
      </c>
      <c r="H47" s="13">
        <v>29.103000000000002</v>
      </c>
      <c r="I47" s="17">
        <v>29.103000000000002</v>
      </c>
      <c r="J47" s="18">
        <v>0</v>
      </c>
      <c r="K47" s="13">
        <v>21.568000000000001</v>
      </c>
      <c r="L47" s="17">
        <v>21.568000000000001</v>
      </c>
      <c r="M47" s="18">
        <v>0</v>
      </c>
      <c r="N47" s="13">
        <v>12.9267</v>
      </c>
      <c r="O47" s="17">
        <v>12.9267</v>
      </c>
      <c r="P47" s="18">
        <v>0</v>
      </c>
      <c r="Q47" s="11">
        <v>0.7641</v>
      </c>
      <c r="R47" s="17">
        <v>0.7641</v>
      </c>
      <c r="S47" s="18">
        <v>0</v>
      </c>
      <c r="T47" s="14">
        <f t="shared" si="9"/>
        <v>100.6538</v>
      </c>
      <c r="U47" s="14">
        <f t="shared" si="4"/>
        <v>100.6538</v>
      </c>
      <c r="V47" s="14">
        <f t="shared" si="5"/>
        <v>0</v>
      </c>
      <c r="W47" s="35">
        <v>7.0076999999999998</v>
      </c>
      <c r="X47" s="36">
        <v>7.0076999999999998</v>
      </c>
      <c r="Y47" s="37">
        <v>0</v>
      </c>
      <c r="Z47" s="35">
        <v>21.721599999999999</v>
      </c>
      <c r="AA47" s="36">
        <v>21.721599999999999</v>
      </c>
      <c r="AB47" s="37">
        <v>0</v>
      </c>
      <c r="AC47" s="11">
        <v>26.360700000000001</v>
      </c>
      <c r="AD47" s="17">
        <v>26.360700000000001</v>
      </c>
      <c r="AE47" s="18">
        <v>0</v>
      </c>
      <c r="AF47" s="11">
        <v>31.830500000000001</v>
      </c>
      <c r="AG47" s="17">
        <v>31.830500000000001</v>
      </c>
      <c r="AH47" s="18">
        <v>0</v>
      </c>
      <c r="AI47" s="14">
        <f t="shared" si="0"/>
        <v>86.920500000000004</v>
      </c>
      <c r="AJ47" s="14">
        <f t="shared" si="1"/>
        <v>86.920500000000004</v>
      </c>
      <c r="AK47" s="14">
        <f t="shared" si="2"/>
        <v>0</v>
      </c>
      <c r="AL47" s="14">
        <f t="shared" si="6"/>
        <v>187.57429999999999</v>
      </c>
      <c r="AM47" s="14">
        <f t="shared" si="7"/>
        <v>187.57429999999999</v>
      </c>
      <c r="AN47" s="14">
        <f t="shared" si="8"/>
        <v>0</v>
      </c>
    </row>
    <row r="48" spans="1:40" s="9" customFormat="1" ht="20.100000000000001" customHeight="1" thickBot="1" x14ac:dyDescent="0.25">
      <c r="A48" s="24">
        <v>42</v>
      </c>
      <c r="B48" s="28" t="s">
        <v>59</v>
      </c>
      <c r="C48" s="25">
        <v>1676.6</v>
      </c>
      <c r="D48" s="23">
        <v>1700.1</v>
      </c>
      <c r="E48" s="11">
        <v>29.343</v>
      </c>
      <c r="F48" s="13">
        <v>19.614999999999998</v>
      </c>
      <c r="G48" s="18">
        <v>9.7279999999999998</v>
      </c>
      <c r="H48" s="13">
        <v>24.963999999999999</v>
      </c>
      <c r="I48" s="17">
        <v>15.804600000000001</v>
      </c>
      <c r="J48" s="18">
        <v>9.1593999999999998</v>
      </c>
      <c r="K48" s="13">
        <v>18.022099999999998</v>
      </c>
      <c r="L48" s="17">
        <v>11.410500000000001</v>
      </c>
      <c r="M48" s="18">
        <v>6.6116000000000001</v>
      </c>
      <c r="N48" s="13">
        <v>12.389200000000001</v>
      </c>
      <c r="O48" s="17">
        <v>7.8414999999999999</v>
      </c>
      <c r="P48" s="18">
        <v>4.5476999999999999</v>
      </c>
      <c r="Q48" s="11">
        <v>0.55079999999999996</v>
      </c>
      <c r="R48" s="17">
        <v>0.34970000000000001</v>
      </c>
      <c r="S48" s="18">
        <v>0.2011</v>
      </c>
      <c r="T48" s="14">
        <f t="shared" si="9"/>
        <v>85.269099999999995</v>
      </c>
      <c r="U48" s="14">
        <f t="shared" si="4"/>
        <v>55.021299999999997</v>
      </c>
      <c r="V48" s="14">
        <f t="shared" si="5"/>
        <v>30.247799999999998</v>
      </c>
      <c r="W48" s="35">
        <v>4.1081000000000003</v>
      </c>
      <c r="X48" s="36">
        <v>2.6017999999999999</v>
      </c>
      <c r="Y48" s="37">
        <v>1.5063</v>
      </c>
      <c r="Z48" s="35">
        <v>13.943199999999999</v>
      </c>
      <c r="AA48" s="36">
        <v>8.8279999999999994</v>
      </c>
      <c r="AB48" s="37">
        <v>5.1151999999999997</v>
      </c>
      <c r="AC48" s="11">
        <v>20.167999999999999</v>
      </c>
      <c r="AD48" s="17">
        <v>12.765000000000001</v>
      </c>
      <c r="AE48" s="18">
        <v>7.4029999999999996</v>
      </c>
      <c r="AF48" s="11">
        <v>23.986699999999999</v>
      </c>
      <c r="AG48" s="17">
        <v>15.1868</v>
      </c>
      <c r="AH48" s="18">
        <v>8.7998999999999992</v>
      </c>
      <c r="AI48" s="14">
        <f t="shared" si="0"/>
        <v>62.205999999999996</v>
      </c>
      <c r="AJ48" s="14">
        <f t="shared" si="1"/>
        <v>39.381599999999999</v>
      </c>
      <c r="AK48" s="14">
        <f t="shared" si="2"/>
        <v>22.824399999999997</v>
      </c>
      <c r="AL48" s="14">
        <f t="shared" si="6"/>
        <v>147.4751</v>
      </c>
      <c r="AM48" s="14">
        <f t="shared" si="7"/>
        <v>94.402899999999988</v>
      </c>
      <c r="AN48" s="14">
        <f t="shared" si="8"/>
        <v>53.072199999999995</v>
      </c>
    </row>
    <row r="49" spans="1:40" s="9" customFormat="1" ht="20.100000000000001" customHeight="1" thickBot="1" x14ac:dyDescent="0.25">
      <c r="A49" s="24">
        <v>43</v>
      </c>
      <c r="B49" s="28" t="s">
        <v>60</v>
      </c>
      <c r="C49" s="25">
        <v>1676.6</v>
      </c>
      <c r="D49" s="23">
        <v>1700.1</v>
      </c>
      <c r="E49" s="11">
        <v>158.745</v>
      </c>
      <c r="F49" s="13">
        <v>158.745</v>
      </c>
      <c r="G49" s="18">
        <v>0</v>
      </c>
      <c r="H49" s="13">
        <v>135.762</v>
      </c>
      <c r="I49" s="17">
        <v>135.762</v>
      </c>
      <c r="J49" s="18">
        <v>0</v>
      </c>
      <c r="K49" s="13">
        <v>101.5616</v>
      </c>
      <c r="L49" s="17">
        <v>101.5616</v>
      </c>
      <c r="M49" s="18">
        <v>0</v>
      </c>
      <c r="N49" s="13">
        <v>84.749499999999998</v>
      </c>
      <c r="O49" s="17">
        <v>84.749499999999998</v>
      </c>
      <c r="P49" s="18">
        <v>0</v>
      </c>
      <c r="Q49" s="11">
        <v>5.2492999999999999</v>
      </c>
      <c r="R49" s="17">
        <v>5.2492999999999999</v>
      </c>
      <c r="S49" s="18">
        <v>0</v>
      </c>
      <c r="T49" s="14">
        <f t="shared" si="9"/>
        <v>486.06740000000002</v>
      </c>
      <c r="U49" s="14">
        <f t="shared" si="4"/>
        <v>486.06740000000002</v>
      </c>
      <c r="V49" s="14">
        <f t="shared" si="5"/>
        <v>0</v>
      </c>
      <c r="W49" s="35">
        <v>23.828800000000001</v>
      </c>
      <c r="X49" s="36">
        <v>23.828800000000001</v>
      </c>
      <c r="Y49" s="37">
        <v>0</v>
      </c>
      <c r="Z49" s="35">
        <v>85.210800000000006</v>
      </c>
      <c r="AA49" s="36">
        <v>85.210800000000006</v>
      </c>
      <c r="AB49" s="37">
        <v>0</v>
      </c>
      <c r="AC49" s="11">
        <v>113.2169</v>
      </c>
      <c r="AD49" s="17">
        <v>113.2169</v>
      </c>
      <c r="AE49" s="18">
        <v>0</v>
      </c>
      <c r="AF49" s="11">
        <v>136.202</v>
      </c>
      <c r="AG49" s="17">
        <v>136.202</v>
      </c>
      <c r="AH49" s="18">
        <v>0</v>
      </c>
      <c r="AI49" s="14">
        <f t="shared" si="0"/>
        <v>358.45850000000002</v>
      </c>
      <c r="AJ49" s="14">
        <f t="shared" si="1"/>
        <v>358.45850000000002</v>
      </c>
      <c r="AK49" s="14">
        <f t="shared" si="2"/>
        <v>0</v>
      </c>
      <c r="AL49" s="14">
        <f t="shared" si="6"/>
        <v>844.52590000000009</v>
      </c>
      <c r="AM49" s="14">
        <f t="shared" si="7"/>
        <v>844.52590000000009</v>
      </c>
      <c r="AN49" s="14">
        <f t="shared" si="8"/>
        <v>0</v>
      </c>
    </row>
    <row r="50" spans="1:40" s="9" customFormat="1" ht="20.100000000000001" customHeight="1" thickBot="1" x14ac:dyDescent="0.25">
      <c r="A50" s="24">
        <v>44</v>
      </c>
      <c r="B50" s="28" t="s">
        <v>61</v>
      </c>
      <c r="C50" s="25">
        <v>1676.6</v>
      </c>
      <c r="D50" s="23">
        <v>1700.1</v>
      </c>
      <c r="E50" s="11">
        <v>122.01300000000001</v>
      </c>
      <c r="F50" s="13">
        <v>122.01300000000001</v>
      </c>
      <c r="G50" s="18">
        <v>0</v>
      </c>
      <c r="H50" s="13">
        <v>104.28400000000001</v>
      </c>
      <c r="I50" s="17">
        <v>104.28400000000001</v>
      </c>
      <c r="J50" s="18">
        <v>0</v>
      </c>
      <c r="K50" s="13">
        <v>81.259399999999999</v>
      </c>
      <c r="L50" s="17">
        <v>81.259399999999999</v>
      </c>
      <c r="M50" s="18">
        <v>0</v>
      </c>
      <c r="N50" s="13">
        <v>61.859000000000002</v>
      </c>
      <c r="O50" s="17">
        <v>61.859000000000002</v>
      </c>
      <c r="P50" s="18">
        <v>0</v>
      </c>
      <c r="Q50" s="11">
        <v>2.8984000000000001</v>
      </c>
      <c r="R50" s="17">
        <v>2.8984000000000001</v>
      </c>
      <c r="S50" s="18">
        <v>0</v>
      </c>
      <c r="T50" s="14">
        <f t="shared" si="9"/>
        <v>372.31380000000001</v>
      </c>
      <c r="U50" s="14">
        <f t="shared" si="4"/>
        <v>372.31380000000001</v>
      </c>
      <c r="V50" s="14">
        <f t="shared" si="5"/>
        <v>0</v>
      </c>
      <c r="W50" s="35">
        <v>16.433700000000002</v>
      </c>
      <c r="X50" s="36">
        <v>16.433700000000002</v>
      </c>
      <c r="Y50" s="37">
        <v>0</v>
      </c>
      <c r="Z50" s="35">
        <v>60.318300000000001</v>
      </c>
      <c r="AA50" s="36">
        <v>60.318300000000001</v>
      </c>
      <c r="AB50" s="37">
        <v>0</v>
      </c>
      <c r="AC50" s="11">
        <v>83.625100000000003</v>
      </c>
      <c r="AD50" s="17">
        <v>83.625100000000003</v>
      </c>
      <c r="AE50" s="18">
        <v>0</v>
      </c>
      <c r="AF50" s="11">
        <v>107.7037</v>
      </c>
      <c r="AG50" s="17">
        <v>107.7037</v>
      </c>
      <c r="AH50" s="18">
        <v>0</v>
      </c>
      <c r="AI50" s="14">
        <f t="shared" si="0"/>
        <v>268.08080000000001</v>
      </c>
      <c r="AJ50" s="14">
        <f t="shared" si="1"/>
        <v>268.08080000000001</v>
      </c>
      <c r="AK50" s="14">
        <f t="shared" si="2"/>
        <v>0</v>
      </c>
      <c r="AL50" s="14">
        <f t="shared" si="6"/>
        <v>640.39460000000008</v>
      </c>
      <c r="AM50" s="14">
        <f t="shared" si="7"/>
        <v>640.39460000000008</v>
      </c>
      <c r="AN50" s="14">
        <f t="shared" si="8"/>
        <v>0</v>
      </c>
    </row>
    <row r="51" spans="1:40" s="9" customFormat="1" ht="20.100000000000001" customHeight="1" thickBot="1" x14ac:dyDescent="0.25">
      <c r="A51" s="24">
        <v>45</v>
      </c>
      <c r="B51" s="28" t="s">
        <v>62</v>
      </c>
      <c r="C51" s="25">
        <v>1676.6</v>
      </c>
      <c r="D51" s="23">
        <v>1700.1</v>
      </c>
      <c r="E51" s="11">
        <v>77.781000000000006</v>
      </c>
      <c r="F51" s="13">
        <v>77.781000000000006</v>
      </c>
      <c r="G51" s="18">
        <v>0</v>
      </c>
      <c r="H51" s="13">
        <v>67.864000000000004</v>
      </c>
      <c r="I51" s="17">
        <v>67.864000000000004</v>
      </c>
      <c r="J51" s="18">
        <v>0</v>
      </c>
      <c r="K51" s="13">
        <v>50.438800000000001</v>
      </c>
      <c r="L51" s="17">
        <v>50.438800000000001</v>
      </c>
      <c r="M51" s="18">
        <v>0</v>
      </c>
      <c r="N51" s="13">
        <v>40.380600000000001</v>
      </c>
      <c r="O51" s="17">
        <v>40.380600000000001</v>
      </c>
      <c r="P51" s="18">
        <v>0</v>
      </c>
      <c r="Q51" s="11">
        <v>1.9578</v>
      </c>
      <c r="R51" s="17">
        <v>1.9578</v>
      </c>
      <c r="S51" s="18">
        <v>0</v>
      </c>
      <c r="T51" s="14">
        <f t="shared" si="9"/>
        <v>238.4222</v>
      </c>
      <c r="U51" s="14">
        <f t="shared" si="4"/>
        <v>238.4222</v>
      </c>
      <c r="V51" s="14">
        <f t="shared" si="5"/>
        <v>0</v>
      </c>
      <c r="W51" s="35">
        <v>9.6898999999999997</v>
      </c>
      <c r="X51" s="36">
        <v>9.6898999999999997</v>
      </c>
      <c r="Y51" s="37">
        <v>0</v>
      </c>
      <c r="Z51" s="35">
        <v>38.484299999999998</v>
      </c>
      <c r="AA51" s="36">
        <v>38.484299999999998</v>
      </c>
      <c r="AB51" s="37">
        <v>0</v>
      </c>
      <c r="AC51" s="11">
        <v>54.422400000000003</v>
      </c>
      <c r="AD51" s="17">
        <v>54.422400000000003</v>
      </c>
      <c r="AE51" s="18">
        <v>0</v>
      </c>
      <c r="AF51" s="11">
        <v>67.629800000000003</v>
      </c>
      <c r="AG51" s="17">
        <v>67.629800000000003</v>
      </c>
      <c r="AH51" s="18">
        <v>0</v>
      </c>
      <c r="AI51" s="14">
        <f t="shared" si="0"/>
        <v>170.22640000000001</v>
      </c>
      <c r="AJ51" s="14">
        <f t="shared" si="1"/>
        <v>170.22640000000001</v>
      </c>
      <c r="AK51" s="14">
        <f t="shared" si="2"/>
        <v>0</v>
      </c>
      <c r="AL51" s="14">
        <f t="shared" si="6"/>
        <v>408.64859999999999</v>
      </c>
      <c r="AM51" s="14">
        <f t="shared" si="7"/>
        <v>408.64859999999999</v>
      </c>
      <c r="AN51" s="14">
        <f t="shared" si="8"/>
        <v>0</v>
      </c>
    </row>
    <row r="52" spans="1:40" s="9" customFormat="1" ht="20.100000000000001" customHeight="1" thickBot="1" x14ac:dyDescent="0.25">
      <c r="A52" s="24">
        <v>46</v>
      </c>
      <c r="B52" s="28" t="s">
        <v>63</v>
      </c>
      <c r="C52" s="25">
        <v>1676.6</v>
      </c>
      <c r="D52" s="23">
        <v>1700.1</v>
      </c>
      <c r="E52" s="11">
        <v>135.21899999999999</v>
      </c>
      <c r="F52" s="13">
        <v>118.44499999999999</v>
      </c>
      <c r="G52" s="18">
        <v>16.774000000000001</v>
      </c>
      <c r="H52" s="13">
        <v>119.56100000000001</v>
      </c>
      <c r="I52" s="17">
        <v>104.52249999999999</v>
      </c>
      <c r="J52" s="18">
        <v>15.038500000000001</v>
      </c>
      <c r="K52" s="13">
        <v>88.8245</v>
      </c>
      <c r="L52" s="17">
        <v>77.656199999999998</v>
      </c>
      <c r="M52" s="18">
        <v>11.1683</v>
      </c>
      <c r="N52" s="13">
        <v>70.373500000000007</v>
      </c>
      <c r="O52" s="17">
        <v>61.525700000000001</v>
      </c>
      <c r="P52" s="18">
        <v>8.8477999999999994</v>
      </c>
      <c r="Q52" s="11">
        <v>3.2361</v>
      </c>
      <c r="R52" s="17">
        <v>2.8283</v>
      </c>
      <c r="S52" s="18">
        <v>0.4078</v>
      </c>
      <c r="T52" s="14">
        <f t="shared" si="9"/>
        <v>417.21410000000009</v>
      </c>
      <c r="U52" s="14">
        <f t="shared" si="4"/>
        <v>364.97770000000003</v>
      </c>
      <c r="V52" s="14">
        <f t="shared" si="5"/>
        <v>52.236400000000003</v>
      </c>
      <c r="W52" s="35">
        <v>19.955400000000001</v>
      </c>
      <c r="X52" s="36">
        <v>17.5076</v>
      </c>
      <c r="Y52" s="37">
        <v>2.4478</v>
      </c>
      <c r="Z52" s="35">
        <v>81.887200000000007</v>
      </c>
      <c r="AA52" s="36">
        <v>71.590999999999994</v>
      </c>
      <c r="AB52" s="37">
        <v>10.296200000000001</v>
      </c>
      <c r="AC52" s="11">
        <v>102.69119999999999</v>
      </c>
      <c r="AD52" s="17">
        <v>89.780100000000004</v>
      </c>
      <c r="AE52" s="18">
        <v>12.911099999999999</v>
      </c>
      <c r="AF52" s="11">
        <v>130.07939999999999</v>
      </c>
      <c r="AG52" s="17">
        <v>113.7239</v>
      </c>
      <c r="AH52" s="18">
        <v>16.355499999999999</v>
      </c>
      <c r="AI52" s="14">
        <f t="shared" si="0"/>
        <v>334.61320000000001</v>
      </c>
      <c r="AJ52" s="14">
        <f t="shared" si="1"/>
        <v>292.6026</v>
      </c>
      <c r="AK52" s="14">
        <f t="shared" si="2"/>
        <v>42.010599999999997</v>
      </c>
      <c r="AL52" s="14">
        <f t="shared" si="6"/>
        <v>751.82730000000015</v>
      </c>
      <c r="AM52" s="14">
        <f t="shared" si="7"/>
        <v>657.58030000000008</v>
      </c>
      <c r="AN52" s="14">
        <f t="shared" si="8"/>
        <v>94.247</v>
      </c>
    </row>
    <row r="53" spans="1:40" s="9" customFormat="1" ht="20.100000000000001" customHeight="1" thickBot="1" x14ac:dyDescent="0.25">
      <c r="A53" s="24">
        <v>47</v>
      </c>
      <c r="B53" s="28" t="s">
        <v>64</v>
      </c>
      <c r="C53" s="25">
        <v>1676.6</v>
      </c>
      <c r="D53" s="23">
        <v>1700.1</v>
      </c>
      <c r="E53" s="11">
        <v>26.076000000000001</v>
      </c>
      <c r="F53" s="13">
        <v>20.559000000000001</v>
      </c>
      <c r="G53" s="18">
        <v>5.5170000000000003</v>
      </c>
      <c r="H53" s="13">
        <v>22.626000000000001</v>
      </c>
      <c r="I53" s="17">
        <v>17.5489</v>
      </c>
      <c r="J53" s="18">
        <v>5.0770999999999997</v>
      </c>
      <c r="K53" s="13">
        <v>15.7622</v>
      </c>
      <c r="L53" s="17">
        <v>12.221299999999999</v>
      </c>
      <c r="M53" s="18">
        <v>3.5409000000000002</v>
      </c>
      <c r="N53" s="13">
        <v>12.446</v>
      </c>
      <c r="O53" s="17">
        <v>9.6510999999999996</v>
      </c>
      <c r="P53" s="18">
        <v>2.7949000000000002</v>
      </c>
      <c r="Q53" s="11">
        <v>0.61899999999999999</v>
      </c>
      <c r="R53" s="17">
        <v>0.4819</v>
      </c>
      <c r="S53" s="18">
        <v>0.1371</v>
      </c>
      <c r="T53" s="14">
        <f t="shared" si="9"/>
        <v>77.529200000000003</v>
      </c>
      <c r="U53" s="14">
        <f t="shared" si="4"/>
        <v>60.462200000000003</v>
      </c>
      <c r="V53" s="14">
        <f t="shared" si="5"/>
        <v>17.067000000000004</v>
      </c>
      <c r="W53" s="35">
        <v>3.2280000000000002</v>
      </c>
      <c r="X53" s="36">
        <v>2.5043000000000002</v>
      </c>
      <c r="Y53" s="37">
        <v>0.72370000000000001</v>
      </c>
      <c r="Z53" s="35">
        <v>14.287800000000001</v>
      </c>
      <c r="AA53" s="36">
        <v>11.078200000000001</v>
      </c>
      <c r="AB53" s="37">
        <v>3.2096</v>
      </c>
      <c r="AC53" s="11">
        <v>16.233000000000001</v>
      </c>
      <c r="AD53" s="17">
        <v>12.5877</v>
      </c>
      <c r="AE53" s="18">
        <v>3.6453000000000002</v>
      </c>
      <c r="AF53" s="11">
        <v>19.7439</v>
      </c>
      <c r="AG53" s="17">
        <v>15.3087</v>
      </c>
      <c r="AH53" s="18">
        <v>4.4352</v>
      </c>
      <c r="AI53" s="14">
        <f t="shared" si="0"/>
        <v>53.492699999999999</v>
      </c>
      <c r="AJ53" s="14">
        <f t="shared" si="1"/>
        <v>41.478900000000003</v>
      </c>
      <c r="AK53" s="14">
        <f t="shared" si="2"/>
        <v>12.0138</v>
      </c>
      <c r="AL53" s="14">
        <f t="shared" si="6"/>
        <v>131.02190000000002</v>
      </c>
      <c r="AM53" s="14">
        <f t="shared" si="7"/>
        <v>101.94110000000001</v>
      </c>
      <c r="AN53" s="14">
        <f t="shared" si="8"/>
        <v>29.080800000000004</v>
      </c>
    </row>
    <row r="54" spans="1:40" s="9" customFormat="1" ht="20.100000000000001" customHeight="1" thickBot="1" x14ac:dyDescent="0.25">
      <c r="A54" s="24">
        <v>48</v>
      </c>
      <c r="B54" s="28" t="s">
        <v>65</v>
      </c>
      <c r="C54" s="25">
        <v>1676.6</v>
      </c>
      <c r="D54" s="23">
        <v>1700.1</v>
      </c>
      <c r="E54" s="11">
        <v>138.29400000000001</v>
      </c>
      <c r="F54" s="13">
        <v>136.34200000000001</v>
      </c>
      <c r="G54" s="18">
        <v>1.952</v>
      </c>
      <c r="H54" s="13">
        <v>119.623</v>
      </c>
      <c r="I54" s="17">
        <v>117.9303</v>
      </c>
      <c r="J54" s="18">
        <v>1.6927000000000001</v>
      </c>
      <c r="K54" s="13">
        <v>83.593999999999994</v>
      </c>
      <c r="L54" s="17">
        <v>82.410899999999998</v>
      </c>
      <c r="M54" s="18">
        <v>1.1831</v>
      </c>
      <c r="N54" s="13">
        <v>64.134299999999996</v>
      </c>
      <c r="O54" s="17">
        <v>63.227499999999999</v>
      </c>
      <c r="P54" s="18">
        <v>0.90680000000000005</v>
      </c>
      <c r="Q54" s="11">
        <v>3.1997</v>
      </c>
      <c r="R54" s="17">
        <v>3.1530999999999998</v>
      </c>
      <c r="S54" s="18">
        <v>4.6600000000000003E-2</v>
      </c>
      <c r="T54" s="14">
        <f t="shared" si="9"/>
        <v>408.84500000000003</v>
      </c>
      <c r="U54" s="14">
        <f t="shared" si="4"/>
        <v>403.06380000000007</v>
      </c>
      <c r="V54" s="14">
        <f t="shared" si="5"/>
        <v>5.7812000000000001</v>
      </c>
      <c r="W54" s="35">
        <v>17.253699999999998</v>
      </c>
      <c r="X54" s="36">
        <v>17.009899999999998</v>
      </c>
      <c r="Y54" s="37">
        <v>0.24379999999999999</v>
      </c>
      <c r="Z54" s="35">
        <v>67.891499999999994</v>
      </c>
      <c r="AA54" s="36">
        <v>66.930700000000002</v>
      </c>
      <c r="AB54" s="37">
        <v>0.96079999999999999</v>
      </c>
      <c r="AC54" s="11">
        <v>92.960300000000004</v>
      </c>
      <c r="AD54" s="17">
        <v>91.645899999999997</v>
      </c>
      <c r="AE54" s="18">
        <v>1.3144</v>
      </c>
      <c r="AF54" s="11">
        <v>114.9757</v>
      </c>
      <c r="AG54" s="17">
        <v>113.3485</v>
      </c>
      <c r="AH54" s="18">
        <v>1.6272</v>
      </c>
      <c r="AI54" s="14">
        <f t="shared" si="0"/>
        <v>293.08120000000002</v>
      </c>
      <c r="AJ54" s="14">
        <f t="shared" si="1"/>
        <v>288.935</v>
      </c>
      <c r="AK54" s="14">
        <f t="shared" si="2"/>
        <v>4.1462000000000003</v>
      </c>
      <c r="AL54" s="14">
        <f t="shared" si="6"/>
        <v>701.92620000000011</v>
      </c>
      <c r="AM54" s="14">
        <f t="shared" si="7"/>
        <v>691.99880000000007</v>
      </c>
      <c r="AN54" s="14">
        <f t="shared" si="8"/>
        <v>9.9274000000000004</v>
      </c>
    </row>
    <row r="55" spans="1:40" s="9" customFormat="1" ht="20.100000000000001" customHeight="1" thickBot="1" x14ac:dyDescent="0.25">
      <c r="A55" s="24">
        <v>49</v>
      </c>
      <c r="B55" s="28" t="s">
        <v>66</v>
      </c>
      <c r="C55" s="25">
        <v>1676.6</v>
      </c>
      <c r="D55" s="23">
        <v>1700.1</v>
      </c>
      <c r="E55" s="11">
        <v>140.97999999999999</v>
      </c>
      <c r="F55" s="13">
        <v>140.97999999999999</v>
      </c>
      <c r="G55" s="18">
        <v>0</v>
      </c>
      <c r="H55" s="13">
        <v>130.065</v>
      </c>
      <c r="I55" s="17">
        <v>130.065</v>
      </c>
      <c r="J55" s="18">
        <v>0</v>
      </c>
      <c r="K55" s="13">
        <v>93.034499999999994</v>
      </c>
      <c r="L55" s="17">
        <v>93.034499999999994</v>
      </c>
      <c r="M55" s="18">
        <v>0</v>
      </c>
      <c r="N55" s="13">
        <v>74.070700000000002</v>
      </c>
      <c r="O55" s="17">
        <v>74.070700000000002</v>
      </c>
      <c r="P55" s="18">
        <v>0</v>
      </c>
      <c r="Q55" s="11">
        <v>3.6959</v>
      </c>
      <c r="R55" s="17">
        <v>3.6959</v>
      </c>
      <c r="S55" s="18">
        <v>0</v>
      </c>
      <c r="T55" s="14">
        <f t="shared" si="9"/>
        <v>441.84609999999992</v>
      </c>
      <c r="U55" s="14">
        <f t="shared" si="4"/>
        <v>441.84609999999992</v>
      </c>
      <c r="V55" s="14">
        <f t="shared" si="5"/>
        <v>0</v>
      </c>
      <c r="W55" s="35">
        <v>16.149999999999999</v>
      </c>
      <c r="X55" s="36">
        <v>16.149999999999999</v>
      </c>
      <c r="Y55" s="37">
        <v>0</v>
      </c>
      <c r="Z55" s="35">
        <v>74.847399999999993</v>
      </c>
      <c r="AA55" s="36">
        <v>74.847399999999993</v>
      </c>
      <c r="AB55" s="37">
        <v>0</v>
      </c>
      <c r="AC55" s="11">
        <v>93.041499999999999</v>
      </c>
      <c r="AD55" s="17">
        <v>93.041499999999999</v>
      </c>
      <c r="AE55" s="18">
        <v>0</v>
      </c>
      <c r="AF55" s="11">
        <v>116.77249999999999</v>
      </c>
      <c r="AG55" s="17">
        <v>116.77249999999999</v>
      </c>
      <c r="AH55" s="18">
        <v>0</v>
      </c>
      <c r="AI55" s="14">
        <f t="shared" si="0"/>
        <v>300.81139999999999</v>
      </c>
      <c r="AJ55" s="14">
        <f t="shared" si="1"/>
        <v>300.81139999999999</v>
      </c>
      <c r="AK55" s="14">
        <f t="shared" si="2"/>
        <v>0</v>
      </c>
      <c r="AL55" s="14">
        <f t="shared" si="6"/>
        <v>742.65749999999991</v>
      </c>
      <c r="AM55" s="14">
        <f t="shared" si="7"/>
        <v>742.65749999999991</v>
      </c>
      <c r="AN55" s="14">
        <f t="shared" si="8"/>
        <v>0</v>
      </c>
    </row>
    <row r="56" spans="1:40" s="9" customFormat="1" ht="20.100000000000001" customHeight="1" thickBot="1" x14ac:dyDescent="0.25">
      <c r="A56" s="24">
        <v>50</v>
      </c>
      <c r="B56" s="28" t="s">
        <v>67</v>
      </c>
      <c r="C56" s="25">
        <v>1676.6</v>
      </c>
      <c r="D56" s="23">
        <v>1700.1</v>
      </c>
      <c r="E56" s="11">
        <v>145.88300000000001</v>
      </c>
      <c r="F56" s="13">
        <v>145.88300000000001</v>
      </c>
      <c r="G56" s="18">
        <v>0</v>
      </c>
      <c r="H56" s="13">
        <v>125.351</v>
      </c>
      <c r="I56" s="17">
        <v>125.351</v>
      </c>
      <c r="J56" s="18">
        <v>0</v>
      </c>
      <c r="K56" s="13">
        <v>91.661699999999996</v>
      </c>
      <c r="L56" s="17">
        <v>91.661699999999996</v>
      </c>
      <c r="M56" s="18">
        <v>0</v>
      </c>
      <c r="N56" s="13">
        <v>69.903800000000004</v>
      </c>
      <c r="O56" s="17">
        <v>69.903800000000004</v>
      </c>
      <c r="P56" s="18">
        <v>0</v>
      </c>
      <c r="Q56" s="11">
        <v>3.1770999999999998</v>
      </c>
      <c r="R56" s="17">
        <v>3.1770999999999998</v>
      </c>
      <c r="S56" s="18">
        <v>0</v>
      </c>
      <c r="T56" s="14">
        <f t="shared" si="9"/>
        <v>435.97660000000002</v>
      </c>
      <c r="U56" s="14">
        <f t="shared" si="4"/>
        <v>435.97660000000002</v>
      </c>
      <c r="V56" s="14">
        <f t="shared" si="5"/>
        <v>0</v>
      </c>
      <c r="W56" s="35">
        <v>19.889700000000001</v>
      </c>
      <c r="X56" s="36">
        <v>19.889700000000001</v>
      </c>
      <c r="Y56" s="37">
        <v>0</v>
      </c>
      <c r="Z56" s="35">
        <v>69.3386</v>
      </c>
      <c r="AA56" s="36">
        <v>69.3386</v>
      </c>
      <c r="AB56" s="37">
        <v>0</v>
      </c>
      <c r="AC56" s="11">
        <v>100.0129</v>
      </c>
      <c r="AD56" s="17">
        <v>100.0129</v>
      </c>
      <c r="AE56" s="18">
        <v>0</v>
      </c>
      <c r="AF56" s="11">
        <v>121.5568</v>
      </c>
      <c r="AG56" s="17">
        <v>121.5568</v>
      </c>
      <c r="AH56" s="18">
        <v>0</v>
      </c>
      <c r="AI56" s="14">
        <f t="shared" si="0"/>
        <v>310.798</v>
      </c>
      <c r="AJ56" s="14">
        <f t="shared" si="1"/>
        <v>310.798</v>
      </c>
      <c r="AK56" s="14">
        <f t="shared" si="2"/>
        <v>0</v>
      </c>
      <c r="AL56" s="14">
        <f t="shared" si="6"/>
        <v>746.77459999999996</v>
      </c>
      <c r="AM56" s="14">
        <f t="shared" si="7"/>
        <v>746.77459999999996</v>
      </c>
      <c r="AN56" s="14">
        <f t="shared" si="8"/>
        <v>0</v>
      </c>
    </row>
    <row r="57" spans="1:40" s="9" customFormat="1" ht="20.100000000000001" customHeight="1" thickBot="1" x14ac:dyDescent="0.25">
      <c r="A57" s="24">
        <v>51</v>
      </c>
      <c r="B57" s="28" t="s">
        <v>68</v>
      </c>
      <c r="C57" s="25">
        <v>1676.6</v>
      </c>
      <c r="D57" s="23">
        <v>1700.1</v>
      </c>
      <c r="E57" s="11">
        <v>305.089</v>
      </c>
      <c r="F57" s="13">
        <v>301.75700000000001</v>
      </c>
      <c r="G57" s="18">
        <v>3.3319999999999999</v>
      </c>
      <c r="H57" s="13">
        <v>253.947</v>
      </c>
      <c r="I57" s="17">
        <v>251.16929999999999</v>
      </c>
      <c r="J57" s="18">
        <v>2.7776999999999998</v>
      </c>
      <c r="K57" s="13">
        <v>186.04650000000001</v>
      </c>
      <c r="L57" s="17">
        <v>184.01480000000001</v>
      </c>
      <c r="M57" s="18">
        <v>2.0316999999999998</v>
      </c>
      <c r="N57" s="13">
        <v>144.5701</v>
      </c>
      <c r="O57" s="17">
        <v>142.9897</v>
      </c>
      <c r="P57" s="18">
        <v>1.5804</v>
      </c>
      <c r="Q57" s="11">
        <v>7.1863999999999999</v>
      </c>
      <c r="R57" s="17">
        <v>7.1104000000000003</v>
      </c>
      <c r="S57" s="18">
        <v>7.5999999999999998E-2</v>
      </c>
      <c r="T57" s="14">
        <f t="shared" si="9"/>
        <v>896.83900000000017</v>
      </c>
      <c r="U57" s="14">
        <f t="shared" si="4"/>
        <v>887.0412</v>
      </c>
      <c r="V57" s="14">
        <f t="shared" si="5"/>
        <v>9.7978000000000023</v>
      </c>
      <c r="W57" s="35">
        <v>40.455199999999998</v>
      </c>
      <c r="X57" s="36">
        <v>40.256100000000004</v>
      </c>
      <c r="Y57" s="37">
        <v>0.1991</v>
      </c>
      <c r="Z57" s="35">
        <v>163.9794</v>
      </c>
      <c r="AA57" s="36">
        <v>163.17429999999999</v>
      </c>
      <c r="AB57" s="37">
        <v>0.80510000000000004</v>
      </c>
      <c r="AC57" s="11">
        <v>206.4238</v>
      </c>
      <c r="AD57" s="17">
        <v>204.16720000000001</v>
      </c>
      <c r="AE57" s="18">
        <v>2.2566000000000002</v>
      </c>
      <c r="AF57" s="11">
        <v>250.37719999999999</v>
      </c>
      <c r="AG57" s="17">
        <v>247.643</v>
      </c>
      <c r="AH57" s="18">
        <v>2.7342</v>
      </c>
      <c r="AI57" s="14">
        <f t="shared" si="0"/>
        <v>661.23559999999998</v>
      </c>
      <c r="AJ57" s="14">
        <f t="shared" si="1"/>
        <v>655.24059999999997</v>
      </c>
      <c r="AK57" s="14">
        <f t="shared" si="2"/>
        <v>5.9950000000000001</v>
      </c>
      <c r="AL57" s="14">
        <f t="shared" si="6"/>
        <v>1558.0746000000001</v>
      </c>
      <c r="AM57" s="14">
        <f t="shared" si="7"/>
        <v>1542.2818</v>
      </c>
      <c r="AN57" s="14">
        <f t="shared" si="8"/>
        <v>15.792800000000003</v>
      </c>
    </row>
    <row r="58" spans="1:40" s="9" customFormat="1" ht="20.100000000000001" customHeight="1" thickBot="1" x14ac:dyDescent="0.25">
      <c r="A58" s="24">
        <v>52</v>
      </c>
      <c r="B58" s="28" t="s">
        <v>69</v>
      </c>
      <c r="C58" s="25">
        <v>1676.6</v>
      </c>
      <c r="D58" s="23">
        <v>1700.1</v>
      </c>
      <c r="E58" s="11">
        <v>137.06100000000001</v>
      </c>
      <c r="F58" s="13">
        <v>135.84299999999999</v>
      </c>
      <c r="G58" s="18">
        <v>1.218</v>
      </c>
      <c r="H58" s="13">
        <v>117.902</v>
      </c>
      <c r="I58" s="17">
        <v>116.8522</v>
      </c>
      <c r="J58" s="18">
        <v>1.0498000000000001</v>
      </c>
      <c r="K58" s="13">
        <v>85.839500000000001</v>
      </c>
      <c r="L58" s="17">
        <v>85.076499999999996</v>
      </c>
      <c r="M58" s="18">
        <v>0.76300000000000001</v>
      </c>
      <c r="N58" s="13">
        <v>69.714299999999994</v>
      </c>
      <c r="O58" s="17">
        <v>69.094300000000004</v>
      </c>
      <c r="P58" s="18">
        <v>0.62</v>
      </c>
      <c r="Q58" s="11">
        <v>3.5451999999999999</v>
      </c>
      <c r="R58" s="17">
        <v>3.5142000000000002</v>
      </c>
      <c r="S58" s="18">
        <v>3.1E-2</v>
      </c>
      <c r="T58" s="14">
        <f t="shared" si="9"/>
        <v>414.06200000000001</v>
      </c>
      <c r="U58" s="14">
        <f t="shared" si="4"/>
        <v>410.3802</v>
      </c>
      <c r="V58" s="14">
        <f t="shared" si="5"/>
        <v>3.6818000000000004</v>
      </c>
      <c r="W58" s="35">
        <v>18.485700000000001</v>
      </c>
      <c r="X58" s="36">
        <v>18.485700000000001</v>
      </c>
      <c r="Y58" s="37">
        <v>0</v>
      </c>
      <c r="Z58" s="35">
        <v>69.113900000000001</v>
      </c>
      <c r="AA58" s="36">
        <v>69.113900000000001</v>
      </c>
      <c r="AB58" s="37">
        <v>0</v>
      </c>
      <c r="AC58" s="11">
        <v>97.161799999999999</v>
      </c>
      <c r="AD58" s="17">
        <v>96.297700000000006</v>
      </c>
      <c r="AE58" s="18">
        <v>0.86409999999999998</v>
      </c>
      <c r="AF58" s="11">
        <v>115.0373</v>
      </c>
      <c r="AG58" s="17">
        <v>112.14749999999999</v>
      </c>
      <c r="AH58" s="18">
        <v>2.8898000000000001</v>
      </c>
      <c r="AI58" s="14">
        <f t="shared" si="0"/>
        <v>299.7987</v>
      </c>
      <c r="AJ58" s="14">
        <f t="shared" si="1"/>
        <v>296.04480000000001</v>
      </c>
      <c r="AK58" s="14">
        <f t="shared" si="2"/>
        <v>3.7539000000000002</v>
      </c>
      <c r="AL58" s="14">
        <f t="shared" si="6"/>
        <v>713.86069999999995</v>
      </c>
      <c r="AM58" s="14">
        <f t="shared" si="7"/>
        <v>706.42499999999995</v>
      </c>
      <c r="AN58" s="14">
        <f t="shared" si="8"/>
        <v>7.4357000000000006</v>
      </c>
    </row>
    <row r="59" spans="1:40" s="9" customFormat="1" ht="20.100000000000001" customHeight="1" thickBot="1" x14ac:dyDescent="0.25">
      <c r="A59" s="24">
        <v>53</v>
      </c>
      <c r="B59" s="28" t="s">
        <v>70</v>
      </c>
      <c r="C59" s="25">
        <v>1676.6</v>
      </c>
      <c r="D59" s="23">
        <v>1700.1</v>
      </c>
      <c r="E59" s="11">
        <v>156.07900000000001</v>
      </c>
      <c r="F59" s="13">
        <v>154.31299999999999</v>
      </c>
      <c r="G59" s="18">
        <v>1.766</v>
      </c>
      <c r="H59" s="13">
        <v>134.56700000000001</v>
      </c>
      <c r="I59" s="17">
        <v>133.0471</v>
      </c>
      <c r="J59" s="18">
        <v>1.5199</v>
      </c>
      <c r="K59" s="13">
        <v>102.1396</v>
      </c>
      <c r="L59" s="17">
        <v>100.98399999999999</v>
      </c>
      <c r="M59" s="18">
        <v>1.1556</v>
      </c>
      <c r="N59" s="13">
        <v>75.803299999999993</v>
      </c>
      <c r="O59" s="17">
        <v>74.947100000000006</v>
      </c>
      <c r="P59" s="18">
        <v>0.85619999999999996</v>
      </c>
      <c r="Q59" s="11">
        <v>3.5962999999999998</v>
      </c>
      <c r="R59" s="17">
        <v>3.5535000000000001</v>
      </c>
      <c r="S59" s="18">
        <v>4.2799999999999998E-2</v>
      </c>
      <c r="T59" s="14">
        <f t="shared" si="9"/>
        <v>472.18520000000001</v>
      </c>
      <c r="U59" s="14">
        <f t="shared" si="4"/>
        <v>466.84469999999999</v>
      </c>
      <c r="V59" s="14">
        <f t="shared" si="5"/>
        <v>5.3404999999999996</v>
      </c>
      <c r="W59" s="35">
        <v>21.1097</v>
      </c>
      <c r="X59" s="36">
        <v>20.871300000000002</v>
      </c>
      <c r="Y59" s="37">
        <v>0.2384</v>
      </c>
      <c r="Z59" s="35">
        <v>81.002200000000002</v>
      </c>
      <c r="AA59" s="36">
        <v>80.085800000000006</v>
      </c>
      <c r="AB59" s="37">
        <v>0.91639999999999999</v>
      </c>
      <c r="AC59" s="11">
        <v>105.9055</v>
      </c>
      <c r="AD59" s="17">
        <v>104.7093</v>
      </c>
      <c r="AE59" s="18">
        <v>1.1961999999999999</v>
      </c>
      <c r="AF59" s="11">
        <v>131.62799999999999</v>
      </c>
      <c r="AG59" s="17">
        <v>130.1388</v>
      </c>
      <c r="AH59" s="18">
        <v>1.4892000000000001</v>
      </c>
      <c r="AI59" s="14">
        <f t="shared" si="0"/>
        <v>339.6454</v>
      </c>
      <c r="AJ59" s="14">
        <f t="shared" si="1"/>
        <v>335.80520000000001</v>
      </c>
      <c r="AK59" s="14">
        <f t="shared" si="2"/>
        <v>3.8402000000000003</v>
      </c>
      <c r="AL59" s="14">
        <f t="shared" si="6"/>
        <v>811.8306</v>
      </c>
      <c r="AM59" s="14">
        <f t="shared" si="7"/>
        <v>802.6499</v>
      </c>
      <c r="AN59" s="14">
        <f t="shared" si="8"/>
        <v>9.1806999999999999</v>
      </c>
    </row>
    <row r="60" spans="1:40" s="9" customFormat="1" ht="20.100000000000001" customHeight="1" thickBot="1" x14ac:dyDescent="0.25">
      <c r="A60" s="24">
        <v>54</v>
      </c>
      <c r="B60" s="28" t="s">
        <v>71</v>
      </c>
      <c r="C60" s="25">
        <v>1676.6</v>
      </c>
      <c r="D60" s="23">
        <v>1700.1</v>
      </c>
      <c r="E60" s="11">
        <v>97.37</v>
      </c>
      <c r="F60" s="13">
        <v>97.37</v>
      </c>
      <c r="G60" s="18">
        <v>0</v>
      </c>
      <c r="H60" s="13">
        <v>84.933999999999997</v>
      </c>
      <c r="I60" s="17">
        <v>84.933999999999997</v>
      </c>
      <c r="J60" s="18">
        <v>0</v>
      </c>
      <c r="K60" s="13">
        <v>64.550700000000006</v>
      </c>
      <c r="L60" s="17">
        <v>64.550700000000006</v>
      </c>
      <c r="M60" s="18">
        <v>0</v>
      </c>
      <c r="N60" s="13">
        <v>50.037500000000001</v>
      </c>
      <c r="O60" s="17">
        <v>50.037500000000001</v>
      </c>
      <c r="P60" s="18">
        <v>0</v>
      </c>
      <c r="Q60" s="11">
        <v>1.9413</v>
      </c>
      <c r="R60" s="17">
        <v>1.9413</v>
      </c>
      <c r="S60" s="18">
        <v>0</v>
      </c>
      <c r="T60" s="14">
        <f t="shared" si="9"/>
        <v>298.83350000000002</v>
      </c>
      <c r="U60" s="14">
        <f t="shared" si="4"/>
        <v>298.83350000000002</v>
      </c>
      <c r="V60" s="14">
        <f t="shared" si="5"/>
        <v>0</v>
      </c>
      <c r="W60" s="35">
        <v>11.9619</v>
      </c>
      <c r="X60" s="36">
        <v>11.9619</v>
      </c>
      <c r="Y60" s="37">
        <v>0</v>
      </c>
      <c r="Z60" s="35">
        <v>45.483199999999997</v>
      </c>
      <c r="AA60" s="36">
        <v>45.483199999999997</v>
      </c>
      <c r="AB60" s="37">
        <v>0</v>
      </c>
      <c r="AC60" s="11">
        <v>64.025000000000006</v>
      </c>
      <c r="AD60" s="17">
        <v>64.025000000000006</v>
      </c>
      <c r="AE60" s="18">
        <v>0</v>
      </c>
      <c r="AF60" s="11">
        <v>79.861000000000004</v>
      </c>
      <c r="AG60" s="17">
        <v>79.861000000000004</v>
      </c>
      <c r="AH60" s="18">
        <v>0</v>
      </c>
      <c r="AI60" s="14">
        <f t="shared" si="0"/>
        <v>201.33109999999999</v>
      </c>
      <c r="AJ60" s="14">
        <f t="shared" si="1"/>
        <v>201.33109999999999</v>
      </c>
      <c r="AK60" s="14">
        <f t="shared" si="2"/>
        <v>0</v>
      </c>
      <c r="AL60" s="14">
        <f t="shared" si="6"/>
        <v>500.16460000000001</v>
      </c>
      <c r="AM60" s="14">
        <f t="shared" si="7"/>
        <v>500.16460000000001</v>
      </c>
      <c r="AN60" s="14">
        <f t="shared" si="8"/>
        <v>0</v>
      </c>
    </row>
    <row r="61" spans="1:40" s="9" customFormat="1" ht="20.100000000000001" customHeight="1" thickBot="1" x14ac:dyDescent="0.25">
      <c r="A61" s="24">
        <v>55</v>
      </c>
      <c r="B61" s="28" t="s">
        <v>72</v>
      </c>
      <c r="C61" s="25">
        <v>1676.6</v>
      </c>
      <c r="D61" s="23">
        <v>1700.1</v>
      </c>
      <c r="E61" s="11">
        <v>125.687</v>
      </c>
      <c r="F61" s="13">
        <v>125.687</v>
      </c>
      <c r="G61" s="18">
        <v>0</v>
      </c>
      <c r="H61" s="13">
        <v>107.797</v>
      </c>
      <c r="I61" s="17">
        <v>107.797</v>
      </c>
      <c r="J61" s="18">
        <v>0</v>
      </c>
      <c r="K61" s="13">
        <v>83.991799999999998</v>
      </c>
      <c r="L61" s="17">
        <v>81.781899999999993</v>
      </c>
      <c r="M61" s="18">
        <v>2.2099000000000002</v>
      </c>
      <c r="N61" s="13">
        <v>57.810299999999998</v>
      </c>
      <c r="O61" s="17">
        <v>56.289900000000003</v>
      </c>
      <c r="P61" s="18">
        <v>1.5204</v>
      </c>
      <c r="Q61" s="11">
        <v>2.7519999999999998</v>
      </c>
      <c r="R61" s="17">
        <v>2.6787000000000001</v>
      </c>
      <c r="S61" s="18">
        <v>7.3300000000000004E-2</v>
      </c>
      <c r="T61" s="14">
        <f t="shared" si="9"/>
        <v>378.03809999999999</v>
      </c>
      <c r="U61" s="14">
        <f t="shared" si="4"/>
        <v>374.23449999999997</v>
      </c>
      <c r="V61" s="14">
        <f t="shared" si="5"/>
        <v>3.8036000000000003</v>
      </c>
      <c r="W61" s="35">
        <v>17.0307</v>
      </c>
      <c r="X61" s="36">
        <v>16.5824</v>
      </c>
      <c r="Y61" s="37">
        <v>0.44829999999999998</v>
      </c>
      <c r="Z61" s="35">
        <v>70.191299999999998</v>
      </c>
      <c r="AA61" s="36">
        <v>68.344499999999996</v>
      </c>
      <c r="AB61" s="37">
        <v>1.8468</v>
      </c>
      <c r="AC61" s="11">
        <v>93.707800000000006</v>
      </c>
      <c r="AD61" s="17">
        <v>91.243200000000002</v>
      </c>
      <c r="AE61" s="18">
        <v>2.4645999999999999</v>
      </c>
      <c r="AF61" s="11">
        <v>108.5082</v>
      </c>
      <c r="AG61" s="17">
        <v>105.6532</v>
      </c>
      <c r="AH61" s="18">
        <v>2.855</v>
      </c>
      <c r="AI61" s="14">
        <f t="shared" si="0"/>
        <v>289.43799999999999</v>
      </c>
      <c r="AJ61" s="14">
        <f t="shared" si="1"/>
        <v>281.82330000000002</v>
      </c>
      <c r="AK61" s="14">
        <f t="shared" si="2"/>
        <v>7.6147000000000009</v>
      </c>
      <c r="AL61" s="14">
        <f t="shared" si="6"/>
        <v>667.47609999999997</v>
      </c>
      <c r="AM61" s="14">
        <f t="shared" si="7"/>
        <v>656.05780000000004</v>
      </c>
      <c r="AN61" s="14">
        <f t="shared" si="8"/>
        <v>11.418300000000002</v>
      </c>
    </row>
    <row r="62" spans="1:40" s="9" customFormat="1" ht="20.100000000000001" customHeight="1" thickBot="1" x14ac:dyDescent="0.25">
      <c r="A62" s="24">
        <v>56</v>
      </c>
      <c r="B62" s="28" t="s">
        <v>73</v>
      </c>
      <c r="C62" s="25">
        <v>1676.6</v>
      </c>
      <c r="D62" s="23">
        <v>1700.1</v>
      </c>
      <c r="E62" s="11">
        <v>76.909000000000006</v>
      </c>
      <c r="F62" s="13">
        <v>74.924000000000007</v>
      </c>
      <c r="G62" s="18">
        <v>1.9850000000000001</v>
      </c>
      <c r="H62" s="13">
        <v>62.771000000000001</v>
      </c>
      <c r="I62" s="17">
        <v>61.1569</v>
      </c>
      <c r="J62" s="18">
        <v>1.6141000000000001</v>
      </c>
      <c r="K62" s="13">
        <v>49.043100000000003</v>
      </c>
      <c r="L62" s="17">
        <v>47.779899999999998</v>
      </c>
      <c r="M62" s="18">
        <v>1.2632000000000001</v>
      </c>
      <c r="N62" s="13">
        <v>34.1877</v>
      </c>
      <c r="O62" s="17">
        <v>33.307600000000001</v>
      </c>
      <c r="P62" s="18">
        <v>0.88009999999999999</v>
      </c>
      <c r="Q62" s="11">
        <v>10.417400000000001</v>
      </c>
      <c r="R62" s="17">
        <v>10.2523</v>
      </c>
      <c r="S62" s="18">
        <v>0.1651</v>
      </c>
      <c r="T62" s="14">
        <f t="shared" si="9"/>
        <v>233.32820000000004</v>
      </c>
      <c r="U62" s="14">
        <f t="shared" si="4"/>
        <v>227.42070000000001</v>
      </c>
      <c r="V62" s="14">
        <f t="shared" si="5"/>
        <v>5.9074999999999998</v>
      </c>
      <c r="W62" s="35">
        <v>28.4773</v>
      </c>
      <c r="X62" s="36">
        <v>27.813300000000002</v>
      </c>
      <c r="Y62" s="37">
        <v>0.66400000000000003</v>
      </c>
      <c r="Z62" s="35">
        <v>45.197600000000001</v>
      </c>
      <c r="AA62" s="36">
        <v>44.033499999999997</v>
      </c>
      <c r="AB62" s="37">
        <v>1.1640999999999999</v>
      </c>
      <c r="AC62" s="11">
        <v>68.355900000000005</v>
      </c>
      <c r="AD62" s="17">
        <v>66.526200000000003</v>
      </c>
      <c r="AE62" s="18">
        <v>1.8297000000000001</v>
      </c>
      <c r="AF62" s="11">
        <v>82.749600000000001</v>
      </c>
      <c r="AG62" s="17">
        <v>80.533500000000004</v>
      </c>
      <c r="AH62" s="18">
        <v>2.2161</v>
      </c>
      <c r="AI62" s="14">
        <f t="shared" si="0"/>
        <v>224.78039999999999</v>
      </c>
      <c r="AJ62" s="14">
        <f t="shared" si="1"/>
        <v>218.90649999999999</v>
      </c>
      <c r="AK62" s="14">
        <f t="shared" si="2"/>
        <v>5.8738999999999999</v>
      </c>
      <c r="AL62" s="14">
        <f t="shared" si="6"/>
        <v>458.10860000000002</v>
      </c>
      <c r="AM62" s="14">
        <f t="shared" si="7"/>
        <v>446.3272</v>
      </c>
      <c r="AN62" s="14">
        <f t="shared" si="8"/>
        <v>11.7814</v>
      </c>
    </row>
    <row r="63" spans="1:40" s="9" customFormat="1" ht="20.100000000000001" customHeight="1" thickBot="1" x14ac:dyDescent="0.25">
      <c r="A63" s="24">
        <v>57</v>
      </c>
      <c r="B63" s="28" t="s">
        <v>74</v>
      </c>
      <c r="C63" s="25">
        <v>1676.6</v>
      </c>
      <c r="D63" s="23">
        <v>1700.1</v>
      </c>
      <c r="E63" s="11">
        <v>101.892</v>
      </c>
      <c r="F63" s="13">
        <v>101.892</v>
      </c>
      <c r="G63" s="18">
        <v>0</v>
      </c>
      <c r="H63" s="13">
        <v>82.323999999999998</v>
      </c>
      <c r="I63" s="17">
        <v>82.323999999999998</v>
      </c>
      <c r="J63" s="18">
        <v>0</v>
      </c>
      <c r="K63" s="13">
        <v>60.2271</v>
      </c>
      <c r="L63" s="17">
        <v>60.2271</v>
      </c>
      <c r="M63" s="18">
        <v>0</v>
      </c>
      <c r="N63" s="13">
        <v>47.465899999999998</v>
      </c>
      <c r="O63" s="17">
        <v>47.465899999999998</v>
      </c>
      <c r="P63" s="18">
        <v>0</v>
      </c>
      <c r="Q63" s="11">
        <v>1.8451</v>
      </c>
      <c r="R63" s="17">
        <v>1.8451</v>
      </c>
      <c r="S63" s="18">
        <v>0</v>
      </c>
      <c r="T63" s="14">
        <f t="shared" si="9"/>
        <v>293.75409999999999</v>
      </c>
      <c r="U63" s="14">
        <f t="shared" si="4"/>
        <v>293.75409999999999</v>
      </c>
      <c r="V63" s="14">
        <f t="shared" si="5"/>
        <v>0</v>
      </c>
      <c r="W63" s="35">
        <v>14.8514</v>
      </c>
      <c r="X63" s="36">
        <v>14.8514</v>
      </c>
      <c r="Y63" s="37">
        <v>0</v>
      </c>
      <c r="Z63" s="35">
        <v>52.163899999999998</v>
      </c>
      <c r="AA63" s="36">
        <v>52.163899999999998</v>
      </c>
      <c r="AB63" s="37">
        <v>0</v>
      </c>
      <c r="AC63" s="11">
        <v>73.624700000000004</v>
      </c>
      <c r="AD63" s="17">
        <v>73.624700000000004</v>
      </c>
      <c r="AE63" s="18">
        <v>0</v>
      </c>
      <c r="AF63" s="11">
        <v>83.984200000000001</v>
      </c>
      <c r="AG63" s="17">
        <v>83.984200000000001</v>
      </c>
      <c r="AH63" s="18">
        <v>0</v>
      </c>
      <c r="AI63" s="14">
        <f t="shared" si="0"/>
        <v>224.62419999999997</v>
      </c>
      <c r="AJ63" s="14">
        <f t="shared" si="1"/>
        <v>224.62419999999997</v>
      </c>
      <c r="AK63" s="14">
        <f t="shared" si="2"/>
        <v>0</v>
      </c>
      <c r="AL63" s="14">
        <f t="shared" si="6"/>
        <v>518.37829999999997</v>
      </c>
      <c r="AM63" s="14">
        <f t="shared" si="7"/>
        <v>518.37829999999997</v>
      </c>
      <c r="AN63" s="14">
        <f t="shared" si="8"/>
        <v>0</v>
      </c>
    </row>
    <row r="64" spans="1:40" s="9" customFormat="1" ht="20.100000000000001" customHeight="1" thickBot="1" x14ac:dyDescent="0.25">
      <c r="A64" s="24">
        <v>58</v>
      </c>
      <c r="B64" s="28" t="s">
        <v>75</v>
      </c>
      <c r="C64" s="25">
        <v>1676.6</v>
      </c>
      <c r="D64" s="23">
        <v>1700.1</v>
      </c>
      <c r="E64" s="11">
        <v>70.125</v>
      </c>
      <c r="F64" s="13">
        <v>54.621000000000002</v>
      </c>
      <c r="G64" s="18">
        <v>15.504</v>
      </c>
      <c r="H64" s="13">
        <v>58.853000000000002</v>
      </c>
      <c r="I64" s="17">
        <v>45.840400000000002</v>
      </c>
      <c r="J64" s="18">
        <v>13.012600000000001</v>
      </c>
      <c r="K64" s="13">
        <v>44.635800000000003</v>
      </c>
      <c r="L64" s="17">
        <v>34.767200000000003</v>
      </c>
      <c r="M64" s="18">
        <v>9.8686000000000007</v>
      </c>
      <c r="N64" s="13">
        <v>28.055199999999999</v>
      </c>
      <c r="O64" s="17">
        <v>21.851900000000001</v>
      </c>
      <c r="P64" s="18">
        <v>6.2032999999999996</v>
      </c>
      <c r="Q64" s="11">
        <v>1.3772</v>
      </c>
      <c r="R64" s="17">
        <v>1.0717000000000001</v>
      </c>
      <c r="S64" s="18">
        <v>0.30549999999999999</v>
      </c>
      <c r="T64" s="14">
        <f t="shared" si="9"/>
        <v>203.04620000000003</v>
      </c>
      <c r="U64" s="14">
        <f t="shared" si="4"/>
        <v>158.15219999999999</v>
      </c>
      <c r="V64" s="14">
        <f t="shared" si="5"/>
        <v>44.893999999999998</v>
      </c>
      <c r="W64" s="35">
        <v>9.0417000000000005</v>
      </c>
      <c r="X64" s="36">
        <v>7.0416999999999996</v>
      </c>
      <c r="Y64" s="37">
        <v>2</v>
      </c>
      <c r="Z64" s="35">
        <v>26.3841</v>
      </c>
      <c r="AA64" s="36">
        <v>20.550799999999999</v>
      </c>
      <c r="AB64" s="37">
        <v>5.8333000000000004</v>
      </c>
      <c r="AC64" s="11">
        <v>49.195500000000003</v>
      </c>
      <c r="AD64" s="17">
        <v>38.317999999999998</v>
      </c>
      <c r="AE64" s="18">
        <v>10.8775</v>
      </c>
      <c r="AF64" s="11">
        <v>57.849699999999999</v>
      </c>
      <c r="AG64" s="17">
        <v>45.059600000000003</v>
      </c>
      <c r="AH64" s="18">
        <v>12.790100000000001</v>
      </c>
      <c r="AI64" s="14">
        <f t="shared" si="0"/>
        <v>142.471</v>
      </c>
      <c r="AJ64" s="14">
        <f t="shared" si="1"/>
        <v>110.9701</v>
      </c>
      <c r="AK64" s="14">
        <f t="shared" si="2"/>
        <v>31.500900000000001</v>
      </c>
      <c r="AL64" s="14">
        <f t="shared" si="6"/>
        <v>345.5172</v>
      </c>
      <c r="AM64" s="14">
        <f t="shared" si="7"/>
        <v>269.1223</v>
      </c>
      <c r="AN64" s="14">
        <f t="shared" si="8"/>
        <v>76.394900000000007</v>
      </c>
    </row>
    <row r="65" spans="1:40" s="9" customFormat="1" ht="20.100000000000001" customHeight="1" thickBot="1" x14ac:dyDescent="0.25">
      <c r="A65" s="24">
        <v>59</v>
      </c>
      <c r="B65" s="28" t="s">
        <v>76</v>
      </c>
      <c r="C65" s="25">
        <v>1676.6</v>
      </c>
      <c r="D65" s="23">
        <v>1700.1</v>
      </c>
      <c r="E65" s="11">
        <v>65.825999999999993</v>
      </c>
      <c r="F65" s="13">
        <v>65.825999999999993</v>
      </c>
      <c r="G65" s="18">
        <v>0</v>
      </c>
      <c r="H65" s="13">
        <v>54.787999999999997</v>
      </c>
      <c r="I65" s="17">
        <v>54.787999999999997</v>
      </c>
      <c r="J65" s="18">
        <v>0</v>
      </c>
      <c r="K65" s="13">
        <v>37.005800000000001</v>
      </c>
      <c r="L65" s="17">
        <v>37.005800000000001</v>
      </c>
      <c r="M65" s="18">
        <v>0</v>
      </c>
      <c r="N65" s="13">
        <v>16.408100000000001</v>
      </c>
      <c r="O65" s="17">
        <v>16.408100000000001</v>
      </c>
      <c r="P65" s="18">
        <v>0</v>
      </c>
      <c r="Q65" s="11">
        <v>0.85440000000000005</v>
      </c>
      <c r="R65" s="17">
        <v>0.85440000000000005</v>
      </c>
      <c r="S65" s="18">
        <v>0</v>
      </c>
      <c r="T65" s="14">
        <f t="shared" si="9"/>
        <v>174.88229999999999</v>
      </c>
      <c r="U65" s="14">
        <f t="shared" si="4"/>
        <v>174.88229999999999</v>
      </c>
      <c r="V65" s="14">
        <f t="shared" si="5"/>
        <v>0</v>
      </c>
      <c r="W65" s="35">
        <v>4.4874999999999998</v>
      </c>
      <c r="X65" s="36">
        <v>4.4874999999999998</v>
      </c>
      <c r="Y65" s="37">
        <v>0</v>
      </c>
      <c r="Z65" s="35">
        <v>18.4511</v>
      </c>
      <c r="AA65" s="36">
        <v>18.4511</v>
      </c>
      <c r="AB65" s="37">
        <v>0</v>
      </c>
      <c r="AC65" s="11">
        <v>34.714199999999998</v>
      </c>
      <c r="AD65" s="17">
        <v>34.714199999999998</v>
      </c>
      <c r="AE65" s="18">
        <v>0</v>
      </c>
      <c r="AF65" s="11">
        <v>42.250999999999998</v>
      </c>
      <c r="AG65" s="17">
        <v>42.250999999999998</v>
      </c>
      <c r="AH65" s="18">
        <v>0</v>
      </c>
      <c r="AI65" s="14">
        <f t="shared" si="0"/>
        <v>99.90379999999999</v>
      </c>
      <c r="AJ65" s="14">
        <f t="shared" si="1"/>
        <v>99.90379999999999</v>
      </c>
      <c r="AK65" s="14">
        <f t="shared" si="2"/>
        <v>0</v>
      </c>
      <c r="AL65" s="14">
        <f t="shared" si="6"/>
        <v>274.78609999999998</v>
      </c>
      <c r="AM65" s="14">
        <f t="shared" si="7"/>
        <v>274.78609999999998</v>
      </c>
      <c r="AN65" s="14">
        <f t="shared" si="8"/>
        <v>0</v>
      </c>
    </row>
    <row r="66" spans="1:40" s="9" customFormat="1" ht="20.100000000000001" customHeight="1" thickBot="1" x14ac:dyDescent="0.25">
      <c r="A66" s="24">
        <v>60</v>
      </c>
      <c r="B66" s="28" t="s">
        <v>77</v>
      </c>
      <c r="C66" s="25">
        <v>1676.6</v>
      </c>
      <c r="D66" s="23">
        <v>1700.1</v>
      </c>
      <c r="E66" s="11">
        <v>83.070999999999998</v>
      </c>
      <c r="F66" s="13">
        <v>83.070999999999998</v>
      </c>
      <c r="G66" s="18">
        <v>0</v>
      </c>
      <c r="H66" s="13">
        <v>64.555999999999997</v>
      </c>
      <c r="I66" s="17">
        <v>64.555999999999997</v>
      </c>
      <c r="J66" s="18">
        <v>0</v>
      </c>
      <c r="K66" s="13">
        <v>45.839300000000001</v>
      </c>
      <c r="L66" s="17">
        <v>45.839300000000001</v>
      </c>
      <c r="M66" s="18">
        <v>0</v>
      </c>
      <c r="N66" s="13">
        <v>29.420999999999999</v>
      </c>
      <c r="O66" s="17">
        <v>29.420999999999999</v>
      </c>
      <c r="P66" s="18">
        <v>0</v>
      </c>
      <c r="Q66" s="11">
        <v>1.3220000000000001</v>
      </c>
      <c r="R66" s="17">
        <v>1.3220000000000001</v>
      </c>
      <c r="S66" s="18">
        <v>0</v>
      </c>
      <c r="T66" s="14">
        <f t="shared" si="9"/>
        <v>224.20930000000001</v>
      </c>
      <c r="U66" s="14">
        <f t="shared" si="4"/>
        <v>224.20930000000001</v>
      </c>
      <c r="V66" s="14">
        <f t="shared" si="5"/>
        <v>0</v>
      </c>
      <c r="W66" s="35">
        <v>16.1617</v>
      </c>
      <c r="X66" s="36">
        <v>16.1617</v>
      </c>
      <c r="Y66" s="37">
        <v>0</v>
      </c>
      <c r="Z66" s="35">
        <v>34.685699999999997</v>
      </c>
      <c r="AA66" s="36">
        <v>34.685699999999997</v>
      </c>
      <c r="AB66" s="37">
        <v>0</v>
      </c>
      <c r="AC66" s="11">
        <v>54.031199999999998</v>
      </c>
      <c r="AD66" s="17">
        <v>54.031199999999998</v>
      </c>
      <c r="AE66" s="18">
        <v>0</v>
      </c>
      <c r="AF66" s="11">
        <v>64.388300000000001</v>
      </c>
      <c r="AG66" s="17">
        <v>64.388300000000001</v>
      </c>
      <c r="AH66" s="18">
        <v>0</v>
      </c>
      <c r="AI66" s="14">
        <f t="shared" si="0"/>
        <v>169.26689999999999</v>
      </c>
      <c r="AJ66" s="14">
        <f t="shared" si="1"/>
        <v>169.26689999999999</v>
      </c>
      <c r="AK66" s="14">
        <f t="shared" si="2"/>
        <v>0</v>
      </c>
      <c r="AL66" s="14">
        <f t="shared" si="6"/>
        <v>393.47620000000001</v>
      </c>
      <c r="AM66" s="14">
        <f t="shared" si="7"/>
        <v>393.47620000000001</v>
      </c>
      <c r="AN66" s="14">
        <f t="shared" si="8"/>
        <v>0</v>
      </c>
    </row>
    <row r="67" spans="1:40" s="9" customFormat="1" ht="19.5" customHeight="1" thickBot="1" x14ac:dyDescent="0.25">
      <c r="A67" s="24">
        <v>61</v>
      </c>
      <c r="B67" s="28" t="s">
        <v>78</v>
      </c>
      <c r="C67" s="25">
        <v>1676.6</v>
      </c>
      <c r="D67" s="23">
        <v>1700.1</v>
      </c>
      <c r="E67" s="11">
        <v>33.975000000000001</v>
      </c>
      <c r="F67" s="13">
        <v>33.975000000000001</v>
      </c>
      <c r="G67" s="18">
        <v>0</v>
      </c>
      <c r="H67" s="13">
        <v>30.699000000000002</v>
      </c>
      <c r="I67" s="17">
        <v>30.699000000000002</v>
      </c>
      <c r="J67" s="18">
        <v>0</v>
      </c>
      <c r="K67" s="13">
        <v>25.532599999999999</v>
      </c>
      <c r="L67" s="17">
        <v>25.532599999999999</v>
      </c>
      <c r="M67" s="18">
        <v>0</v>
      </c>
      <c r="N67" s="13">
        <v>18.859000000000002</v>
      </c>
      <c r="O67" s="17">
        <v>18.859000000000002</v>
      </c>
      <c r="P67" s="18">
        <v>0</v>
      </c>
      <c r="Q67" s="11">
        <v>6.4130000000000003</v>
      </c>
      <c r="R67" s="17">
        <v>6.4130000000000003</v>
      </c>
      <c r="S67" s="18">
        <v>0</v>
      </c>
      <c r="T67" s="14">
        <f t="shared" si="9"/>
        <v>115.47860000000001</v>
      </c>
      <c r="U67" s="14">
        <f t="shared" si="4"/>
        <v>115.47860000000001</v>
      </c>
      <c r="V67" s="14">
        <f t="shared" si="5"/>
        <v>0</v>
      </c>
      <c r="W67" s="35">
        <v>9.7528000000000006</v>
      </c>
      <c r="X67" s="36">
        <v>9.7528000000000006</v>
      </c>
      <c r="Y67" s="37">
        <v>0</v>
      </c>
      <c r="Z67" s="35">
        <v>16.277799999999999</v>
      </c>
      <c r="AA67" s="36">
        <v>16.277799999999999</v>
      </c>
      <c r="AB67" s="37">
        <v>0</v>
      </c>
      <c r="AC67" s="11">
        <v>25.526900000000001</v>
      </c>
      <c r="AD67" s="17">
        <v>25.526900000000001</v>
      </c>
      <c r="AE67" s="18">
        <v>0</v>
      </c>
      <c r="AF67" s="11">
        <v>28.642399999999999</v>
      </c>
      <c r="AG67" s="17">
        <v>28.642399999999999</v>
      </c>
      <c r="AH67" s="18">
        <v>0</v>
      </c>
      <c r="AI67" s="14">
        <f t="shared" si="0"/>
        <v>80.1999</v>
      </c>
      <c r="AJ67" s="14">
        <f t="shared" si="1"/>
        <v>80.1999</v>
      </c>
      <c r="AK67" s="14">
        <f t="shared" si="2"/>
        <v>0</v>
      </c>
      <c r="AL67" s="14">
        <f t="shared" si="6"/>
        <v>195.67850000000001</v>
      </c>
      <c r="AM67" s="14">
        <f t="shared" si="7"/>
        <v>195.67850000000001</v>
      </c>
      <c r="AN67" s="14">
        <f t="shared" si="8"/>
        <v>0</v>
      </c>
    </row>
    <row r="68" spans="1:40" s="9" customFormat="1" ht="20.100000000000001" customHeight="1" thickBot="1" x14ac:dyDescent="0.25">
      <c r="A68" s="24">
        <v>62</v>
      </c>
      <c r="B68" s="28" t="s">
        <v>79</v>
      </c>
      <c r="C68" s="25">
        <v>1676.6</v>
      </c>
      <c r="D68" s="23">
        <v>1700.1</v>
      </c>
      <c r="E68" s="11">
        <v>146.04400000000001</v>
      </c>
      <c r="F68" s="13">
        <v>146.04400000000001</v>
      </c>
      <c r="G68" s="18">
        <v>0</v>
      </c>
      <c r="H68" s="13">
        <v>128.374</v>
      </c>
      <c r="I68" s="17">
        <v>128.374</v>
      </c>
      <c r="J68" s="18">
        <v>0</v>
      </c>
      <c r="K68" s="13">
        <v>97.165999999999997</v>
      </c>
      <c r="L68" s="17">
        <v>97.165999999999997</v>
      </c>
      <c r="M68" s="18">
        <v>0</v>
      </c>
      <c r="N68" s="13">
        <v>67.315600000000003</v>
      </c>
      <c r="O68" s="17">
        <v>67.315600000000003</v>
      </c>
      <c r="P68" s="18">
        <v>0</v>
      </c>
      <c r="Q68" s="11">
        <v>2.9977999999999998</v>
      </c>
      <c r="R68" s="17">
        <v>2.9977999999999998</v>
      </c>
      <c r="S68" s="18">
        <v>0</v>
      </c>
      <c r="T68" s="14">
        <f t="shared" si="9"/>
        <v>441.8974</v>
      </c>
      <c r="U68" s="14">
        <f t="shared" si="4"/>
        <v>441.8974</v>
      </c>
      <c r="V68" s="14">
        <f t="shared" si="5"/>
        <v>0</v>
      </c>
      <c r="W68" s="35">
        <v>20.684999999999999</v>
      </c>
      <c r="X68" s="36">
        <v>20.684999999999999</v>
      </c>
      <c r="Y68" s="37">
        <v>0</v>
      </c>
      <c r="Z68" s="35">
        <v>75.972800000000007</v>
      </c>
      <c r="AA68" s="36">
        <v>75.972800000000007</v>
      </c>
      <c r="AB68" s="37">
        <v>0</v>
      </c>
      <c r="AC68" s="11">
        <v>104.88939999999999</v>
      </c>
      <c r="AD68" s="17">
        <v>104.88939999999999</v>
      </c>
      <c r="AE68" s="18">
        <v>0</v>
      </c>
      <c r="AF68" s="11">
        <v>126.13930000000001</v>
      </c>
      <c r="AG68" s="17">
        <v>126.13930000000001</v>
      </c>
      <c r="AH68" s="18">
        <v>0</v>
      </c>
      <c r="AI68" s="14">
        <f t="shared" si="0"/>
        <v>327.68650000000002</v>
      </c>
      <c r="AJ68" s="14">
        <f t="shared" si="1"/>
        <v>327.68650000000002</v>
      </c>
      <c r="AK68" s="14">
        <f t="shared" si="2"/>
        <v>0</v>
      </c>
      <c r="AL68" s="14">
        <f t="shared" si="6"/>
        <v>769.58390000000009</v>
      </c>
      <c r="AM68" s="14">
        <f t="shared" si="7"/>
        <v>769.58390000000009</v>
      </c>
      <c r="AN68" s="14">
        <f t="shared" si="8"/>
        <v>0</v>
      </c>
    </row>
    <row r="69" spans="1:40" s="9" customFormat="1" ht="20.100000000000001" customHeight="1" thickBot="1" x14ac:dyDescent="0.25">
      <c r="A69" s="24">
        <v>63</v>
      </c>
      <c r="B69" s="28" t="s">
        <v>80</v>
      </c>
      <c r="C69" s="25">
        <v>1676.6</v>
      </c>
      <c r="D69" s="23">
        <v>1700.1</v>
      </c>
      <c r="E69" s="11">
        <v>201.40299999999999</v>
      </c>
      <c r="F69" s="13">
        <v>201.40299999999999</v>
      </c>
      <c r="G69" s="18">
        <v>0</v>
      </c>
      <c r="H69" s="13">
        <v>174.732</v>
      </c>
      <c r="I69" s="17">
        <v>174.732</v>
      </c>
      <c r="J69" s="18">
        <v>0</v>
      </c>
      <c r="K69" s="13">
        <v>130.69030000000001</v>
      </c>
      <c r="L69" s="17">
        <v>130.69030000000001</v>
      </c>
      <c r="M69" s="18">
        <v>0</v>
      </c>
      <c r="N69" s="13">
        <v>91.6</v>
      </c>
      <c r="O69" s="17">
        <v>91.6</v>
      </c>
      <c r="P69" s="18">
        <v>0</v>
      </c>
      <c r="Q69" s="11">
        <v>4.0011999999999999</v>
      </c>
      <c r="R69" s="17">
        <v>4.0011999999999999</v>
      </c>
      <c r="S69" s="18">
        <v>0</v>
      </c>
      <c r="T69" s="14">
        <f t="shared" si="9"/>
        <v>602.42650000000003</v>
      </c>
      <c r="U69" s="14">
        <f t="shared" si="4"/>
        <v>602.42650000000003</v>
      </c>
      <c r="V69" s="14">
        <f t="shared" si="5"/>
        <v>0</v>
      </c>
      <c r="W69" s="35">
        <v>27.611499999999999</v>
      </c>
      <c r="X69" s="36">
        <v>27.611499999999999</v>
      </c>
      <c r="Y69" s="37">
        <v>0</v>
      </c>
      <c r="Z69" s="35">
        <v>107.4853</v>
      </c>
      <c r="AA69" s="36">
        <v>107.4853</v>
      </c>
      <c r="AB69" s="37">
        <v>0</v>
      </c>
      <c r="AC69" s="11">
        <v>137.31059999999999</v>
      </c>
      <c r="AD69" s="17">
        <v>137.31059999999999</v>
      </c>
      <c r="AE69" s="18">
        <v>0</v>
      </c>
      <c r="AF69" s="11">
        <v>168.8329</v>
      </c>
      <c r="AG69" s="17">
        <v>168.8329</v>
      </c>
      <c r="AH69" s="18">
        <v>0</v>
      </c>
      <c r="AI69" s="14">
        <f t="shared" si="0"/>
        <v>441.24029999999999</v>
      </c>
      <c r="AJ69" s="14">
        <f t="shared" si="1"/>
        <v>441.24029999999999</v>
      </c>
      <c r="AK69" s="14">
        <f t="shared" si="2"/>
        <v>0</v>
      </c>
      <c r="AL69" s="14">
        <f t="shared" si="6"/>
        <v>1043.6668</v>
      </c>
      <c r="AM69" s="14">
        <f t="shared" si="7"/>
        <v>1043.6668</v>
      </c>
      <c r="AN69" s="14">
        <f t="shared" si="8"/>
        <v>0</v>
      </c>
    </row>
    <row r="70" spans="1:40" s="9" customFormat="1" ht="20.100000000000001" customHeight="1" thickBot="1" x14ac:dyDescent="0.25">
      <c r="A70" s="24">
        <v>64</v>
      </c>
      <c r="B70" s="28" t="s">
        <v>81</v>
      </c>
      <c r="C70" s="25">
        <v>1676.6</v>
      </c>
      <c r="D70" s="23">
        <v>1700.1</v>
      </c>
      <c r="E70" s="11">
        <v>203.459</v>
      </c>
      <c r="F70" s="13">
        <v>203.459</v>
      </c>
      <c r="G70" s="18">
        <v>0</v>
      </c>
      <c r="H70" s="13">
        <v>177.01499999999999</v>
      </c>
      <c r="I70" s="17">
        <v>177.01499999999999</v>
      </c>
      <c r="J70" s="18">
        <v>0</v>
      </c>
      <c r="K70" s="13">
        <v>134.61709999999999</v>
      </c>
      <c r="L70" s="17">
        <v>134.61709999999999</v>
      </c>
      <c r="M70" s="18">
        <v>0</v>
      </c>
      <c r="N70" s="13">
        <v>98.147499999999994</v>
      </c>
      <c r="O70" s="17">
        <v>98.147499999999994</v>
      </c>
      <c r="P70" s="18">
        <v>0</v>
      </c>
      <c r="Q70" s="11">
        <v>4.2675000000000001</v>
      </c>
      <c r="R70" s="17">
        <v>4.2675000000000001</v>
      </c>
      <c r="S70" s="18">
        <v>0</v>
      </c>
      <c r="T70" s="14">
        <f t="shared" si="9"/>
        <v>617.50610000000006</v>
      </c>
      <c r="U70" s="14">
        <f t="shared" si="4"/>
        <v>617.50610000000006</v>
      </c>
      <c r="V70" s="14">
        <f t="shared" si="5"/>
        <v>0</v>
      </c>
      <c r="W70" s="35">
        <v>30.808</v>
      </c>
      <c r="X70" s="36">
        <v>30.808</v>
      </c>
      <c r="Y70" s="37">
        <v>0</v>
      </c>
      <c r="Z70" s="35">
        <v>111.0552</v>
      </c>
      <c r="AA70" s="36">
        <v>111.0552</v>
      </c>
      <c r="AB70" s="37">
        <v>0</v>
      </c>
      <c r="AC70" s="11">
        <v>144.35890000000001</v>
      </c>
      <c r="AD70" s="17">
        <v>144.35890000000001</v>
      </c>
      <c r="AE70" s="18">
        <v>0</v>
      </c>
      <c r="AF70" s="11">
        <v>176.93039999999999</v>
      </c>
      <c r="AG70" s="17">
        <v>176.93039999999999</v>
      </c>
      <c r="AH70" s="18">
        <v>0</v>
      </c>
      <c r="AI70" s="14">
        <f t="shared" si="0"/>
        <v>463.15250000000003</v>
      </c>
      <c r="AJ70" s="14">
        <f t="shared" si="1"/>
        <v>463.15250000000003</v>
      </c>
      <c r="AK70" s="14">
        <f t="shared" si="2"/>
        <v>0</v>
      </c>
      <c r="AL70" s="14">
        <f t="shared" si="6"/>
        <v>1080.6586000000002</v>
      </c>
      <c r="AM70" s="14">
        <f t="shared" si="7"/>
        <v>1080.6586000000002</v>
      </c>
      <c r="AN70" s="14">
        <f t="shared" si="8"/>
        <v>0</v>
      </c>
    </row>
    <row r="71" spans="1:40" s="9" customFormat="1" ht="20.100000000000001" customHeight="1" thickBot="1" x14ac:dyDescent="0.25">
      <c r="A71" s="24">
        <v>65</v>
      </c>
      <c r="B71" s="28" t="s">
        <v>82</v>
      </c>
      <c r="C71" s="25">
        <v>1676.6</v>
      </c>
      <c r="D71" s="23">
        <v>1700.1</v>
      </c>
      <c r="E71" s="11">
        <v>168.00700000000001</v>
      </c>
      <c r="F71" s="13">
        <v>129.977</v>
      </c>
      <c r="G71" s="18">
        <v>38.03</v>
      </c>
      <c r="H71" s="13">
        <v>147.46299999999999</v>
      </c>
      <c r="I71" s="17">
        <v>114.0932</v>
      </c>
      <c r="J71" s="18">
        <v>33.369799999999998</v>
      </c>
      <c r="K71" s="13">
        <v>111.7283</v>
      </c>
      <c r="L71" s="17">
        <v>86.440700000000007</v>
      </c>
      <c r="M71" s="18">
        <v>25.287600000000001</v>
      </c>
      <c r="N71" s="13">
        <v>63.773299999999999</v>
      </c>
      <c r="O71" s="17">
        <v>49.342300000000002</v>
      </c>
      <c r="P71" s="18">
        <v>14.430999999999999</v>
      </c>
      <c r="Q71" s="11">
        <v>2.1854</v>
      </c>
      <c r="R71" s="17">
        <v>1.6899</v>
      </c>
      <c r="S71" s="18">
        <v>0.4955</v>
      </c>
      <c r="T71" s="14">
        <f t="shared" si="9"/>
        <v>493.15700000000004</v>
      </c>
      <c r="U71" s="14">
        <f t="shared" si="4"/>
        <v>381.54310000000004</v>
      </c>
      <c r="V71" s="14">
        <f t="shared" si="5"/>
        <v>111.6139</v>
      </c>
      <c r="W71" s="35">
        <v>19.886800000000001</v>
      </c>
      <c r="X71" s="36">
        <v>15.3863</v>
      </c>
      <c r="Y71" s="37">
        <v>4.5004999999999997</v>
      </c>
      <c r="Z71" s="35">
        <v>83.034499999999994</v>
      </c>
      <c r="AA71" s="36">
        <v>64.241100000000003</v>
      </c>
      <c r="AB71" s="37">
        <v>18.793399999999998</v>
      </c>
      <c r="AC71" s="11">
        <v>117.4577</v>
      </c>
      <c r="AD71" s="17">
        <v>90.878799999999998</v>
      </c>
      <c r="AE71" s="18">
        <v>26.578900000000001</v>
      </c>
      <c r="AF71" s="11">
        <v>135.6575</v>
      </c>
      <c r="AG71" s="17">
        <v>104.95399999999999</v>
      </c>
      <c r="AH71" s="18">
        <v>30.703499999999998</v>
      </c>
      <c r="AI71" s="14">
        <f t="shared" ref="AI71:AI134" si="12">W71+Z71+AC71+AF71</f>
        <v>356.03650000000005</v>
      </c>
      <c r="AJ71" s="14">
        <f t="shared" ref="AJ71:AJ134" si="13">X71+AA71+AD71+AG71</f>
        <v>275.46019999999999</v>
      </c>
      <c r="AK71" s="14">
        <f t="shared" ref="AK71:AK134" si="14">Y71+AB71+AE71+AH71</f>
        <v>80.576300000000003</v>
      </c>
      <c r="AL71" s="14">
        <f t="shared" si="6"/>
        <v>849.19350000000009</v>
      </c>
      <c r="AM71" s="14">
        <f t="shared" si="7"/>
        <v>657.00330000000008</v>
      </c>
      <c r="AN71" s="14">
        <f t="shared" si="8"/>
        <v>192.1902</v>
      </c>
    </row>
    <row r="72" spans="1:40" s="9" customFormat="1" ht="20.100000000000001" customHeight="1" thickBot="1" x14ac:dyDescent="0.25">
      <c r="A72" s="24">
        <v>66</v>
      </c>
      <c r="B72" s="28" t="s">
        <v>83</v>
      </c>
      <c r="C72" s="25">
        <v>1676.6</v>
      </c>
      <c r="D72" s="23">
        <v>1700.1</v>
      </c>
      <c r="E72" s="11">
        <v>203.20500000000001</v>
      </c>
      <c r="F72" s="13">
        <v>200.98099999999999</v>
      </c>
      <c r="G72" s="18">
        <v>2.2240000000000002</v>
      </c>
      <c r="H72" s="13">
        <v>175.90100000000001</v>
      </c>
      <c r="I72" s="17">
        <v>173.9607</v>
      </c>
      <c r="J72" s="18">
        <v>1.9402999999999999</v>
      </c>
      <c r="K72" s="13">
        <v>134.59970000000001</v>
      </c>
      <c r="L72" s="17">
        <v>133.11590000000001</v>
      </c>
      <c r="M72" s="18">
        <v>1.4838</v>
      </c>
      <c r="N72" s="13">
        <v>103.7996</v>
      </c>
      <c r="O72" s="17">
        <v>102.657</v>
      </c>
      <c r="P72" s="18">
        <v>1.1426000000000001</v>
      </c>
      <c r="Q72" s="11">
        <v>4.6264000000000003</v>
      </c>
      <c r="R72" s="17">
        <v>4.577</v>
      </c>
      <c r="S72" s="18">
        <v>4.9399999999999999E-2</v>
      </c>
      <c r="T72" s="14">
        <f t="shared" ref="T72:T135" si="15">E72+H72+K72+N72+Q72</f>
        <v>622.13170000000002</v>
      </c>
      <c r="U72" s="14">
        <f t="shared" ref="U72:U135" si="16">F72+I72+L72+O72+R72</f>
        <v>615.29160000000002</v>
      </c>
      <c r="V72" s="14">
        <f t="shared" ref="V72:V135" si="17">G72+J72+M72+P72+S72</f>
        <v>6.8400999999999996</v>
      </c>
      <c r="W72" s="35">
        <v>29.359400000000001</v>
      </c>
      <c r="X72" s="36">
        <v>29.036899999999999</v>
      </c>
      <c r="Y72" s="37">
        <v>0.32250000000000001</v>
      </c>
      <c r="Z72" s="35">
        <v>109.3587</v>
      </c>
      <c r="AA72" s="36">
        <v>108.1532</v>
      </c>
      <c r="AB72" s="37">
        <v>1.2055</v>
      </c>
      <c r="AC72" s="11">
        <v>135.89570000000001</v>
      </c>
      <c r="AD72" s="17">
        <v>134.3998</v>
      </c>
      <c r="AE72" s="18">
        <v>1.4959</v>
      </c>
      <c r="AF72" s="11">
        <v>162.93780000000001</v>
      </c>
      <c r="AG72" s="17">
        <v>161.14169999999999</v>
      </c>
      <c r="AH72" s="18">
        <v>1.7961</v>
      </c>
      <c r="AI72" s="14">
        <f t="shared" si="12"/>
        <v>437.55160000000001</v>
      </c>
      <c r="AJ72" s="14">
        <f t="shared" si="13"/>
        <v>432.73159999999996</v>
      </c>
      <c r="AK72" s="14">
        <f t="shared" si="14"/>
        <v>4.82</v>
      </c>
      <c r="AL72" s="14">
        <f t="shared" ref="AL72:AL134" si="18">T72+AI72</f>
        <v>1059.6833000000001</v>
      </c>
      <c r="AM72" s="14">
        <f t="shared" ref="AM72:AM134" si="19">U72+AJ72</f>
        <v>1048.0232000000001</v>
      </c>
      <c r="AN72" s="14">
        <f t="shared" ref="AN72:AN134" si="20">V72+AK72</f>
        <v>11.6601</v>
      </c>
    </row>
    <row r="73" spans="1:40" s="9" customFormat="1" ht="20.100000000000001" customHeight="1" thickBot="1" x14ac:dyDescent="0.25">
      <c r="A73" s="24">
        <v>67</v>
      </c>
      <c r="B73" s="28" t="s">
        <v>84</v>
      </c>
      <c r="C73" s="25">
        <v>1676.6</v>
      </c>
      <c r="D73" s="23">
        <v>1700.1</v>
      </c>
      <c r="E73" s="11">
        <v>141.64500000000001</v>
      </c>
      <c r="F73" s="13">
        <v>130.19399999999999</v>
      </c>
      <c r="G73" s="18">
        <v>11.451000000000001</v>
      </c>
      <c r="H73" s="13">
        <v>123.5384</v>
      </c>
      <c r="I73" s="17">
        <v>113.53060000000001</v>
      </c>
      <c r="J73" s="18">
        <v>10.0078</v>
      </c>
      <c r="K73" s="13">
        <v>98.003500000000003</v>
      </c>
      <c r="L73" s="17">
        <v>86.431799999999996</v>
      </c>
      <c r="M73" s="18">
        <v>11.5717</v>
      </c>
      <c r="N73" s="13">
        <v>72.866799999999998</v>
      </c>
      <c r="O73" s="17">
        <v>64.267099999999999</v>
      </c>
      <c r="P73" s="18">
        <v>8.5997000000000003</v>
      </c>
      <c r="Q73" s="11">
        <v>3.32</v>
      </c>
      <c r="R73" s="17">
        <v>2.9298999999999999</v>
      </c>
      <c r="S73" s="18">
        <v>0.3901</v>
      </c>
      <c r="T73" s="14">
        <f t="shared" si="15"/>
        <v>439.37370000000004</v>
      </c>
      <c r="U73" s="14">
        <f t="shared" si="16"/>
        <v>397.35339999999997</v>
      </c>
      <c r="V73" s="14">
        <f t="shared" si="17"/>
        <v>42.020299999999999</v>
      </c>
      <c r="W73" s="35">
        <v>20.352</v>
      </c>
      <c r="X73" s="36">
        <v>18.033899999999999</v>
      </c>
      <c r="Y73" s="37">
        <v>2.3180999999999998</v>
      </c>
      <c r="Z73" s="35">
        <v>73.920400000000001</v>
      </c>
      <c r="AA73" s="36">
        <v>65.363200000000006</v>
      </c>
      <c r="AB73" s="37">
        <v>8.5571999999999999</v>
      </c>
      <c r="AC73" s="11">
        <v>109.1468</v>
      </c>
      <c r="AD73" s="17">
        <v>96.265500000000003</v>
      </c>
      <c r="AE73" s="18">
        <v>12.8813</v>
      </c>
      <c r="AF73" s="11">
        <v>127.0218</v>
      </c>
      <c r="AG73" s="17">
        <v>112.0236</v>
      </c>
      <c r="AH73" s="18">
        <v>14.998200000000001</v>
      </c>
      <c r="AI73" s="14">
        <f t="shared" si="12"/>
        <v>330.44099999999997</v>
      </c>
      <c r="AJ73" s="14">
        <f t="shared" si="13"/>
        <v>291.68619999999999</v>
      </c>
      <c r="AK73" s="14">
        <f t="shared" si="14"/>
        <v>38.754800000000003</v>
      </c>
      <c r="AL73" s="14">
        <f t="shared" si="18"/>
        <v>769.81470000000002</v>
      </c>
      <c r="AM73" s="14">
        <f t="shared" si="19"/>
        <v>689.03959999999995</v>
      </c>
      <c r="AN73" s="14">
        <f t="shared" si="20"/>
        <v>80.775100000000009</v>
      </c>
    </row>
    <row r="74" spans="1:40" s="9" customFormat="1" ht="20.100000000000001" customHeight="1" thickBot="1" x14ac:dyDescent="0.25">
      <c r="A74" s="24">
        <v>68</v>
      </c>
      <c r="B74" s="28" t="s">
        <v>85</v>
      </c>
      <c r="C74" s="25">
        <v>1676.6</v>
      </c>
      <c r="D74" s="23">
        <v>1700.1</v>
      </c>
      <c r="E74" s="11">
        <v>138.81899999999999</v>
      </c>
      <c r="F74" s="13">
        <v>128.642</v>
      </c>
      <c r="G74" s="18">
        <v>10.177</v>
      </c>
      <c r="H74" s="13">
        <v>117.13460000000001</v>
      </c>
      <c r="I74" s="17">
        <v>108.15309999999999</v>
      </c>
      <c r="J74" s="18">
        <v>8.9815000000000005</v>
      </c>
      <c r="K74" s="13">
        <v>100.69329999999999</v>
      </c>
      <c r="L74" s="17">
        <v>90.507800000000003</v>
      </c>
      <c r="M74" s="18">
        <v>10.185499999999999</v>
      </c>
      <c r="N74" s="13">
        <v>65.610200000000006</v>
      </c>
      <c r="O74" s="17">
        <v>58.701700000000002</v>
      </c>
      <c r="P74" s="18">
        <v>6.9085000000000001</v>
      </c>
      <c r="Q74" s="11">
        <v>2.8290000000000002</v>
      </c>
      <c r="R74" s="17">
        <v>2.4824000000000002</v>
      </c>
      <c r="S74" s="18">
        <v>0.34660000000000002</v>
      </c>
      <c r="T74" s="14">
        <f t="shared" si="15"/>
        <v>425.08609999999999</v>
      </c>
      <c r="U74" s="14">
        <f t="shared" si="16"/>
        <v>388.48700000000002</v>
      </c>
      <c r="V74" s="14">
        <f t="shared" si="17"/>
        <v>36.5991</v>
      </c>
      <c r="W74" s="35">
        <v>18.88</v>
      </c>
      <c r="X74" s="36">
        <v>16.971699999999998</v>
      </c>
      <c r="Y74" s="37">
        <v>1.9083000000000001</v>
      </c>
      <c r="Z74" s="35">
        <v>72.120699999999999</v>
      </c>
      <c r="AA74" s="36">
        <v>67.173900000000003</v>
      </c>
      <c r="AB74" s="37">
        <v>4.9467999999999996</v>
      </c>
      <c r="AC74" s="11">
        <v>98.946600000000004</v>
      </c>
      <c r="AD74" s="17">
        <v>88.546899999999994</v>
      </c>
      <c r="AE74" s="18">
        <v>10.399699999999999</v>
      </c>
      <c r="AF74" s="11">
        <v>114.9791</v>
      </c>
      <c r="AG74" s="17">
        <v>102.896</v>
      </c>
      <c r="AH74" s="18">
        <f>AF74-AG74</f>
        <v>12.083100000000002</v>
      </c>
      <c r="AI74" s="14">
        <f t="shared" si="12"/>
        <v>304.9264</v>
      </c>
      <c r="AJ74" s="14">
        <f t="shared" si="13"/>
        <v>275.58850000000001</v>
      </c>
      <c r="AK74" s="14">
        <f t="shared" si="14"/>
        <v>29.337900000000001</v>
      </c>
      <c r="AL74" s="14">
        <f t="shared" si="18"/>
        <v>730.01250000000005</v>
      </c>
      <c r="AM74" s="14">
        <f t="shared" si="19"/>
        <v>664.07550000000003</v>
      </c>
      <c r="AN74" s="14">
        <f t="shared" si="20"/>
        <v>65.936999999999998</v>
      </c>
    </row>
    <row r="75" spans="1:40" s="9" customFormat="1" ht="20.100000000000001" customHeight="1" thickBot="1" x14ac:dyDescent="0.25">
      <c r="A75" s="24">
        <v>69</v>
      </c>
      <c r="B75" s="28" t="s">
        <v>86</v>
      </c>
      <c r="C75" s="25">
        <v>1676.6</v>
      </c>
      <c r="D75" s="23">
        <v>1700.1</v>
      </c>
      <c r="E75" s="11">
        <v>150.91999999999999</v>
      </c>
      <c r="F75" s="13">
        <v>142.67699999999999</v>
      </c>
      <c r="G75" s="18">
        <v>8.2430000000000003</v>
      </c>
      <c r="H75" s="13">
        <v>131.852</v>
      </c>
      <c r="I75" s="17">
        <v>124.6508</v>
      </c>
      <c r="J75" s="18">
        <v>7.2012</v>
      </c>
      <c r="K75" s="13">
        <v>100.755</v>
      </c>
      <c r="L75" s="17">
        <v>95.251999999999995</v>
      </c>
      <c r="M75" s="18">
        <v>5.5030000000000001</v>
      </c>
      <c r="N75" s="13">
        <v>77.941000000000003</v>
      </c>
      <c r="O75" s="17">
        <v>73.685000000000002</v>
      </c>
      <c r="P75" s="18">
        <v>4.2560000000000002</v>
      </c>
      <c r="Q75" s="11">
        <v>3.415</v>
      </c>
      <c r="R75" s="17">
        <v>3.2271000000000001</v>
      </c>
      <c r="S75" s="18">
        <v>0.18790000000000001</v>
      </c>
      <c r="T75" s="14">
        <f t="shared" si="15"/>
        <v>464.88299999999998</v>
      </c>
      <c r="U75" s="14">
        <f t="shared" si="16"/>
        <v>439.49190000000004</v>
      </c>
      <c r="V75" s="14">
        <f t="shared" si="17"/>
        <v>25.391100000000002</v>
      </c>
      <c r="W75" s="35">
        <v>26.036000000000001</v>
      </c>
      <c r="X75" s="36">
        <v>24.6145</v>
      </c>
      <c r="Y75" s="37">
        <v>1.4215</v>
      </c>
      <c r="Z75" s="35">
        <v>72.191999999999993</v>
      </c>
      <c r="AA75" s="36">
        <v>68.248999999999995</v>
      </c>
      <c r="AB75" s="37">
        <v>3.9430000000000001</v>
      </c>
      <c r="AC75" s="11">
        <v>105.7925</v>
      </c>
      <c r="AD75" s="17">
        <v>100.0157</v>
      </c>
      <c r="AE75" s="18">
        <v>5.7767999999999997</v>
      </c>
      <c r="AF75" s="11">
        <v>127.3596</v>
      </c>
      <c r="AG75" s="17">
        <v>120.40349999999999</v>
      </c>
      <c r="AH75" s="18">
        <v>6.9561000000000002</v>
      </c>
      <c r="AI75" s="14">
        <f t="shared" si="12"/>
        <v>331.38009999999997</v>
      </c>
      <c r="AJ75" s="14">
        <f t="shared" si="13"/>
        <v>313.28269999999998</v>
      </c>
      <c r="AK75" s="14">
        <f t="shared" si="14"/>
        <v>18.0974</v>
      </c>
      <c r="AL75" s="14">
        <f t="shared" si="18"/>
        <v>796.26309999999989</v>
      </c>
      <c r="AM75" s="14">
        <f t="shared" si="19"/>
        <v>752.77459999999996</v>
      </c>
      <c r="AN75" s="14">
        <f t="shared" si="20"/>
        <v>43.488500000000002</v>
      </c>
    </row>
    <row r="76" spans="1:40" s="9" customFormat="1" ht="20.100000000000001" customHeight="1" thickBot="1" x14ac:dyDescent="0.25">
      <c r="A76" s="24">
        <v>70</v>
      </c>
      <c r="B76" s="28" t="s">
        <v>87</v>
      </c>
      <c r="C76" s="25">
        <v>1676.6</v>
      </c>
      <c r="D76" s="23">
        <v>1700.1</v>
      </c>
      <c r="E76" s="11">
        <v>108.384</v>
      </c>
      <c r="F76" s="13">
        <v>96.415000000000006</v>
      </c>
      <c r="G76" s="18">
        <v>11.968999999999999</v>
      </c>
      <c r="H76" s="13">
        <v>93.272000000000006</v>
      </c>
      <c r="I76" s="17">
        <v>82.975899999999996</v>
      </c>
      <c r="J76" s="18">
        <v>10.296099999999999</v>
      </c>
      <c r="K76" s="13">
        <v>70.780100000000004</v>
      </c>
      <c r="L76" s="17">
        <v>62.967100000000002</v>
      </c>
      <c r="M76" s="18">
        <v>7.8129999999999997</v>
      </c>
      <c r="N76" s="13">
        <v>53.52</v>
      </c>
      <c r="O76" s="17">
        <v>47.6113</v>
      </c>
      <c r="P76" s="18">
        <v>5.9086999999999996</v>
      </c>
      <c r="Q76" s="11">
        <v>2.4710000000000001</v>
      </c>
      <c r="R76" s="17">
        <v>2.1995</v>
      </c>
      <c r="S76" s="18">
        <v>0.27150000000000002</v>
      </c>
      <c r="T76" s="14">
        <f t="shared" si="15"/>
        <v>328.4271</v>
      </c>
      <c r="U76" s="14">
        <f t="shared" si="16"/>
        <v>292.16879999999998</v>
      </c>
      <c r="V76" s="14">
        <f t="shared" si="17"/>
        <v>36.258299999999998</v>
      </c>
      <c r="W76" s="35">
        <v>6.69</v>
      </c>
      <c r="X76" s="36">
        <v>5.9512999999999998</v>
      </c>
      <c r="Y76" s="37">
        <v>0.73870000000000002</v>
      </c>
      <c r="Z76" s="35">
        <v>56.972999999999999</v>
      </c>
      <c r="AA76" s="36">
        <v>50.683999999999997</v>
      </c>
      <c r="AB76" s="37">
        <v>6.2889999999999997</v>
      </c>
      <c r="AC76" s="11">
        <v>72.713499999999996</v>
      </c>
      <c r="AD76" s="17">
        <v>64.6858</v>
      </c>
      <c r="AE76" s="18">
        <v>8.0276999999999994</v>
      </c>
      <c r="AF76" s="11">
        <v>87.587900000000005</v>
      </c>
      <c r="AG76" s="17">
        <v>77.919499999999999</v>
      </c>
      <c r="AH76" s="18">
        <v>9.6684000000000001</v>
      </c>
      <c r="AI76" s="14">
        <f t="shared" si="12"/>
        <v>223.96440000000001</v>
      </c>
      <c r="AJ76" s="14">
        <f t="shared" si="13"/>
        <v>199.2406</v>
      </c>
      <c r="AK76" s="14">
        <f t="shared" si="14"/>
        <v>24.723799999999997</v>
      </c>
      <c r="AL76" s="14">
        <f t="shared" si="18"/>
        <v>552.39149999999995</v>
      </c>
      <c r="AM76" s="14">
        <f t="shared" si="19"/>
        <v>491.40940000000001</v>
      </c>
      <c r="AN76" s="14">
        <f t="shared" si="20"/>
        <v>60.982099999999996</v>
      </c>
    </row>
    <row r="77" spans="1:40" s="9" customFormat="1" ht="20.100000000000001" customHeight="1" thickBot="1" x14ac:dyDescent="0.25">
      <c r="A77" s="24">
        <v>71</v>
      </c>
      <c r="B77" s="28" t="s">
        <v>88</v>
      </c>
      <c r="C77" s="25">
        <v>1676.6</v>
      </c>
      <c r="D77" s="23">
        <v>1700.1</v>
      </c>
      <c r="E77" s="11">
        <v>184.119</v>
      </c>
      <c r="F77" s="13">
        <v>168.94399999999999</v>
      </c>
      <c r="G77" s="18">
        <v>15.175000000000001</v>
      </c>
      <c r="H77" s="13">
        <v>156.751</v>
      </c>
      <c r="I77" s="17">
        <v>143.8295</v>
      </c>
      <c r="J77" s="18">
        <v>12.9215</v>
      </c>
      <c r="K77" s="13">
        <v>115.92400000000001</v>
      </c>
      <c r="L77" s="17">
        <v>106.3693</v>
      </c>
      <c r="M77" s="18">
        <v>9.5547000000000004</v>
      </c>
      <c r="N77" s="13">
        <v>82.15</v>
      </c>
      <c r="O77" s="17">
        <v>75.378699999999995</v>
      </c>
      <c r="P77" s="18">
        <v>6.7713000000000001</v>
      </c>
      <c r="Q77" s="11">
        <v>3.3839999999999999</v>
      </c>
      <c r="R77" s="17">
        <v>3.1053999999999999</v>
      </c>
      <c r="S77" s="18">
        <v>0.27860000000000001</v>
      </c>
      <c r="T77" s="14">
        <f t="shared" si="15"/>
        <v>542.32799999999997</v>
      </c>
      <c r="U77" s="14">
        <f t="shared" si="16"/>
        <v>497.62689999999998</v>
      </c>
      <c r="V77" s="14">
        <f t="shared" si="17"/>
        <v>44.701099999999997</v>
      </c>
      <c r="W77" s="35">
        <v>24.396999999999998</v>
      </c>
      <c r="X77" s="36">
        <v>22.385400000000001</v>
      </c>
      <c r="Y77" s="37">
        <v>2.0116000000000001</v>
      </c>
      <c r="Z77" s="35">
        <v>88.581999999999994</v>
      </c>
      <c r="AA77" s="36">
        <v>81.280900000000003</v>
      </c>
      <c r="AB77" s="37">
        <f>Z77-AA77</f>
        <v>7.301099999999991</v>
      </c>
      <c r="AC77" s="11">
        <v>126.4897</v>
      </c>
      <c r="AD77" s="17">
        <v>116.0637</v>
      </c>
      <c r="AE77" s="18">
        <f>AC77-AD77</f>
        <v>10.426000000000002</v>
      </c>
      <c r="AF77" s="11">
        <v>151.80420000000001</v>
      </c>
      <c r="AG77" s="17">
        <v>139.29220000000001</v>
      </c>
      <c r="AH77" s="18">
        <v>12.512</v>
      </c>
      <c r="AI77" s="14">
        <f t="shared" si="12"/>
        <v>391.27289999999999</v>
      </c>
      <c r="AJ77" s="14">
        <f t="shared" si="13"/>
        <v>359.0222</v>
      </c>
      <c r="AK77" s="14">
        <f t="shared" si="14"/>
        <v>32.250699999999995</v>
      </c>
      <c r="AL77" s="14">
        <f t="shared" si="18"/>
        <v>933.60089999999991</v>
      </c>
      <c r="AM77" s="14">
        <f t="shared" si="19"/>
        <v>856.64909999999998</v>
      </c>
      <c r="AN77" s="14">
        <f t="shared" si="20"/>
        <v>76.951799999999992</v>
      </c>
    </row>
    <row r="78" spans="1:40" s="9" customFormat="1" ht="20.100000000000001" customHeight="1" thickBot="1" x14ac:dyDescent="0.25">
      <c r="A78" s="24">
        <v>72</v>
      </c>
      <c r="B78" s="28" t="s">
        <v>89</v>
      </c>
      <c r="C78" s="25">
        <v>1676.6</v>
      </c>
      <c r="D78" s="23">
        <v>1700.1</v>
      </c>
      <c r="E78" s="11">
        <v>108.723</v>
      </c>
      <c r="F78" s="13">
        <v>108.723</v>
      </c>
      <c r="G78" s="18">
        <v>0</v>
      </c>
      <c r="H78" s="13">
        <v>93.057000000000002</v>
      </c>
      <c r="I78" s="17">
        <v>93.057000000000002</v>
      </c>
      <c r="J78" s="18">
        <v>0</v>
      </c>
      <c r="K78" s="13">
        <v>70.593100000000007</v>
      </c>
      <c r="L78" s="17">
        <v>68.067300000000003</v>
      </c>
      <c r="M78" s="18">
        <v>2.5257999999999998</v>
      </c>
      <c r="N78" s="13">
        <v>45.843600000000002</v>
      </c>
      <c r="O78" s="17">
        <v>44.203299999999999</v>
      </c>
      <c r="P78" s="18">
        <v>1.6403000000000001</v>
      </c>
      <c r="Q78" s="11">
        <v>2.3502000000000001</v>
      </c>
      <c r="R78" s="17">
        <v>2.2660999999999998</v>
      </c>
      <c r="S78" s="18">
        <v>8.4099999999999994E-2</v>
      </c>
      <c r="T78" s="14">
        <f t="shared" si="15"/>
        <v>320.56689999999998</v>
      </c>
      <c r="U78" s="14">
        <f t="shared" si="16"/>
        <v>316.31670000000003</v>
      </c>
      <c r="V78" s="14">
        <f t="shared" si="17"/>
        <v>4.2502000000000004</v>
      </c>
      <c r="W78" s="35">
        <v>19.415500000000002</v>
      </c>
      <c r="X78" s="36">
        <v>18.9053</v>
      </c>
      <c r="Y78" s="37">
        <v>0.51019999999999999</v>
      </c>
      <c r="Z78" s="35">
        <v>47.047899999999998</v>
      </c>
      <c r="AA78" s="36">
        <v>45.364600000000003</v>
      </c>
      <c r="AB78" s="37">
        <f>Z78-AA78</f>
        <v>1.6832999999999956</v>
      </c>
      <c r="AC78" s="11">
        <v>69.428700000000006</v>
      </c>
      <c r="AD78" s="17">
        <v>66.944599999999994</v>
      </c>
      <c r="AE78" s="18">
        <f>AC78-AD78</f>
        <v>2.4841000000000122</v>
      </c>
      <c r="AF78" s="11">
        <v>84.296099999999996</v>
      </c>
      <c r="AG78" s="17">
        <v>80.088200000000001</v>
      </c>
      <c r="AH78" s="18">
        <f>AF78-AG78</f>
        <v>4.2078999999999951</v>
      </c>
      <c r="AI78" s="14">
        <f t="shared" si="12"/>
        <v>220.18820000000002</v>
      </c>
      <c r="AJ78" s="14">
        <f t="shared" si="13"/>
        <v>211.30269999999999</v>
      </c>
      <c r="AK78" s="14">
        <f t="shared" si="14"/>
        <v>8.885500000000004</v>
      </c>
      <c r="AL78" s="14">
        <f t="shared" si="18"/>
        <v>540.75509999999997</v>
      </c>
      <c r="AM78" s="14">
        <f t="shared" si="19"/>
        <v>527.61940000000004</v>
      </c>
      <c r="AN78" s="14">
        <f t="shared" si="20"/>
        <v>13.135700000000003</v>
      </c>
    </row>
    <row r="79" spans="1:40" s="9" customFormat="1" ht="20.100000000000001" customHeight="1" thickBot="1" x14ac:dyDescent="0.25">
      <c r="A79" s="24">
        <v>73</v>
      </c>
      <c r="B79" s="28" t="s">
        <v>90</v>
      </c>
      <c r="C79" s="25">
        <v>1676.6</v>
      </c>
      <c r="D79" s="23">
        <v>1700.1</v>
      </c>
      <c r="E79" s="11">
        <v>90.144000000000005</v>
      </c>
      <c r="F79" s="13">
        <v>90.144000000000005</v>
      </c>
      <c r="G79" s="18">
        <v>0</v>
      </c>
      <c r="H79" s="13">
        <v>77.683000000000007</v>
      </c>
      <c r="I79" s="17">
        <v>77.683000000000007</v>
      </c>
      <c r="J79" s="18">
        <v>0</v>
      </c>
      <c r="K79" s="13">
        <v>60.005299999999998</v>
      </c>
      <c r="L79" s="17">
        <v>60.005299999999998</v>
      </c>
      <c r="M79" s="18">
        <v>0</v>
      </c>
      <c r="N79" s="13">
        <v>45.252899999999997</v>
      </c>
      <c r="O79" s="17">
        <v>45.252899999999997</v>
      </c>
      <c r="P79" s="18">
        <v>0</v>
      </c>
      <c r="Q79" s="11">
        <v>2.3504999999999998</v>
      </c>
      <c r="R79" s="17">
        <v>2.3504999999999998</v>
      </c>
      <c r="S79" s="18">
        <v>0</v>
      </c>
      <c r="T79" s="14">
        <f t="shared" si="15"/>
        <v>275.4357</v>
      </c>
      <c r="U79" s="14">
        <f t="shared" si="16"/>
        <v>275.4357</v>
      </c>
      <c r="V79" s="14">
        <f t="shared" si="17"/>
        <v>0</v>
      </c>
      <c r="W79" s="35">
        <v>28.219000000000001</v>
      </c>
      <c r="X79" s="36">
        <v>28.219000000000001</v>
      </c>
      <c r="Y79" s="37">
        <v>0</v>
      </c>
      <c r="Z79" s="35">
        <v>52.509599999999999</v>
      </c>
      <c r="AA79" s="36">
        <v>52.509599999999999</v>
      </c>
      <c r="AB79" s="37">
        <v>0</v>
      </c>
      <c r="AC79" s="11">
        <v>65.791799999999995</v>
      </c>
      <c r="AD79" s="17">
        <v>65.791799999999995</v>
      </c>
      <c r="AE79" s="18">
        <v>0</v>
      </c>
      <c r="AF79" s="11">
        <v>79.084500000000006</v>
      </c>
      <c r="AG79" s="17">
        <v>79.084500000000006</v>
      </c>
      <c r="AH79" s="18">
        <v>0</v>
      </c>
      <c r="AI79" s="14">
        <f t="shared" si="12"/>
        <v>225.60489999999999</v>
      </c>
      <c r="AJ79" s="14">
        <f t="shared" si="13"/>
        <v>225.60489999999999</v>
      </c>
      <c r="AK79" s="14">
        <f t="shared" si="14"/>
        <v>0</v>
      </c>
      <c r="AL79" s="14">
        <f t="shared" si="18"/>
        <v>501.04059999999998</v>
      </c>
      <c r="AM79" s="14">
        <f t="shared" si="19"/>
        <v>501.04059999999998</v>
      </c>
      <c r="AN79" s="14">
        <f t="shared" si="20"/>
        <v>0</v>
      </c>
    </row>
    <row r="80" spans="1:40" s="9" customFormat="1" ht="20.100000000000001" customHeight="1" thickBot="1" x14ac:dyDescent="0.25">
      <c r="A80" s="24">
        <v>74</v>
      </c>
      <c r="B80" s="28" t="s">
        <v>91</v>
      </c>
      <c r="C80" s="25">
        <v>1676.6</v>
      </c>
      <c r="D80" s="23">
        <v>1700.1</v>
      </c>
      <c r="E80" s="11">
        <v>197.80699999999999</v>
      </c>
      <c r="F80" s="13">
        <v>182.18</v>
      </c>
      <c r="G80" s="18">
        <v>15.627000000000001</v>
      </c>
      <c r="H80" s="13">
        <v>163.024</v>
      </c>
      <c r="I80" s="17">
        <v>150.14099999999999</v>
      </c>
      <c r="J80" s="18">
        <v>12.882999999999999</v>
      </c>
      <c r="K80" s="13">
        <v>121.0309</v>
      </c>
      <c r="L80" s="17">
        <v>111.46599999999999</v>
      </c>
      <c r="M80" s="18">
        <v>9.5648999999999997</v>
      </c>
      <c r="N80" s="13">
        <v>84.118700000000004</v>
      </c>
      <c r="O80" s="17">
        <v>77.470200000000006</v>
      </c>
      <c r="P80" s="18">
        <v>6.6485000000000003</v>
      </c>
      <c r="Q80" s="11">
        <v>3.8285</v>
      </c>
      <c r="R80" s="17">
        <v>3.5268000000000002</v>
      </c>
      <c r="S80" s="18">
        <v>0.30170000000000002</v>
      </c>
      <c r="T80" s="14">
        <f t="shared" si="15"/>
        <v>569.80909999999994</v>
      </c>
      <c r="U80" s="14">
        <f t="shared" si="16"/>
        <v>524.78399999999999</v>
      </c>
      <c r="V80" s="14">
        <f t="shared" si="17"/>
        <v>45.025099999999995</v>
      </c>
      <c r="W80" s="35">
        <v>14.795</v>
      </c>
      <c r="X80" s="36">
        <v>13.8035</v>
      </c>
      <c r="Y80" s="37">
        <v>0.99150000000000005</v>
      </c>
      <c r="Z80" s="35">
        <v>97.109499999999997</v>
      </c>
      <c r="AA80" s="36">
        <v>89.437399999999997</v>
      </c>
      <c r="AB80" s="37">
        <v>7.6721000000000004</v>
      </c>
      <c r="AC80" s="11">
        <v>130.7304</v>
      </c>
      <c r="AD80" s="17">
        <v>120.3977</v>
      </c>
      <c r="AE80" s="18">
        <v>10.332700000000001</v>
      </c>
      <c r="AF80" s="11">
        <v>161.08410000000001</v>
      </c>
      <c r="AG80" s="17">
        <v>148.35759999999999</v>
      </c>
      <c r="AH80" s="18">
        <v>12.7265</v>
      </c>
      <c r="AI80" s="14">
        <f t="shared" si="12"/>
        <v>403.71900000000005</v>
      </c>
      <c r="AJ80" s="14">
        <f t="shared" si="13"/>
        <v>371.99619999999999</v>
      </c>
      <c r="AK80" s="14">
        <f t="shared" si="14"/>
        <v>31.722799999999999</v>
      </c>
      <c r="AL80" s="14">
        <f t="shared" si="18"/>
        <v>973.52809999999999</v>
      </c>
      <c r="AM80" s="14">
        <f t="shared" si="19"/>
        <v>896.78019999999992</v>
      </c>
      <c r="AN80" s="14">
        <f t="shared" si="20"/>
        <v>76.747899999999987</v>
      </c>
    </row>
    <row r="81" spans="1:40" s="9" customFormat="1" ht="20.100000000000001" customHeight="1" thickBot="1" x14ac:dyDescent="0.25">
      <c r="A81" s="24">
        <v>75</v>
      </c>
      <c r="B81" s="28" t="s">
        <v>92</v>
      </c>
      <c r="C81" s="25">
        <v>1676.6</v>
      </c>
      <c r="D81" s="23">
        <v>1700.1</v>
      </c>
      <c r="E81" s="11">
        <v>140.75899999999999</v>
      </c>
      <c r="F81" s="13">
        <v>138.24600000000001</v>
      </c>
      <c r="G81" s="18">
        <v>2.5129999999999999</v>
      </c>
      <c r="H81" s="13">
        <v>120.718</v>
      </c>
      <c r="I81" s="17">
        <v>118.5612</v>
      </c>
      <c r="J81" s="18">
        <v>2.1568000000000001</v>
      </c>
      <c r="K81" s="13">
        <v>88.359499999999997</v>
      </c>
      <c r="L81" s="17">
        <v>86.781999999999996</v>
      </c>
      <c r="M81" s="18">
        <v>1.5774999999999999</v>
      </c>
      <c r="N81" s="13">
        <v>74.658100000000005</v>
      </c>
      <c r="O81" s="17">
        <v>73.3249</v>
      </c>
      <c r="P81" s="18">
        <v>1.3331999999999999</v>
      </c>
      <c r="Q81" s="11">
        <v>2.6659999999999999</v>
      </c>
      <c r="R81" s="17">
        <v>2.6187</v>
      </c>
      <c r="S81" s="18">
        <v>4.7300000000000002E-2</v>
      </c>
      <c r="T81" s="14">
        <f t="shared" si="15"/>
        <v>427.16059999999999</v>
      </c>
      <c r="U81" s="14">
        <f t="shared" si="16"/>
        <v>419.53280000000001</v>
      </c>
      <c r="V81" s="14">
        <f t="shared" si="17"/>
        <v>7.6277999999999997</v>
      </c>
      <c r="W81" s="35">
        <v>21.341699999999999</v>
      </c>
      <c r="X81" s="36">
        <v>20.960799999999999</v>
      </c>
      <c r="Y81" s="37">
        <v>0.38090000000000002</v>
      </c>
      <c r="Z81" s="35">
        <v>69.791300000000007</v>
      </c>
      <c r="AA81" s="36">
        <v>68.545299999999997</v>
      </c>
      <c r="AB81" s="37">
        <f>Z81-AA81</f>
        <v>1.2460000000000093</v>
      </c>
      <c r="AC81" s="11">
        <v>94.498400000000004</v>
      </c>
      <c r="AD81" s="17">
        <v>92.810900000000004</v>
      </c>
      <c r="AE81" s="18">
        <f>AC81-AD81</f>
        <v>1.6875</v>
      </c>
      <c r="AF81" s="11">
        <v>115.2877</v>
      </c>
      <c r="AG81" s="17">
        <v>113.2294</v>
      </c>
      <c r="AH81" s="18">
        <v>2.0583</v>
      </c>
      <c r="AI81" s="14">
        <f t="shared" si="12"/>
        <v>300.91910000000001</v>
      </c>
      <c r="AJ81" s="14">
        <f t="shared" si="13"/>
        <v>295.54640000000001</v>
      </c>
      <c r="AK81" s="14">
        <f t="shared" si="14"/>
        <v>5.3727000000000089</v>
      </c>
      <c r="AL81" s="14">
        <f t="shared" si="18"/>
        <v>728.0797</v>
      </c>
      <c r="AM81" s="14">
        <f t="shared" si="19"/>
        <v>715.07920000000001</v>
      </c>
      <c r="AN81" s="14">
        <f t="shared" si="20"/>
        <v>13.000500000000009</v>
      </c>
    </row>
    <row r="82" spans="1:40" s="9" customFormat="1" ht="20.100000000000001" customHeight="1" thickBot="1" x14ac:dyDescent="0.25">
      <c r="A82" s="24">
        <v>76</v>
      </c>
      <c r="B82" s="28" t="s">
        <v>93</v>
      </c>
      <c r="C82" s="25">
        <v>1676.6</v>
      </c>
      <c r="D82" s="23">
        <v>1700.1</v>
      </c>
      <c r="E82" s="11">
        <v>40.604999999999997</v>
      </c>
      <c r="F82" s="13">
        <v>40.604999999999997</v>
      </c>
      <c r="G82" s="18">
        <v>0</v>
      </c>
      <c r="H82" s="13">
        <v>32.884</v>
      </c>
      <c r="I82" s="17">
        <v>32.884</v>
      </c>
      <c r="J82" s="18">
        <v>0</v>
      </c>
      <c r="K82" s="13">
        <v>25.4513</v>
      </c>
      <c r="L82" s="17">
        <v>25.4513</v>
      </c>
      <c r="M82" s="18">
        <v>0</v>
      </c>
      <c r="N82" s="13">
        <v>17.9663</v>
      </c>
      <c r="O82" s="17">
        <v>17.9663</v>
      </c>
      <c r="P82" s="18">
        <v>0</v>
      </c>
      <c r="Q82" s="11">
        <v>0.91559999999999997</v>
      </c>
      <c r="R82" s="17">
        <v>0.91559999999999997</v>
      </c>
      <c r="S82" s="18">
        <v>0</v>
      </c>
      <c r="T82" s="14">
        <f t="shared" si="15"/>
        <v>117.82220000000001</v>
      </c>
      <c r="U82" s="14">
        <f t="shared" si="16"/>
        <v>117.82220000000001</v>
      </c>
      <c r="V82" s="14">
        <f t="shared" si="17"/>
        <v>0</v>
      </c>
      <c r="W82" s="35">
        <v>7.1581999999999999</v>
      </c>
      <c r="X82" s="36">
        <v>7.1581999999999999</v>
      </c>
      <c r="Y82" s="37">
        <v>0</v>
      </c>
      <c r="Z82" s="35">
        <v>20.996400000000001</v>
      </c>
      <c r="AA82" s="36">
        <v>20.996400000000001</v>
      </c>
      <c r="AB82" s="37">
        <v>0</v>
      </c>
      <c r="AC82" s="11">
        <v>28.132999999999999</v>
      </c>
      <c r="AD82" s="17">
        <v>28.132999999999999</v>
      </c>
      <c r="AE82" s="18">
        <v>0</v>
      </c>
      <c r="AF82" s="11">
        <v>34.645600000000002</v>
      </c>
      <c r="AG82" s="17">
        <v>34.645600000000002</v>
      </c>
      <c r="AH82" s="18">
        <v>0</v>
      </c>
      <c r="AI82" s="14">
        <f t="shared" si="12"/>
        <v>90.933199999999999</v>
      </c>
      <c r="AJ82" s="14">
        <f t="shared" si="13"/>
        <v>90.933199999999999</v>
      </c>
      <c r="AK82" s="14">
        <f t="shared" si="14"/>
        <v>0</v>
      </c>
      <c r="AL82" s="14">
        <f t="shared" si="18"/>
        <v>208.75540000000001</v>
      </c>
      <c r="AM82" s="14">
        <f t="shared" si="19"/>
        <v>208.75540000000001</v>
      </c>
      <c r="AN82" s="14">
        <f t="shared" si="20"/>
        <v>0</v>
      </c>
    </row>
    <row r="83" spans="1:40" s="9" customFormat="1" ht="20.100000000000001" customHeight="1" thickBot="1" x14ac:dyDescent="0.25">
      <c r="A83" s="24">
        <v>77</v>
      </c>
      <c r="B83" s="28" t="s">
        <v>94</v>
      </c>
      <c r="C83" s="25">
        <v>1676.6</v>
      </c>
      <c r="D83" s="23">
        <v>1700.1</v>
      </c>
      <c r="E83" s="11">
        <v>48.015999999999998</v>
      </c>
      <c r="F83" s="13">
        <v>48.015999999999998</v>
      </c>
      <c r="G83" s="18">
        <v>0</v>
      </c>
      <c r="H83" s="13">
        <v>39.037999999999997</v>
      </c>
      <c r="I83" s="17">
        <v>39.037999999999997</v>
      </c>
      <c r="J83" s="18">
        <v>0</v>
      </c>
      <c r="K83" s="13">
        <v>27.616099999999999</v>
      </c>
      <c r="L83" s="17">
        <v>27.616099999999999</v>
      </c>
      <c r="M83" s="18">
        <v>0</v>
      </c>
      <c r="N83" s="13">
        <v>19.392299999999999</v>
      </c>
      <c r="O83" s="17">
        <v>19.392299999999999</v>
      </c>
      <c r="P83" s="18">
        <v>0</v>
      </c>
      <c r="Q83" s="11">
        <v>1.0309999999999999</v>
      </c>
      <c r="R83" s="17">
        <v>1.0309999999999999</v>
      </c>
      <c r="S83" s="18">
        <v>0</v>
      </c>
      <c r="T83" s="14">
        <f t="shared" si="15"/>
        <v>135.0934</v>
      </c>
      <c r="U83" s="14">
        <f t="shared" si="16"/>
        <v>135.0934</v>
      </c>
      <c r="V83" s="14">
        <f t="shared" si="17"/>
        <v>0</v>
      </c>
      <c r="W83" s="35">
        <v>8.0164000000000009</v>
      </c>
      <c r="X83" s="36">
        <v>8.0164000000000009</v>
      </c>
      <c r="Y83" s="37">
        <v>0</v>
      </c>
      <c r="Z83" s="35">
        <v>21.3766</v>
      </c>
      <c r="AA83" s="36">
        <v>21.3766</v>
      </c>
      <c r="AB83" s="37">
        <v>0</v>
      </c>
      <c r="AC83" s="11">
        <v>32.959299999999999</v>
      </c>
      <c r="AD83" s="17">
        <v>32.959299999999999</v>
      </c>
      <c r="AE83" s="18">
        <v>0</v>
      </c>
      <c r="AF83" s="11">
        <v>38.036799999999999</v>
      </c>
      <c r="AG83" s="17">
        <v>38.036799999999999</v>
      </c>
      <c r="AH83" s="18">
        <v>0</v>
      </c>
      <c r="AI83" s="14">
        <f t="shared" si="12"/>
        <v>100.3891</v>
      </c>
      <c r="AJ83" s="14">
        <f t="shared" si="13"/>
        <v>100.3891</v>
      </c>
      <c r="AK83" s="14">
        <f t="shared" si="14"/>
        <v>0</v>
      </c>
      <c r="AL83" s="14">
        <f t="shared" si="18"/>
        <v>235.48250000000002</v>
      </c>
      <c r="AM83" s="14">
        <f t="shared" si="19"/>
        <v>235.48250000000002</v>
      </c>
      <c r="AN83" s="14">
        <f t="shared" si="20"/>
        <v>0</v>
      </c>
    </row>
    <row r="84" spans="1:40" s="9" customFormat="1" ht="20.100000000000001" customHeight="1" thickBot="1" x14ac:dyDescent="0.25">
      <c r="A84" s="24">
        <v>78</v>
      </c>
      <c r="B84" s="28" t="s">
        <v>95</v>
      </c>
      <c r="C84" s="25">
        <v>1676.6</v>
      </c>
      <c r="D84" s="23">
        <v>1700.1</v>
      </c>
      <c r="E84" s="11">
        <v>32.784999999999997</v>
      </c>
      <c r="F84" s="13">
        <v>32.784999999999997</v>
      </c>
      <c r="G84" s="18">
        <v>0</v>
      </c>
      <c r="H84" s="13">
        <v>28.276</v>
      </c>
      <c r="I84" s="17">
        <v>28.276</v>
      </c>
      <c r="J84" s="18">
        <v>0</v>
      </c>
      <c r="K84" s="13">
        <v>22.524899999999999</v>
      </c>
      <c r="L84" s="17">
        <v>22.524899999999999</v>
      </c>
      <c r="M84" s="18">
        <v>0</v>
      </c>
      <c r="N84" s="13">
        <v>12.958500000000001</v>
      </c>
      <c r="O84" s="17">
        <v>12.958500000000001</v>
      </c>
      <c r="P84" s="18">
        <v>0</v>
      </c>
      <c r="Q84" s="11">
        <v>0.71589999999999998</v>
      </c>
      <c r="R84" s="17">
        <v>0.71589999999999998</v>
      </c>
      <c r="S84" s="18">
        <v>0</v>
      </c>
      <c r="T84" s="14">
        <f t="shared" si="15"/>
        <v>97.260300000000001</v>
      </c>
      <c r="U84" s="14">
        <f t="shared" si="16"/>
        <v>97.260300000000001</v>
      </c>
      <c r="V84" s="14">
        <f t="shared" si="17"/>
        <v>0</v>
      </c>
      <c r="W84" s="35">
        <v>7.4218999999999999</v>
      </c>
      <c r="X84" s="36">
        <v>7.4218999999999999</v>
      </c>
      <c r="Y84" s="37">
        <v>0</v>
      </c>
      <c r="Z84" s="35">
        <v>17.026299999999999</v>
      </c>
      <c r="AA84" s="36">
        <v>17.026299999999999</v>
      </c>
      <c r="AB84" s="37">
        <v>0</v>
      </c>
      <c r="AC84" s="11">
        <v>22.334700000000002</v>
      </c>
      <c r="AD84" s="17">
        <v>22.334700000000002</v>
      </c>
      <c r="AE84" s="18">
        <v>0</v>
      </c>
      <c r="AF84" s="11">
        <v>28.215299999999999</v>
      </c>
      <c r="AG84" s="17">
        <v>28.215299999999999</v>
      </c>
      <c r="AH84" s="18">
        <v>0</v>
      </c>
      <c r="AI84" s="14">
        <f t="shared" si="12"/>
        <v>74.998199999999997</v>
      </c>
      <c r="AJ84" s="14">
        <f t="shared" si="13"/>
        <v>74.998199999999997</v>
      </c>
      <c r="AK84" s="14">
        <f t="shared" si="14"/>
        <v>0</v>
      </c>
      <c r="AL84" s="14">
        <f t="shared" si="18"/>
        <v>172.2585</v>
      </c>
      <c r="AM84" s="14">
        <f t="shared" si="19"/>
        <v>172.2585</v>
      </c>
      <c r="AN84" s="14">
        <f t="shared" si="20"/>
        <v>0</v>
      </c>
    </row>
    <row r="85" spans="1:40" s="9" customFormat="1" ht="20.100000000000001" customHeight="1" thickBot="1" x14ac:dyDescent="0.25">
      <c r="A85" s="24">
        <v>79</v>
      </c>
      <c r="B85" s="28" t="s">
        <v>96</v>
      </c>
      <c r="C85" s="25">
        <v>1676.6</v>
      </c>
      <c r="D85" s="23">
        <v>1700.1</v>
      </c>
      <c r="E85" s="11">
        <v>49.927999999999997</v>
      </c>
      <c r="F85" s="13">
        <v>49.927999999999997</v>
      </c>
      <c r="G85" s="18">
        <v>0</v>
      </c>
      <c r="H85" s="13">
        <v>42.530999999999999</v>
      </c>
      <c r="I85" s="17">
        <v>42.530999999999999</v>
      </c>
      <c r="J85" s="18">
        <v>0</v>
      </c>
      <c r="K85" s="13">
        <v>30.408000000000001</v>
      </c>
      <c r="L85" s="17">
        <v>30.408000000000001</v>
      </c>
      <c r="M85" s="18">
        <v>0</v>
      </c>
      <c r="N85" s="13">
        <v>19.752199999999998</v>
      </c>
      <c r="O85" s="17">
        <v>19.752199999999998</v>
      </c>
      <c r="P85" s="18">
        <v>0</v>
      </c>
      <c r="Q85" s="11">
        <v>1.2270000000000001</v>
      </c>
      <c r="R85" s="17">
        <v>1.2270000000000001</v>
      </c>
      <c r="S85" s="18">
        <v>0</v>
      </c>
      <c r="T85" s="14">
        <f t="shared" si="15"/>
        <v>143.84620000000001</v>
      </c>
      <c r="U85" s="14">
        <f t="shared" si="16"/>
        <v>143.84620000000001</v>
      </c>
      <c r="V85" s="14">
        <f t="shared" si="17"/>
        <v>0</v>
      </c>
      <c r="W85" s="35">
        <v>6.6219999999999999</v>
      </c>
      <c r="X85" s="36">
        <v>6.6219999999999999</v>
      </c>
      <c r="Y85" s="37">
        <v>0</v>
      </c>
      <c r="Z85" s="35">
        <v>22.321400000000001</v>
      </c>
      <c r="AA85" s="36">
        <v>22.321400000000001</v>
      </c>
      <c r="AB85" s="37">
        <v>0</v>
      </c>
      <c r="AC85" s="11">
        <v>34.411999999999999</v>
      </c>
      <c r="AD85" s="17">
        <v>34.411999999999999</v>
      </c>
      <c r="AE85" s="18">
        <v>0</v>
      </c>
      <c r="AF85" s="11">
        <v>41.162399999999998</v>
      </c>
      <c r="AG85" s="17">
        <v>41.162399999999998</v>
      </c>
      <c r="AH85" s="18">
        <v>0</v>
      </c>
      <c r="AI85" s="14">
        <f t="shared" si="12"/>
        <v>104.51779999999999</v>
      </c>
      <c r="AJ85" s="14">
        <f t="shared" si="13"/>
        <v>104.51779999999999</v>
      </c>
      <c r="AK85" s="14">
        <f t="shared" si="14"/>
        <v>0</v>
      </c>
      <c r="AL85" s="14">
        <f t="shared" si="18"/>
        <v>248.364</v>
      </c>
      <c r="AM85" s="14">
        <f t="shared" si="19"/>
        <v>248.364</v>
      </c>
      <c r="AN85" s="14">
        <f t="shared" si="20"/>
        <v>0</v>
      </c>
    </row>
    <row r="86" spans="1:40" s="9" customFormat="1" ht="20.100000000000001" customHeight="1" thickBot="1" x14ac:dyDescent="0.25">
      <c r="A86" s="24">
        <v>80</v>
      </c>
      <c r="B86" s="28" t="s">
        <v>97</v>
      </c>
      <c r="C86" s="25">
        <v>1676.6</v>
      </c>
      <c r="D86" s="23">
        <v>1700.1</v>
      </c>
      <c r="E86" s="11">
        <v>50.524000000000001</v>
      </c>
      <c r="F86" s="13">
        <v>43.191000000000003</v>
      </c>
      <c r="G86" s="18">
        <v>7.3330000000000002</v>
      </c>
      <c r="H86" s="13">
        <v>43.076000000000001</v>
      </c>
      <c r="I86" s="17">
        <v>35.533799999999999</v>
      </c>
      <c r="J86" s="18">
        <v>7.5422000000000002</v>
      </c>
      <c r="K86" s="13">
        <v>32.188000000000002</v>
      </c>
      <c r="L86" s="17">
        <v>26.552099999999999</v>
      </c>
      <c r="M86" s="18">
        <v>5.6359000000000004</v>
      </c>
      <c r="N86" s="13">
        <v>20.456399999999999</v>
      </c>
      <c r="O86" s="17">
        <v>16.873999999999999</v>
      </c>
      <c r="P86" s="18">
        <v>3.5823999999999998</v>
      </c>
      <c r="Q86" s="11">
        <v>0.68020000000000003</v>
      </c>
      <c r="R86" s="17">
        <v>0.56169999999999998</v>
      </c>
      <c r="S86" s="18">
        <v>0.11849999999999999</v>
      </c>
      <c r="T86" s="14">
        <f t="shared" si="15"/>
        <v>146.9246</v>
      </c>
      <c r="U86" s="14">
        <f t="shared" si="16"/>
        <v>122.71259999999999</v>
      </c>
      <c r="V86" s="14">
        <f t="shared" si="17"/>
        <v>24.212</v>
      </c>
      <c r="W86" s="35">
        <v>7.4728000000000003</v>
      </c>
      <c r="X86" s="36">
        <v>5.9824000000000002</v>
      </c>
      <c r="Y86" s="37">
        <v>1.4903999999999999</v>
      </c>
      <c r="Z86" s="35">
        <v>19.557200000000002</v>
      </c>
      <c r="AA86" s="36">
        <v>15.658899999999999</v>
      </c>
      <c r="AB86" s="37">
        <v>3.8982999999999999</v>
      </c>
      <c r="AC86" s="11">
        <v>33.362000000000002</v>
      </c>
      <c r="AD86" s="17">
        <v>26.7103</v>
      </c>
      <c r="AE86" s="18">
        <v>6.6516999999999999</v>
      </c>
      <c r="AF86" s="11">
        <v>40.754800000000003</v>
      </c>
      <c r="AG86" s="17">
        <v>32.631399999999999</v>
      </c>
      <c r="AH86" s="18">
        <v>8.1234000000000002</v>
      </c>
      <c r="AI86" s="14">
        <f t="shared" si="12"/>
        <v>101.14680000000001</v>
      </c>
      <c r="AJ86" s="14">
        <f t="shared" si="13"/>
        <v>80.983000000000004</v>
      </c>
      <c r="AK86" s="14">
        <f t="shared" si="14"/>
        <v>20.163800000000002</v>
      </c>
      <c r="AL86" s="14">
        <f t="shared" si="18"/>
        <v>248.07140000000001</v>
      </c>
      <c r="AM86" s="14">
        <f t="shared" si="19"/>
        <v>203.69560000000001</v>
      </c>
      <c r="AN86" s="14">
        <f t="shared" si="20"/>
        <v>44.375799999999998</v>
      </c>
    </row>
    <row r="87" spans="1:40" s="9" customFormat="1" ht="20.100000000000001" customHeight="1" thickBot="1" x14ac:dyDescent="0.25">
      <c r="A87" s="24">
        <v>81</v>
      </c>
      <c r="B87" s="28" t="s">
        <v>98</v>
      </c>
      <c r="C87" s="25">
        <v>1676.6</v>
      </c>
      <c r="D87" s="23">
        <v>1700.1</v>
      </c>
      <c r="E87" s="11">
        <v>34.145699999999998</v>
      </c>
      <c r="F87" s="17">
        <v>30.592700000000001</v>
      </c>
      <c r="G87" s="18">
        <v>3.5529999999999973</v>
      </c>
      <c r="H87" s="11">
        <f t="shared" ref="H87:S87" si="21">E87</f>
        <v>34.145699999999998</v>
      </c>
      <c r="I87" s="17">
        <f t="shared" si="21"/>
        <v>30.592700000000001</v>
      </c>
      <c r="J87" s="18">
        <f t="shared" si="21"/>
        <v>3.5529999999999973</v>
      </c>
      <c r="K87" s="11">
        <f t="shared" si="21"/>
        <v>34.145699999999998</v>
      </c>
      <c r="L87" s="17">
        <f t="shared" si="21"/>
        <v>30.592700000000001</v>
      </c>
      <c r="M87" s="18">
        <f t="shared" si="21"/>
        <v>3.5529999999999973</v>
      </c>
      <c r="N87" s="11">
        <f t="shared" si="21"/>
        <v>34.145699999999998</v>
      </c>
      <c r="O87" s="17">
        <f t="shared" si="21"/>
        <v>30.592700000000001</v>
      </c>
      <c r="P87" s="18">
        <f t="shared" si="21"/>
        <v>3.5529999999999973</v>
      </c>
      <c r="Q87" s="11">
        <f t="shared" si="21"/>
        <v>34.145699999999998</v>
      </c>
      <c r="R87" s="17">
        <f t="shared" si="21"/>
        <v>30.592700000000001</v>
      </c>
      <c r="S87" s="18">
        <f t="shared" si="21"/>
        <v>3.5529999999999973</v>
      </c>
      <c r="T87" s="14">
        <f t="shared" si="15"/>
        <v>170.7285</v>
      </c>
      <c r="U87" s="14">
        <f t="shared" si="16"/>
        <v>152.96350000000001</v>
      </c>
      <c r="V87" s="14">
        <f t="shared" si="17"/>
        <v>17.764999999999986</v>
      </c>
      <c r="W87" s="35">
        <f>Q87</f>
        <v>34.145699999999998</v>
      </c>
      <c r="X87" s="36">
        <f>R87</f>
        <v>30.592700000000001</v>
      </c>
      <c r="Y87" s="37">
        <f>S87</f>
        <v>3.5529999999999973</v>
      </c>
      <c r="Z87" s="35">
        <f>W87</f>
        <v>34.145699999999998</v>
      </c>
      <c r="AA87" s="36">
        <f>X87</f>
        <v>30.592700000000001</v>
      </c>
      <c r="AB87" s="37">
        <f>Y87</f>
        <v>3.5529999999999973</v>
      </c>
      <c r="AC87" s="11">
        <v>33.2714</v>
      </c>
      <c r="AD87" s="17">
        <v>29.8048</v>
      </c>
      <c r="AE87" s="18">
        <v>3.4666000000000001</v>
      </c>
      <c r="AF87" s="11">
        <v>39.047699999999999</v>
      </c>
      <c r="AG87" s="17">
        <v>34.982100000000003</v>
      </c>
      <c r="AH87" s="18">
        <v>4.0655999999999999</v>
      </c>
      <c r="AI87" s="14">
        <f t="shared" si="12"/>
        <v>140.6105</v>
      </c>
      <c r="AJ87" s="14">
        <f t="shared" si="13"/>
        <v>125.9723</v>
      </c>
      <c r="AK87" s="14">
        <f t="shared" si="14"/>
        <v>14.638199999999994</v>
      </c>
      <c r="AL87" s="14">
        <f t="shared" si="18"/>
        <v>311.339</v>
      </c>
      <c r="AM87" s="14">
        <f t="shared" si="19"/>
        <v>278.93580000000003</v>
      </c>
      <c r="AN87" s="14">
        <f t="shared" si="20"/>
        <v>32.403199999999984</v>
      </c>
    </row>
    <row r="88" spans="1:40" s="9" customFormat="1" ht="20.100000000000001" customHeight="1" thickBot="1" x14ac:dyDescent="0.25">
      <c r="A88" s="24">
        <v>82</v>
      </c>
      <c r="B88" s="28" t="s">
        <v>99</v>
      </c>
      <c r="C88" s="25">
        <v>1676.6</v>
      </c>
      <c r="D88" s="23">
        <v>1700.1</v>
      </c>
      <c r="E88" s="11">
        <v>102.57899999999999</v>
      </c>
      <c r="F88" s="17">
        <v>95.873999999999995</v>
      </c>
      <c r="G88" s="18">
        <v>6.7050000000000001</v>
      </c>
      <c r="H88" s="11">
        <v>89.174999999999997</v>
      </c>
      <c r="I88" s="17">
        <v>81.176699999999997</v>
      </c>
      <c r="J88" s="18">
        <v>7.9983000000000004</v>
      </c>
      <c r="K88" s="11">
        <v>69.134900000000002</v>
      </c>
      <c r="L88" s="17">
        <v>60.2761</v>
      </c>
      <c r="M88" s="18">
        <v>8.8588000000000005</v>
      </c>
      <c r="N88" s="11">
        <v>55.473399999999998</v>
      </c>
      <c r="O88" s="17">
        <v>48.365000000000002</v>
      </c>
      <c r="P88" s="18">
        <v>7.1083999999999996</v>
      </c>
      <c r="Q88" s="11">
        <v>2.6265999999999998</v>
      </c>
      <c r="R88" s="17">
        <v>2.2904</v>
      </c>
      <c r="S88" s="18">
        <v>0.3362</v>
      </c>
      <c r="T88" s="14">
        <f t="shared" si="15"/>
        <v>318.9889</v>
      </c>
      <c r="U88" s="14">
        <f t="shared" si="16"/>
        <v>287.98219999999998</v>
      </c>
      <c r="V88" s="14">
        <f t="shared" si="17"/>
        <v>31.006700000000002</v>
      </c>
      <c r="W88" s="35">
        <v>13.240399999999999</v>
      </c>
      <c r="X88" s="36">
        <v>11.5433</v>
      </c>
      <c r="Y88" s="37">
        <v>1.6971000000000001</v>
      </c>
      <c r="Z88" s="35">
        <v>55.245100000000001</v>
      </c>
      <c r="AA88" s="36">
        <v>48.166200000000003</v>
      </c>
      <c r="AB88" s="37">
        <v>7.0789</v>
      </c>
      <c r="AC88" s="11">
        <v>73.755099999999999</v>
      </c>
      <c r="AD88" s="17">
        <v>64.304000000000002</v>
      </c>
      <c r="AE88" s="18">
        <v>9.4511000000000003</v>
      </c>
      <c r="AF88" s="11">
        <v>90.271799999999999</v>
      </c>
      <c r="AG88" s="17">
        <v>78.704700000000003</v>
      </c>
      <c r="AH88" s="18">
        <v>11.5671</v>
      </c>
      <c r="AI88" s="14">
        <f t="shared" si="12"/>
        <v>232.51240000000001</v>
      </c>
      <c r="AJ88" s="14">
        <f t="shared" si="13"/>
        <v>202.71820000000002</v>
      </c>
      <c r="AK88" s="14">
        <f t="shared" si="14"/>
        <v>29.7942</v>
      </c>
      <c r="AL88" s="14">
        <f t="shared" si="18"/>
        <v>551.50130000000001</v>
      </c>
      <c r="AM88" s="14">
        <f t="shared" si="19"/>
        <v>490.7004</v>
      </c>
      <c r="AN88" s="14">
        <f t="shared" si="20"/>
        <v>60.800899999999999</v>
      </c>
    </row>
    <row r="89" spans="1:40" s="47" customFormat="1" ht="20.100000000000001" customHeight="1" thickBot="1" x14ac:dyDescent="0.25">
      <c r="A89" s="24">
        <v>83</v>
      </c>
      <c r="B89" s="42" t="s">
        <v>100</v>
      </c>
      <c r="C89" s="25">
        <v>1676.6</v>
      </c>
      <c r="D89" s="23">
        <v>1700.1</v>
      </c>
      <c r="E89" s="38">
        <v>34.01</v>
      </c>
      <c r="F89" s="39">
        <v>29.8001</v>
      </c>
      <c r="G89" s="40">
        <v>4.2098999999999975</v>
      </c>
      <c r="H89" s="38">
        <f t="shared" ref="H89:S89" si="22">E89</f>
        <v>34.01</v>
      </c>
      <c r="I89" s="39">
        <f t="shared" si="22"/>
        <v>29.8001</v>
      </c>
      <c r="J89" s="40">
        <f t="shared" si="22"/>
        <v>4.2098999999999975</v>
      </c>
      <c r="K89" s="38">
        <f t="shared" si="22"/>
        <v>34.01</v>
      </c>
      <c r="L89" s="39">
        <f t="shared" si="22"/>
        <v>29.8001</v>
      </c>
      <c r="M89" s="40">
        <f t="shared" si="22"/>
        <v>4.2098999999999975</v>
      </c>
      <c r="N89" s="38">
        <f t="shared" si="22"/>
        <v>34.01</v>
      </c>
      <c r="O89" s="39">
        <f t="shared" si="22"/>
        <v>29.8001</v>
      </c>
      <c r="P89" s="40">
        <f t="shared" si="22"/>
        <v>4.2098999999999975</v>
      </c>
      <c r="Q89" s="38">
        <f t="shared" si="22"/>
        <v>34.01</v>
      </c>
      <c r="R89" s="39">
        <f t="shared" si="22"/>
        <v>29.8001</v>
      </c>
      <c r="S89" s="40">
        <f t="shared" si="22"/>
        <v>4.2098999999999975</v>
      </c>
      <c r="T89" s="43">
        <f t="shared" si="15"/>
        <v>170.04999999999998</v>
      </c>
      <c r="U89" s="43">
        <f t="shared" si="16"/>
        <v>149.00049999999999</v>
      </c>
      <c r="V89" s="43">
        <f t="shared" si="17"/>
        <v>21.049499999999988</v>
      </c>
      <c r="W89" s="44">
        <f>Q89</f>
        <v>34.01</v>
      </c>
      <c r="X89" s="45">
        <f>R89</f>
        <v>29.8001</v>
      </c>
      <c r="Y89" s="46">
        <f>S89</f>
        <v>4.2098999999999975</v>
      </c>
      <c r="Z89" s="44">
        <f>W89</f>
        <v>34.01</v>
      </c>
      <c r="AA89" s="45">
        <f>X89</f>
        <v>29.8001</v>
      </c>
      <c r="AB89" s="46">
        <f>Y89</f>
        <v>4.2098999999999975</v>
      </c>
      <c r="AC89" s="38">
        <v>37.328800000000001</v>
      </c>
      <c r="AD89" s="39">
        <v>32.708100000000002</v>
      </c>
      <c r="AE89" s="40">
        <v>4.6207000000000003</v>
      </c>
      <c r="AF89" s="38">
        <v>44.734699999999997</v>
      </c>
      <c r="AG89" s="39">
        <v>39.195999999999998</v>
      </c>
      <c r="AH89" s="40">
        <v>5.5387000000000004</v>
      </c>
      <c r="AI89" s="43">
        <f t="shared" si="12"/>
        <v>150.08349999999999</v>
      </c>
      <c r="AJ89" s="43">
        <f t="shared" si="13"/>
        <v>131.5043</v>
      </c>
      <c r="AK89" s="43">
        <f t="shared" si="14"/>
        <v>18.579199999999993</v>
      </c>
      <c r="AL89" s="43">
        <f t="shared" si="18"/>
        <v>320.13349999999997</v>
      </c>
      <c r="AM89" s="43">
        <f t="shared" si="19"/>
        <v>280.50479999999999</v>
      </c>
      <c r="AN89" s="43">
        <f t="shared" si="20"/>
        <v>39.628699999999981</v>
      </c>
    </row>
    <row r="90" spans="1:40" s="9" customFormat="1" ht="20.100000000000001" customHeight="1" thickBot="1" x14ac:dyDescent="0.25">
      <c r="A90" s="24">
        <v>84</v>
      </c>
      <c r="B90" s="28" t="s">
        <v>101</v>
      </c>
      <c r="C90" s="25">
        <v>1676.6</v>
      </c>
      <c r="D90" s="23">
        <v>1700.1</v>
      </c>
      <c r="E90" s="11">
        <v>79.378</v>
      </c>
      <c r="F90" s="17">
        <v>61.466999999999999</v>
      </c>
      <c r="G90" s="18">
        <v>17.911000000000001</v>
      </c>
      <c r="H90" s="11">
        <v>69.325000000000003</v>
      </c>
      <c r="I90" s="17">
        <v>53.7682</v>
      </c>
      <c r="J90" s="18">
        <v>15.556800000000001</v>
      </c>
      <c r="K90" s="11">
        <v>52.034999999999997</v>
      </c>
      <c r="L90" s="17">
        <v>40.363199999999999</v>
      </c>
      <c r="M90" s="18">
        <v>11.671799999999999</v>
      </c>
      <c r="N90" s="11">
        <v>33.770899999999997</v>
      </c>
      <c r="O90" s="17">
        <v>26.195699999999999</v>
      </c>
      <c r="P90" s="18">
        <v>7.5751999999999997</v>
      </c>
      <c r="Q90" s="11">
        <v>1.4393</v>
      </c>
      <c r="R90" s="17">
        <v>1.1136999999999999</v>
      </c>
      <c r="S90" s="18">
        <v>0.3256</v>
      </c>
      <c r="T90" s="14">
        <f t="shared" si="15"/>
        <v>235.94819999999999</v>
      </c>
      <c r="U90" s="14">
        <f t="shared" si="16"/>
        <v>182.90779999999998</v>
      </c>
      <c r="V90" s="14">
        <f t="shared" si="17"/>
        <v>53.040400000000005</v>
      </c>
      <c r="W90" s="35">
        <v>13.495699999999999</v>
      </c>
      <c r="X90" s="36">
        <v>10.471299999999999</v>
      </c>
      <c r="Y90" s="37">
        <v>3.0244</v>
      </c>
      <c r="Z90" s="35">
        <v>40.525500000000001</v>
      </c>
      <c r="AA90" s="36">
        <v>31.435400000000001</v>
      </c>
      <c r="AB90" s="37">
        <v>9.0900999999999996</v>
      </c>
      <c r="AC90" s="11">
        <v>53.408299999999997</v>
      </c>
      <c r="AD90" s="17">
        <v>41.428100000000001</v>
      </c>
      <c r="AE90" s="18">
        <v>11.9802</v>
      </c>
      <c r="AF90" s="11">
        <v>67.156800000000004</v>
      </c>
      <c r="AG90" s="17">
        <v>52.093000000000004</v>
      </c>
      <c r="AH90" s="18">
        <v>15.063800000000001</v>
      </c>
      <c r="AI90" s="14">
        <f t="shared" si="12"/>
        <v>174.58629999999999</v>
      </c>
      <c r="AJ90" s="14">
        <f t="shared" si="13"/>
        <v>135.42779999999999</v>
      </c>
      <c r="AK90" s="14">
        <f t="shared" si="14"/>
        <v>39.158500000000004</v>
      </c>
      <c r="AL90" s="14">
        <f t="shared" si="18"/>
        <v>410.53449999999998</v>
      </c>
      <c r="AM90" s="14">
        <f t="shared" si="19"/>
        <v>318.3356</v>
      </c>
      <c r="AN90" s="14">
        <f t="shared" si="20"/>
        <v>92.198900000000009</v>
      </c>
    </row>
    <row r="91" spans="1:40" s="9" customFormat="1" ht="20.100000000000001" customHeight="1" thickBot="1" x14ac:dyDescent="0.25">
      <c r="A91" s="24">
        <v>85</v>
      </c>
      <c r="B91" s="28" t="s">
        <v>102</v>
      </c>
      <c r="C91" s="25">
        <v>1676.6</v>
      </c>
      <c r="D91" s="23">
        <v>1700.1</v>
      </c>
      <c r="E91" s="11">
        <v>47.404000000000003</v>
      </c>
      <c r="F91" s="17">
        <v>41.338000000000001</v>
      </c>
      <c r="G91" s="18">
        <v>6.0659999999999998</v>
      </c>
      <c r="H91" s="11">
        <v>41.505000000000003</v>
      </c>
      <c r="I91" s="17">
        <v>35.982399999999998</v>
      </c>
      <c r="J91" s="18">
        <v>5.5225999999999997</v>
      </c>
      <c r="K91" s="11">
        <v>33.466099999999997</v>
      </c>
      <c r="L91" s="17">
        <v>26.737400000000001</v>
      </c>
      <c r="M91" s="18">
        <v>6.7286999999999999</v>
      </c>
      <c r="N91" s="11">
        <v>24.5428</v>
      </c>
      <c r="O91" s="17">
        <v>19.6036</v>
      </c>
      <c r="P91" s="18">
        <v>4.9391999999999996</v>
      </c>
      <c r="Q91" s="11">
        <v>1.071</v>
      </c>
      <c r="R91" s="17">
        <v>0.85919999999999996</v>
      </c>
      <c r="S91" s="18">
        <v>0.21179999999999999</v>
      </c>
      <c r="T91" s="14">
        <f t="shared" si="15"/>
        <v>147.9889</v>
      </c>
      <c r="U91" s="14">
        <f t="shared" si="16"/>
        <v>124.52060000000002</v>
      </c>
      <c r="V91" s="14">
        <f t="shared" si="17"/>
        <v>23.468299999999999</v>
      </c>
      <c r="W91" s="35">
        <v>7.9438000000000004</v>
      </c>
      <c r="X91" s="36">
        <v>6.3440000000000003</v>
      </c>
      <c r="Y91" s="37">
        <v>1.5998000000000001</v>
      </c>
      <c r="Z91" s="35">
        <v>24.8963</v>
      </c>
      <c r="AA91" s="36">
        <v>19.8889</v>
      </c>
      <c r="AB91" s="37">
        <v>5.0073999999999996</v>
      </c>
      <c r="AC91" s="11">
        <v>34.914499999999997</v>
      </c>
      <c r="AD91" s="17">
        <v>27.887899999999998</v>
      </c>
      <c r="AE91" s="18">
        <v>7.0266000000000002</v>
      </c>
      <c r="AF91" s="11">
        <v>42.631</v>
      </c>
      <c r="AG91" s="17">
        <v>34.0565</v>
      </c>
      <c r="AH91" s="18">
        <v>8.5745000000000005</v>
      </c>
      <c r="AI91" s="14">
        <f t="shared" si="12"/>
        <v>110.3856</v>
      </c>
      <c r="AJ91" s="14">
        <f t="shared" si="13"/>
        <v>88.177300000000002</v>
      </c>
      <c r="AK91" s="14">
        <f t="shared" si="14"/>
        <v>22.208300000000001</v>
      </c>
      <c r="AL91" s="14">
        <f t="shared" si="18"/>
        <v>258.37450000000001</v>
      </c>
      <c r="AM91" s="14">
        <f t="shared" si="19"/>
        <v>212.6979</v>
      </c>
      <c r="AN91" s="14">
        <f t="shared" si="20"/>
        <v>45.676600000000001</v>
      </c>
    </row>
    <row r="92" spans="1:40" s="9" customFormat="1" ht="20.100000000000001" customHeight="1" thickBot="1" x14ac:dyDescent="0.25">
      <c r="A92" s="24">
        <v>86</v>
      </c>
      <c r="B92" s="28" t="s">
        <v>103</v>
      </c>
      <c r="C92" s="25">
        <v>1676.6</v>
      </c>
      <c r="D92" s="23">
        <v>1700.1</v>
      </c>
      <c r="E92" s="11">
        <v>88.938000000000002</v>
      </c>
      <c r="F92" s="17">
        <v>70.671000000000006</v>
      </c>
      <c r="G92" s="18">
        <v>18.266999999999999</v>
      </c>
      <c r="H92" s="11">
        <v>78.966999999999999</v>
      </c>
      <c r="I92" s="17">
        <v>62.748800000000003</v>
      </c>
      <c r="J92" s="18">
        <v>16.2182</v>
      </c>
      <c r="K92" s="11">
        <v>57.485700000000001</v>
      </c>
      <c r="L92" s="17">
        <v>45.678400000000003</v>
      </c>
      <c r="M92" s="18">
        <v>11.8073</v>
      </c>
      <c r="N92" s="11">
        <v>45.643599999999999</v>
      </c>
      <c r="O92" s="17">
        <v>36.268000000000001</v>
      </c>
      <c r="P92" s="18">
        <v>9.3756000000000004</v>
      </c>
      <c r="Q92" s="11">
        <v>1.7455000000000001</v>
      </c>
      <c r="R92" s="17">
        <v>1.3875</v>
      </c>
      <c r="S92" s="18">
        <v>0.35799999999999998</v>
      </c>
      <c r="T92" s="14">
        <f t="shared" si="15"/>
        <v>272.77980000000002</v>
      </c>
      <c r="U92" s="14">
        <f t="shared" si="16"/>
        <v>216.75370000000001</v>
      </c>
      <c r="V92" s="14">
        <f t="shared" si="17"/>
        <v>56.026099999999992</v>
      </c>
      <c r="W92" s="35">
        <v>10.7896</v>
      </c>
      <c r="X92" s="36">
        <v>8.3316999999999997</v>
      </c>
      <c r="Y92" s="37">
        <v>2.4579</v>
      </c>
      <c r="Z92" s="35">
        <v>43.489100000000001</v>
      </c>
      <c r="AA92" s="36">
        <v>33.594499999999996</v>
      </c>
      <c r="AB92" s="37">
        <v>9.8946000000000005</v>
      </c>
      <c r="AC92" s="11">
        <v>59.933100000000003</v>
      </c>
      <c r="AD92" s="17">
        <v>46.296599999999998</v>
      </c>
      <c r="AE92" s="18">
        <v>13.6365</v>
      </c>
      <c r="AF92" s="11">
        <v>75.002899999999997</v>
      </c>
      <c r="AG92" s="17">
        <v>57.937800000000003</v>
      </c>
      <c r="AH92" s="18">
        <v>17.065100000000001</v>
      </c>
      <c r="AI92" s="14">
        <f t="shared" si="12"/>
        <v>189.21469999999999</v>
      </c>
      <c r="AJ92" s="14">
        <f t="shared" si="13"/>
        <v>146.16059999999999</v>
      </c>
      <c r="AK92" s="14">
        <f t="shared" si="14"/>
        <v>43.054100000000005</v>
      </c>
      <c r="AL92" s="14">
        <f t="shared" si="18"/>
        <v>461.99450000000002</v>
      </c>
      <c r="AM92" s="14">
        <f t="shared" si="19"/>
        <v>362.91430000000003</v>
      </c>
      <c r="AN92" s="14">
        <f t="shared" si="20"/>
        <v>99.080199999999991</v>
      </c>
    </row>
    <row r="93" spans="1:40" s="47" customFormat="1" ht="20.100000000000001" customHeight="1" thickBot="1" x14ac:dyDescent="0.25">
      <c r="A93" s="24">
        <v>87</v>
      </c>
      <c r="B93" s="42" t="s">
        <v>104</v>
      </c>
      <c r="C93" s="25">
        <v>1676.6</v>
      </c>
      <c r="D93" s="23">
        <v>1700.1</v>
      </c>
      <c r="E93" s="38">
        <v>42.712000000000003</v>
      </c>
      <c r="F93" s="39">
        <v>36.325299999999999</v>
      </c>
      <c r="G93" s="40">
        <v>6.3867000000000047</v>
      </c>
      <c r="H93" s="38">
        <f t="shared" ref="H93:S93" si="23">E93</f>
        <v>42.712000000000003</v>
      </c>
      <c r="I93" s="39">
        <f t="shared" si="23"/>
        <v>36.325299999999999</v>
      </c>
      <c r="J93" s="40">
        <f t="shared" si="23"/>
        <v>6.3867000000000047</v>
      </c>
      <c r="K93" s="38">
        <f t="shared" si="23"/>
        <v>42.712000000000003</v>
      </c>
      <c r="L93" s="39">
        <f t="shared" si="23"/>
        <v>36.325299999999999</v>
      </c>
      <c r="M93" s="40">
        <f t="shared" si="23"/>
        <v>6.3867000000000047</v>
      </c>
      <c r="N93" s="38">
        <f t="shared" si="23"/>
        <v>42.712000000000003</v>
      </c>
      <c r="O93" s="39">
        <f t="shared" si="23"/>
        <v>36.325299999999999</v>
      </c>
      <c r="P93" s="40">
        <f t="shared" si="23"/>
        <v>6.3867000000000047</v>
      </c>
      <c r="Q93" s="38">
        <f t="shared" si="23"/>
        <v>42.712000000000003</v>
      </c>
      <c r="R93" s="39">
        <f t="shared" si="23"/>
        <v>36.325299999999999</v>
      </c>
      <c r="S93" s="40">
        <f t="shared" si="23"/>
        <v>6.3867000000000047</v>
      </c>
      <c r="T93" s="43">
        <f t="shared" si="15"/>
        <v>213.56</v>
      </c>
      <c r="U93" s="43">
        <f t="shared" si="16"/>
        <v>181.62649999999999</v>
      </c>
      <c r="V93" s="43">
        <f t="shared" si="17"/>
        <v>31.933500000000024</v>
      </c>
      <c r="W93" s="44">
        <f>Q93</f>
        <v>42.712000000000003</v>
      </c>
      <c r="X93" s="45">
        <f>R93</f>
        <v>36.325299999999999</v>
      </c>
      <c r="Y93" s="46">
        <f>S93</f>
        <v>6.3867000000000047</v>
      </c>
      <c r="Z93" s="44">
        <f>W93</f>
        <v>42.712000000000003</v>
      </c>
      <c r="AA93" s="45">
        <f>X93</f>
        <v>36.325299999999999</v>
      </c>
      <c r="AB93" s="46">
        <f>Y93</f>
        <v>6.3867000000000047</v>
      </c>
      <c r="AC93" s="38">
        <v>43.084699999999998</v>
      </c>
      <c r="AD93" s="39">
        <v>36.6492</v>
      </c>
      <c r="AE93" s="40">
        <v>6.4355000000000002</v>
      </c>
      <c r="AF93" s="38">
        <v>48.503399999999999</v>
      </c>
      <c r="AG93" s="39">
        <v>41.259700000000002</v>
      </c>
      <c r="AH93" s="40">
        <v>7.2436999999999996</v>
      </c>
      <c r="AI93" s="43">
        <f t="shared" si="12"/>
        <v>177.0121</v>
      </c>
      <c r="AJ93" s="43">
        <f t="shared" si="13"/>
        <v>150.55950000000001</v>
      </c>
      <c r="AK93" s="43">
        <f t="shared" si="14"/>
        <v>26.452600000000011</v>
      </c>
      <c r="AL93" s="43">
        <f t="shared" si="18"/>
        <v>390.57209999999998</v>
      </c>
      <c r="AM93" s="43">
        <f t="shared" si="19"/>
        <v>332.18600000000004</v>
      </c>
      <c r="AN93" s="43">
        <f t="shared" si="20"/>
        <v>58.386100000000035</v>
      </c>
    </row>
    <row r="94" spans="1:40" s="9" customFormat="1" ht="20.100000000000001" customHeight="1" thickBot="1" x14ac:dyDescent="0.25">
      <c r="A94" s="24">
        <v>88</v>
      </c>
      <c r="B94" s="28" t="s">
        <v>105</v>
      </c>
      <c r="C94" s="25">
        <v>1676.6</v>
      </c>
      <c r="D94" s="23">
        <v>1700.1</v>
      </c>
      <c r="E94" s="11">
        <v>52.228999999999999</v>
      </c>
      <c r="F94" s="17">
        <v>44.258000000000003</v>
      </c>
      <c r="G94" s="18">
        <v>7.9710000000000001</v>
      </c>
      <c r="H94" s="11">
        <v>45.634</v>
      </c>
      <c r="I94" s="17">
        <v>38.6509</v>
      </c>
      <c r="J94" s="18">
        <v>6.9831000000000003</v>
      </c>
      <c r="K94" s="11">
        <v>35.400100000000002</v>
      </c>
      <c r="L94" s="17">
        <v>29.088200000000001</v>
      </c>
      <c r="M94" s="18">
        <v>6.3118999999999996</v>
      </c>
      <c r="N94" s="11">
        <v>22.9709</v>
      </c>
      <c r="O94" s="17">
        <v>18.876799999999999</v>
      </c>
      <c r="P94" s="18">
        <v>4.0941000000000001</v>
      </c>
      <c r="Q94" s="11">
        <v>1.2204999999999999</v>
      </c>
      <c r="R94" s="17">
        <v>1.0001</v>
      </c>
      <c r="S94" s="18">
        <v>0.22040000000000001</v>
      </c>
      <c r="T94" s="14">
        <f t="shared" si="15"/>
        <v>157.4545</v>
      </c>
      <c r="U94" s="14">
        <f t="shared" si="16"/>
        <v>131.874</v>
      </c>
      <c r="V94" s="14">
        <f t="shared" si="17"/>
        <v>25.580500000000001</v>
      </c>
      <c r="W94" s="35">
        <v>5.8551000000000002</v>
      </c>
      <c r="X94" s="36">
        <v>4.8141999999999996</v>
      </c>
      <c r="Y94" s="37">
        <v>1.0408999999999999</v>
      </c>
      <c r="Z94" s="35">
        <v>23.739000000000001</v>
      </c>
      <c r="AA94" s="36">
        <v>19.5063</v>
      </c>
      <c r="AB94" s="37">
        <v>4.2327000000000004</v>
      </c>
      <c r="AC94" s="11">
        <v>37.748600000000003</v>
      </c>
      <c r="AD94" s="17">
        <v>31.020700000000001</v>
      </c>
      <c r="AE94" s="18">
        <v>6.7279</v>
      </c>
      <c r="AF94" s="11">
        <v>45.532400000000003</v>
      </c>
      <c r="AG94" s="17">
        <v>37.413899999999998</v>
      </c>
      <c r="AH94" s="18">
        <v>8.1184999999999992</v>
      </c>
      <c r="AI94" s="14">
        <f t="shared" si="12"/>
        <v>112.8751</v>
      </c>
      <c r="AJ94" s="14">
        <f t="shared" si="13"/>
        <v>92.755099999999999</v>
      </c>
      <c r="AK94" s="14">
        <f t="shared" si="14"/>
        <v>20.119999999999997</v>
      </c>
      <c r="AL94" s="14">
        <f t="shared" si="18"/>
        <v>270.32960000000003</v>
      </c>
      <c r="AM94" s="14">
        <f t="shared" si="19"/>
        <v>224.62909999999999</v>
      </c>
      <c r="AN94" s="14">
        <f t="shared" si="20"/>
        <v>45.700499999999998</v>
      </c>
    </row>
    <row r="95" spans="1:40" s="47" customFormat="1" ht="20.100000000000001" customHeight="1" thickBot="1" x14ac:dyDescent="0.25">
      <c r="A95" s="24">
        <v>89</v>
      </c>
      <c r="B95" s="42" t="s">
        <v>106</v>
      </c>
      <c r="C95" s="25">
        <v>1676.6</v>
      </c>
      <c r="D95" s="23">
        <v>1700.1</v>
      </c>
      <c r="E95" s="38">
        <v>39.9923</v>
      </c>
      <c r="F95" s="48">
        <v>36.368699999999997</v>
      </c>
      <c r="G95" s="40">
        <v>3.6236000000000033</v>
      </c>
      <c r="H95" s="48">
        <f t="shared" ref="H95:S95" si="24">E95</f>
        <v>39.9923</v>
      </c>
      <c r="I95" s="39">
        <f t="shared" si="24"/>
        <v>36.368699999999997</v>
      </c>
      <c r="J95" s="40">
        <f t="shared" si="24"/>
        <v>3.6236000000000033</v>
      </c>
      <c r="K95" s="48">
        <f t="shared" si="24"/>
        <v>39.9923</v>
      </c>
      <c r="L95" s="39">
        <f t="shared" si="24"/>
        <v>36.368699999999997</v>
      </c>
      <c r="M95" s="40">
        <f t="shared" si="24"/>
        <v>3.6236000000000033</v>
      </c>
      <c r="N95" s="48">
        <f t="shared" si="24"/>
        <v>39.9923</v>
      </c>
      <c r="O95" s="39">
        <f t="shared" si="24"/>
        <v>36.368699999999997</v>
      </c>
      <c r="P95" s="40">
        <f t="shared" si="24"/>
        <v>3.6236000000000033</v>
      </c>
      <c r="Q95" s="38">
        <f t="shared" si="24"/>
        <v>39.9923</v>
      </c>
      <c r="R95" s="39">
        <f t="shared" si="24"/>
        <v>36.368699999999997</v>
      </c>
      <c r="S95" s="40">
        <f t="shared" si="24"/>
        <v>3.6236000000000033</v>
      </c>
      <c r="T95" s="43">
        <f t="shared" si="15"/>
        <v>199.9615</v>
      </c>
      <c r="U95" s="43">
        <f t="shared" si="16"/>
        <v>181.84349999999998</v>
      </c>
      <c r="V95" s="43">
        <f t="shared" si="17"/>
        <v>18.118000000000016</v>
      </c>
      <c r="W95" s="44">
        <f>Q95</f>
        <v>39.9923</v>
      </c>
      <c r="X95" s="45">
        <f>R95</f>
        <v>36.368699999999997</v>
      </c>
      <c r="Y95" s="46">
        <f>S95</f>
        <v>3.6236000000000033</v>
      </c>
      <c r="Z95" s="44">
        <f>W95</f>
        <v>39.9923</v>
      </c>
      <c r="AA95" s="45">
        <f>X95</f>
        <v>36.368699999999997</v>
      </c>
      <c r="AB95" s="46">
        <f>Y95</f>
        <v>3.6236000000000033</v>
      </c>
      <c r="AC95" s="38">
        <v>41.685099999999998</v>
      </c>
      <c r="AD95" s="39">
        <v>37.907299999999999</v>
      </c>
      <c r="AE95" s="40">
        <v>3.7778</v>
      </c>
      <c r="AF95" s="38">
        <v>48.424599999999998</v>
      </c>
      <c r="AG95" s="39">
        <v>44.033799999999999</v>
      </c>
      <c r="AH95" s="40">
        <v>4.3907999999999996</v>
      </c>
      <c r="AI95" s="43">
        <f t="shared" si="12"/>
        <v>170.0943</v>
      </c>
      <c r="AJ95" s="43">
        <f t="shared" si="13"/>
        <v>154.67849999999999</v>
      </c>
      <c r="AK95" s="43">
        <f t="shared" si="14"/>
        <v>15.415800000000004</v>
      </c>
      <c r="AL95" s="43">
        <f t="shared" si="18"/>
        <v>370.05579999999998</v>
      </c>
      <c r="AM95" s="43">
        <f t="shared" si="19"/>
        <v>336.52199999999993</v>
      </c>
      <c r="AN95" s="43">
        <f t="shared" si="20"/>
        <v>33.533800000000021</v>
      </c>
    </row>
    <row r="96" spans="1:40" s="9" customFormat="1" ht="20.100000000000001" customHeight="1" thickBot="1" x14ac:dyDescent="0.25">
      <c r="A96" s="24">
        <v>90</v>
      </c>
      <c r="B96" s="28" t="s">
        <v>107</v>
      </c>
      <c r="C96" s="25">
        <v>1676.6</v>
      </c>
      <c r="D96" s="23">
        <v>1700.1</v>
      </c>
      <c r="E96" s="11">
        <v>64.796999999999997</v>
      </c>
      <c r="F96" s="13">
        <v>51.23</v>
      </c>
      <c r="G96" s="18">
        <v>13.567</v>
      </c>
      <c r="H96" s="13">
        <v>54.572000000000003</v>
      </c>
      <c r="I96" s="17">
        <v>43.1648</v>
      </c>
      <c r="J96" s="18">
        <v>11.4072</v>
      </c>
      <c r="K96" s="13">
        <v>41.610100000000003</v>
      </c>
      <c r="L96" s="17">
        <v>32.147500000000001</v>
      </c>
      <c r="M96" s="18">
        <v>9.4626000000000001</v>
      </c>
      <c r="N96" s="13">
        <v>26.344899999999999</v>
      </c>
      <c r="O96" s="17">
        <v>19.7743</v>
      </c>
      <c r="P96" s="18">
        <v>6.5705999999999998</v>
      </c>
      <c r="Q96" s="11">
        <v>1.1012999999999999</v>
      </c>
      <c r="R96" s="17">
        <v>0.82440000000000002</v>
      </c>
      <c r="S96" s="18">
        <v>0.27689999999999998</v>
      </c>
      <c r="T96" s="14">
        <f t="shared" si="15"/>
        <v>188.42530000000002</v>
      </c>
      <c r="U96" s="14">
        <f t="shared" si="16"/>
        <v>147.14100000000002</v>
      </c>
      <c r="V96" s="14">
        <f t="shared" si="17"/>
        <v>41.284299999999995</v>
      </c>
      <c r="W96" s="35">
        <v>5.6315</v>
      </c>
      <c r="X96" s="36">
        <v>4.2282000000000002</v>
      </c>
      <c r="Y96" s="37">
        <v>1.4033</v>
      </c>
      <c r="Z96" s="35">
        <v>30.9208</v>
      </c>
      <c r="AA96" s="36">
        <v>23.851099999999999</v>
      </c>
      <c r="AB96" s="37">
        <v>7.0697000000000001</v>
      </c>
      <c r="AC96" s="11">
        <v>41.2836</v>
      </c>
      <c r="AD96" s="17">
        <v>30.987300000000001</v>
      </c>
      <c r="AE96" s="18">
        <v>10.2963</v>
      </c>
      <c r="AF96" s="11">
        <v>51.097700000000003</v>
      </c>
      <c r="AG96" s="17">
        <v>38.345300000000002</v>
      </c>
      <c r="AH96" s="18">
        <v>12.7524</v>
      </c>
      <c r="AI96" s="14">
        <f t="shared" si="12"/>
        <v>128.93360000000001</v>
      </c>
      <c r="AJ96" s="14">
        <f t="shared" si="13"/>
        <v>97.411900000000003</v>
      </c>
      <c r="AK96" s="14">
        <f t="shared" si="14"/>
        <v>31.521700000000003</v>
      </c>
      <c r="AL96" s="14">
        <f t="shared" si="18"/>
        <v>317.35890000000006</v>
      </c>
      <c r="AM96" s="14">
        <f t="shared" si="19"/>
        <v>244.55290000000002</v>
      </c>
      <c r="AN96" s="14">
        <f t="shared" si="20"/>
        <v>72.805999999999997</v>
      </c>
    </row>
    <row r="97" spans="1:40" s="9" customFormat="1" ht="20.100000000000001" customHeight="1" thickBot="1" x14ac:dyDescent="0.25">
      <c r="A97" s="24">
        <v>91</v>
      </c>
      <c r="B97" s="28" t="s">
        <v>108</v>
      </c>
      <c r="C97" s="25">
        <v>1676.6</v>
      </c>
      <c r="D97" s="23">
        <v>1700.1</v>
      </c>
      <c r="E97" s="11">
        <v>70.016000000000005</v>
      </c>
      <c r="F97" s="13">
        <v>62.777999999999999</v>
      </c>
      <c r="G97" s="18">
        <v>7.2380000000000004</v>
      </c>
      <c r="H97" s="13">
        <v>68.864999999999995</v>
      </c>
      <c r="I97" s="17">
        <v>54.354900000000001</v>
      </c>
      <c r="J97" s="18">
        <v>14.5101</v>
      </c>
      <c r="K97" s="13">
        <v>50.9208</v>
      </c>
      <c r="L97" s="17">
        <v>40.190899999999999</v>
      </c>
      <c r="M97" s="18">
        <v>10.729900000000001</v>
      </c>
      <c r="N97" s="13">
        <v>40.668799999999997</v>
      </c>
      <c r="O97" s="17">
        <v>32.1004</v>
      </c>
      <c r="P97" s="18">
        <v>8.5684000000000005</v>
      </c>
      <c r="Q97" s="11">
        <v>2.0030000000000001</v>
      </c>
      <c r="R97" s="17">
        <v>1.5791999999999999</v>
      </c>
      <c r="S97" s="18">
        <v>0.42380000000000001</v>
      </c>
      <c r="T97" s="14">
        <f t="shared" si="15"/>
        <v>232.47360000000003</v>
      </c>
      <c r="U97" s="14">
        <f t="shared" si="16"/>
        <v>191.0034</v>
      </c>
      <c r="V97" s="14">
        <f t="shared" si="17"/>
        <v>41.470200000000006</v>
      </c>
      <c r="W97" s="35">
        <v>9.3856999999999999</v>
      </c>
      <c r="X97" s="36">
        <v>7.4077999999999999</v>
      </c>
      <c r="Y97" s="37">
        <v>1.9779</v>
      </c>
      <c r="Z97" s="35">
        <v>39.4191</v>
      </c>
      <c r="AA97" s="36">
        <v>31.1128</v>
      </c>
      <c r="AB97" s="37">
        <v>8.3063000000000002</v>
      </c>
      <c r="AC97" s="11">
        <v>55.668100000000003</v>
      </c>
      <c r="AD97" s="17">
        <v>43.939399999999999</v>
      </c>
      <c r="AE97" s="18">
        <v>11.7287</v>
      </c>
      <c r="AF97" s="11">
        <v>69.076400000000007</v>
      </c>
      <c r="AG97" s="17">
        <v>54.520800000000001</v>
      </c>
      <c r="AH97" s="18">
        <v>14.5556</v>
      </c>
      <c r="AI97" s="14">
        <f t="shared" si="12"/>
        <v>173.54930000000002</v>
      </c>
      <c r="AJ97" s="14">
        <f t="shared" si="13"/>
        <v>136.98080000000002</v>
      </c>
      <c r="AK97" s="14">
        <f t="shared" si="14"/>
        <v>36.5685</v>
      </c>
      <c r="AL97" s="14">
        <f t="shared" si="18"/>
        <v>406.02290000000005</v>
      </c>
      <c r="AM97" s="14">
        <f t="shared" si="19"/>
        <v>327.98419999999999</v>
      </c>
      <c r="AN97" s="14">
        <f t="shared" si="20"/>
        <v>78.038700000000006</v>
      </c>
    </row>
    <row r="98" spans="1:40" s="9" customFormat="1" ht="20.100000000000001" customHeight="1" thickBot="1" x14ac:dyDescent="0.25">
      <c r="A98" s="24">
        <v>92</v>
      </c>
      <c r="B98" s="28" t="s">
        <v>109</v>
      </c>
      <c r="C98" s="25">
        <v>1676.6</v>
      </c>
      <c r="D98" s="23">
        <v>1700.1</v>
      </c>
      <c r="E98" s="11">
        <v>52.930999999999997</v>
      </c>
      <c r="F98" s="13">
        <v>44.353000000000002</v>
      </c>
      <c r="G98" s="18">
        <v>8.5779999999999994</v>
      </c>
      <c r="H98" s="13">
        <v>45.444000000000003</v>
      </c>
      <c r="I98" s="17">
        <v>38.072400000000002</v>
      </c>
      <c r="J98" s="18">
        <v>7.3715999999999999</v>
      </c>
      <c r="K98" s="13">
        <v>34.849299999999999</v>
      </c>
      <c r="L98" s="17">
        <v>29.202400000000001</v>
      </c>
      <c r="M98" s="18">
        <v>5.6468999999999996</v>
      </c>
      <c r="N98" s="13">
        <v>25.987400000000001</v>
      </c>
      <c r="O98" s="17">
        <v>21.774100000000001</v>
      </c>
      <c r="P98" s="18">
        <v>4.2133000000000003</v>
      </c>
      <c r="Q98" s="11">
        <v>1.1744000000000001</v>
      </c>
      <c r="R98" s="17">
        <v>0.97929999999999995</v>
      </c>
      <c r="S98" s="18">
        <v>0.1951</v>
      </c>
      <c r="T98" s="14">
        <f t="shared" si="15"/>
        <v>160.3861</v>
      </c>
      <c r="U98" s="14">
        <f t="shared" si="16"/>
        <v>134.38119999999998</v>
      </c>
      <c r="V98" s="14">
        <f t="shared" si="17"/>
        <v>26.004899999999999</v>
      </c>
      <c r="W98" s="35">
        <v>7.2134</v>
      </c>
      <c r="X98" s="36">
        <v>5.8956</v>
      </c>
      <c r="Y98" s="37">
        <v>1.3178000000000001</v>
      </c>
      <c r="Z98" s="35">
        <v>26.057600000000001</v>
      </c>
      <c r="AA98" s="36">
        <v>21.288499999999999</v>
      </c>
      <c r="AB98" s="37">
        <v>4.7690999999999999</v>
      </c>
      <c r="AC98" s="11">
        <v>34.648400000000002</v>
      </c>
      <c r="AD98" s="17">
        <v>28.306000000000001</v>
      </c>
      <c r="AE98" s="18">
        <v>6.3423999999999996</v>
      </c>
      <c r="AF98" s="11">
        <v>41.709899999999998</v>
      </c>
      <c r="AG98" s="17">
        <v>34.076099999999997</v>
      </c>
      <c r="AH98" s="18">
        <v>7.6337999999999999</v>
      </c>
      <c r="AI98" s="14">
        <f t="shared" si="12"/>
        <v>109.6293</v>
      </c>
      <c r="AJ98" s="14">
        <f t="shared" si="13"/>
        <v>89.566199999999995</v>
      </c>
      <c r="AK98" s="14">
        <f t="shared" si="14"/>
        <v>20.063099999999999</v>
      </c>
      <c r="AL98" s="14">
        <f t="shared" si="18"/>
        <v>270.0154</v>
      </c>
      <c r="AM98" s="14">
        <f t="shared" si="19"/>
        <v>223.94739999999996</v>
      </c>
      <c r="AN98" s="14">
        <f t="shared" si="20"/>
        <v>46.067999999999998</v>
      </c>
    </row>
    <row r="99" spans="1:40" s="9" customFormat="1" ht="20.100000000000001" customHeight="1" thickBot="1" x14ac:dyDescent="0.25">
      <c r="A99" s="24">
        <v>93</v>
      </c>
      <c r="B99" s="28" t="s">
        <v>110</v>
      </c>
      <c r="C99" s="25">
        <v>1676.6</v>
      </c>
      <c r="D99" s="23">
        <v>1700.1</v>
      </c>
      <c r="E99" s="11">
        <v>87.129000000000005</v>
      </c>
      <c r="F99" s="13">
        <v>67.210999999999999</v>
      </c>
      <c r="G99" s="18">
        <v>19.917999999999999</v>
      </c>
      <c r="H99" s="13">
        <v>76.144000000000005</v>
      </c>
      <c r="I99" s="17">
        <v>59.741900000000001</v>
      </c>
      <c r="J99" s="18">
        <v>16.402100000000001</v>
      </c>
      <c r="K99" s="13">
        <v>51.837200000000003</v>
      </c>
      <c r="L99" s="17">
        <v>40.857700000000001</v>
      </c>
      <c r="M99" s="18">
        <v>10.9795</v>
      </c>
      <c r="N99" s="13">
        <v>45.289499999999997</v>
      </c>
      <c r="O99" s="17">
        <v>35.699800000000003</v>
      </c>
      <c r="P99" s="18">
        <v>9.5897000000000006</v>
      </c>
      <c r="Q99" s="11">
        <v>2.2559</v>
      </c>
      <c r="R99" s="17">
        <v>1.7737000000000001</v>
      </c>
      <c r="S99" s="18">
        <v>0.48220000000000002</v>
      </c>
      <c r="T99" s="14">
        <f t="shared" si="15"/>
        <v>262.65559999999999</v>
      </c>
      <c r="U99" s="14">
        <f t="shared" si="16"/>
        <v>205.2841</v>
      </c>
      <c r="V99" s="14">
        <f t="shared" si="17"/>
        <v>57.371499999999997</v>
      </c>
      <c r="W99" s="35">
        <v>13.8645</v>
      </c>
      <c r="X99" s="36">
        <v>10.928599999999999</v>
      </c>
      <c r="Y99" s="37">
        <v>2.9359000000000002</v>
      </c>
      <c r="Z99" s="35">
        <v>45.476999999999997</v>
      </c>
      <c r="AA99" s="36">
        <v>35.8446</v>
      </c>
      <c r="AB99" s="37">
        <v>9.6324000000000005</v>
      </c>
      <c r="AC99" s="11">
        <v>58.424999999999997</v>
      </c>
      <c r="AD99" s="17">
        <v>46.053800000000003</v>
      </c>
      <c r="AE99" s="18">
        <v>12.3712</v>
      </c>
      <c r="AF99" s="11">
        <v>70.237899999999996</v>
      </c>
      <c r="AG99" s="17">
        <v>55.360900000000001</v>
      </c>
      <c r="AH99" s="18">
        <v>14.877000000000001</v>
      </c>
      <c r="AI99" s="14">
        <f t="shared" si="12"/>
        <v>188.00439999999998</v>
      </c>
      <c r="AJ99" s="14">
        <f t="shared" si="13"/>
        <v>148.18790000000001</v>
      </c>
      <c r="AK99" s="14">
        <f t="shared" si="14"/>
        <v>39.816500000000005</v>
      </c>
      <c r="AL99" s="14">
        <f t="shared" si="18"/>
        <v>450.65999999999997</v>
      </c>
      <c r="AM99" s="14">
        <f t="shared" si="19"/>
        <v>353.47199999999998</v>
      </c>
      <c r="AN99" s="14">
        <f t="shared" si="20"/>
        <v>97.188000000000002</v>
      </c>
    </row>
    <row r="100" spans="1:40" s="9" customFormat="1" ht="20.100000000000001" customHeight="1" thickBot="1" x14ac:dyDescent="0.25">
      <c r="A100" s="24">
        <v>94</v>
      </c>
      <c r="B100" s="28" t="s">
        <v>111</v>
      </c>
      <c r="C100" s="25">
        <v>1676.6</v>
      </c>
      <c r="D100" s="23">
        <v>1700.1</v>
      </c>
      <c r="E100" s="11">
        <v>54.222999999999999</v>
      </c>
      <c r="F100" s="13">
        <v>45.896999999999998</v>
      </c>
      <c r="G100" s="18">
        <v>8.3260000000000005</v>
      </c>
      <c r="H100" s="13">
        <v>46.079000000000001</v>
      </c>
      <c r="I100" s="17">
        <v>39.004800000000003</v>
      </c>
      <c r="J100" s="18">
        <v>7.0742000000000003</v>
      </c>
      <c r="K100" s="13">
        <v>29.662500000000001</v>
      </c>
      <c r="L100" s="17">
        <v>25.107099999999999</v>
      </c>
      <c r="M100" s="18">
        <v>4.5553999999999997</v>
      </c>
      <c r="N100" s="13">
        <v>25.392199999999999</v>
      </c>
      <c r="O100" s="17">
        <v>21.493200000000002</v>
      </c>
      <c r="P100" s="18">
        <v>3.899</v>
      </c>
      <c r="Q100" s="11">
        <v>1.2448999999999999</v>
      </c>
      <c r="R100" s="17">
        <v>1.0530999999999999</v>
      </c>
      <c r="S100" s="18">
        <v>0.1918</v>
      </c>
      <c r="T100" s="14">
        <f t="shared" si="15"/>
        <v>156.60159999999999</v>
      </c>
      <c r="U100" s="14">
        <f t="shared" si="16"/>
        <v>132.55520000000001</v>
      </c>
      <c r="V100" s="14">
        <f t="shared" si="17"/>
        <v>24.046400000000002</v>
      </c>
      <c r="W100" s="35">
        <v>9.3069000000000006</v>
      </c>
      <c r="X100" s="36">
        <v>7.6143000000000001</v>
      </c>
      <c r="Y100" s="37">
        <v>1.6926000000000001</v>
      </c>
      <c r="Z100" s="35">
        <v>28.061</v>
      </c>
      <c r="AA100" s="36">
        <v>22.9556</v>
      </c>
      <c r="AB100" s="37">
        <v>5.1054000000000004</v>
      </c>
      <c r="AC100" s="11">
        <v>35.541200000000003</v>
      </c>
      <c r="AD100" s="17">
        <v>29.075700000000001</v>
      </c>
      <c r="AE100" s="18">
        <v>6.4654999999999996</v>
      </c>
      <c r="AF100" s="11">
        <v>42.652099999999997</v>
      </c>
      <c r="AG100" s="17">
        <v>34.892000000000003</v>
      </c>
      <c r="AH100" s="18">
        <v>7.7601000000000004</v>
      </c>
      <c r="AI100" s="14">
        <f t="shared" si="12"/>
        <v>115.56119999999999</v>
      </c>
      <c r="AJ100" s="14">
        <f t="shared" si="13"/>
        <v>94.537599999999998</v>
      </c>
      <c r="AK100" s="14">
        <f t="shared" si="14"/>
        <v>21.023600000000002</v>
      </c>
      <c r="AL100" s="14">
        <f t="shared" si="18"/>
        <v>272.16279999999995</v>
      </c>
      <c r="AM100" s="14">
        <f t="shared" si="19"/>
        <v>227.09280000000001</v>
      </c>
      <c r="AN100" s="14">
        <f t="shared" si="20"/>
        <v>45.070000000000007</v>
      </c>
    </row>
    <row r="101" spans="1:40" s="9" customFormat="1" ht="20.100000000000001" customHeight="1" thickBot="1" x14ac:dyDescent="0.25">
      <c r="A101" s="24">
        <v>95</v>
      </c>
      <c r="B101" s="28" t="s">
        <v>112</v>
      </c>
      <c r="C101" s="25">
        <v>1676.6</v>
      </c>
      <c r="D101" s="23">
        <v>1700.1</v>
      </c>
      <c r="E101" s="11">
        <v>49.832000000000001</v>
      </c>
      <c r="F101" s="13">
        <v>45.369</v>
      </c>
      <c r="G101" s="18">
        <v>4.4630000000000001</v>
      </c>
      <c r="H101" s="13">
        <v>42.076999999999998</v>
      </c>
      <c r="I101" s="17">
        <v>37.933100000000003</v>
      </c>
      <c r="J101" s="18">
        <v>4.1439000000000004</v>
      </c>
      <c r="K101" s="13">
        <v>31.167999999999999</v>
      </c>
      <c r="L101" s="17">
        <v>28.1005</v>
      </c>
      <c r="M101" s="18">
        <v>3.0674999999999999</v>
      </c>
      <c r="N101" s="13">
        <v>23.295300000000001</v>
      </c>
      <c r="O101" s="17">
        <v>21.002099999999999</v>
      </c>
      <c r="P101" s="18">
        <v>2.2932000000000001</v>
      </c>
      <c r="Q101" s="11">
        <v>0.64700000000000002</v>
      </c>
      <c r="R101" s="17">
        <v>0.58379999999999999</v>
      </c>
      <c r="S101" s="18">
        <v>6.3200000000000006E-2</v>
      </c>
      <c r="T101" s="14">
        <f t="shared" si="15"/>
        <v>147.01929999999999</v>
      </c>
      <c r="U101" s="14">
        <f t="shared" si="16"/>
        <v>132.98849999999999</v>
      </c>
      <c r="V101" s="14">
        <f t="shared" si="17"/>
        <v>14.030799999999999</v>
      </c>
      <c r="W101" s="35">
        <v>6.7729999999999997</v>
      </c>
      <c r="X101" s="36">
        <v>6.1052</v>
      </c>
      <c r="Y101" s="37">
        <v>0.66779999999999995</v>
      </c>
      <c r="Z101" s="35">
        <v>23.138200000000001</v>
      </c>
      <c r="AA101" s="36">
        <v>20.860900000000001</v>
      </c>
      <c r="AB101" s="37">
        <v>2.2772999999999999</v>
      </c>
      <c r="AC101" s="11">
        <v>33.892499999999998</v>
      </c>
      <c r="AD101" s="17">
        <v>30.556100000000001</v>
      </c>
      <c r="AE101" s="18">
        <v>3.3363999999999998</v>
      </c>
      <c r="AF101" s="11">
        <v>41.149099999999997</v>
      </c>
      <c r="AG101" s="17">
        <v>37.099200000000003</v>
      </c>
      <c r="AH101" s="18">
        <v>4.0499000000000001</v>
      </c>
      <c r="AI101" s="14">
        <f t="shared" si="12"/>
        <v>104.9528</v>
      </c>
      <c r="AJ101" s="14">
        <f t="shared" si="13"/>
        <v>94.621399999999994</v>
      </c>
      <c r="AK101" s="14">
        <f t="shared" si="14"/>
        <v>10.331399999999999</v>
      </c>
      <c r="AL101" s="14">
        <f t="shared" si="18"/>
        <v>251.97209999999998</v>
      </c>
      <c r="AM101" s="14">
        <f t="shared" si="19"/>
        <v>227.60989999999998</v>
      </c>
      <c r="AN101" s="14">
        <f t="shared" si="20"/>
        <v>24.362199999999998</v>
      </c>
    </row>
    <row r="102" spans="1:40" s="9" customFormat="1" ht="20.100000000000001" customHeight="1" thickBot="1" x14ac:dyDescent="0.25">
      <c r="A102" s="24">
        <v>96</v>
      </c>
      <c r="B102" s="28" t="s">
        <v>113</v>
      </c>
      <c r="C102" s="25">
        <v>1676.6</v>
      </c>
      <c r="D102" s="23">
        <v>1700.1</v>
      </c>
      <c r="E102" s="11">
        <v>48.68</v>
      </c>
      <c r="F102" s="13">
        <v>37.737000000000002</v>
      </c>
      <c r="G102" s="18">
        <v>10.943</v>
      </c>
      <c r="H102" s="13">
        <v>42.67</v>
      </c>
      <c r="I102" s="17">
        <v>33.367899999999999</v>
      </c>
      <c r="J102" s="18">
        <v>9.3020999999999994</v>
      </c>
      <c r="K102" s="13">
        <v>30.228300000000001</v>
      </c>
      <c r="L102" s="17">
        <v>23.6342</v>
      </c>
      <c r="M102" s="18">
        <v>6.5941000000000001</v>
      </c>
      <c r="N102" s="13">
        <v>27.177399999999999</v>
      </c>
      <c r="O102" s="17">
        <v>21.252099999999999</v>
      </c>
      <c r="P102" s="18">
        <v>5.9253</v>
      </c>
      <c r="Q102" s="11">
        <v>1.3253999999999999</v>
      </c>
      <c r="R102" s="17">
        <v>1.036</v>
      </c>
      <c r="S102" s="18">
        <v>0.28939999999999999</v>
      </c>
      <c r="T102" s="14">
        <f t="shared" si="15"/>
        <v>150.08109999999999</v>
      </c>
      <c r="U102" s="14">
        <f t="shared" si="16"/>
        <v>117.02720000000001</v>
      </c>
      <c r="V102" s="14">
        <f t="shared" si="17"/>
        <v>33.053899999999999</v>
      </c>
      <c r="W102" s="35">
        <v>6.9454000000000002</v>
      </c>
      <c r="X102" s="36">
        <v>5.4257</v>
      </c>
      <c r="Y102" s="37">
        <v>1.5197000000000001</v>
      </c>
      <c r="Z102" s="35">
        <v>24.1922</v>
      </c>
      <c r="AA102" s="36">
        <v>18.9148</v>
      </c>
      <c r="AB102" s="37">
        <v>5.2774000000000001</v>
      </c>
      <c r="AC102" s="11">
        <v>34.095300000000002</v>
      </c>
      <c r="AD102" s="17">
        <v>26.6617</v>
      </c>
      <c r="AE102" s="18">
        <v>7.4336000000000002</v>
      </c>
      <c r="AF102" s="11">
        <v>42.396299999999997</v>
      </c>
      <c r="AG102" s="17">
        <v>33.1477</v>
      </c>
      <c r="AH102" s="18">
        <v>9.2485999999999997</v>
      </c>
      <c r="AI102" s="14">
        <f t="shared" si="12"/>
        <v>107.6292</v>
      </c>
      <c r="AJ102" s="14">
        <f t="shared" si="13"/>
        <v>84.149900000000002</v>
      </c>
      <c r="AK102" s="14">
        <f t="shared" si="14"/>
        <v>23.479300000000002</v>
      </c>
      <c r="AL102" s="14">
        <f t="shared" si="18"/>
        <v>257.71029999999996</v>
      </c>
      <c r="AM102" s="14">
        <f t="shared" si="19"/>
        <v>201.1771</v>
      </c>
      <c r="AN102" s="14">
        <f t="shared" si="20"/>
        <v>56.533200000000001</v>
      </c>
    </row>
    <row r="103" spans="1:40" s="9" customFormat="1" ht="20.100000000000001" customHeight="1" thickBot="1" x14ac:dyDescent="0.25">
      <c r="A103" s="24">
        <v>97</v>
      </c>
      <c r="B103" s="28" t="s">
        <v>114</v>
      </c>
      <c r="C103" s="25">
        <v>1676.6</v>
      </c>
      <c r="D103" s="23">
        <v>1700.1</v>
      </c>
      <c r="E103" s="11">
        <v>50.636000000000003</v>
      </c>
      <c r="F103" s="13">
        <v>25.350999999999999</v>
      </c>
      <c r="G103" s="18">
        <v>25.285</v>
      </c>
      <c r="H103" s="13">
        <v>44.470999999999997</v>
      </c>
      <c r="I103" s="17">
        <v>22.278700000000001</v>
      </c>
      <c r="J103" s="18">
        <v>22.192299999999999</v>
      </c>
      <c r="K103" s="13">
        <v>30.824000000000002</v>
      </c>
      <c r="L103" s="17">
        <v>15.440200000000001</v>
      </c>
      <c r="M103" s="18">
        <v>15.383800000000001</v>
      </c>
      <c r="N103" s="13">
        <v>30.795200000000001</v>
      </c>
      <c r="O103" s="17">
        <v>15.426299999999999</v>
      </c>
      <c r="P103" s="18">
        <v>15.3689</v>
      </c>
      <c r="Q103" s="11">
        <v>1.2793000000000001</v>
      </c>
      <c r="R103" s="17">
        <v>0.6391</v>
      </c>
      <c r="S103" s="18">
        <v>0.64019999999999999</v>
      </c>
      <c r="T103" s="14">
        <f t="shared" si="15"/>
        <v>158.00550000000001</v>
      </c>
      <c r="U103" s="14">
        <f t="shared" si="16"/>
        <v>79.135300000000001</v>
      </c>
      <c r="V103" s="14">
        <f t="shared" si="17"/>
        <v>78.870199999999997</v>
      </c>
      <c r="W103" s="35">
        <v>8.4565999999999999</v>
      </c>
      <c r="X103" s="36">
        <v>4.2359</v>
      </c>
      <c r="Y103" s="37">
        <v>4.2206999999999999</v>
      </c>
      <c r="Z103" s="35">
        <v>27.495000000000001</v>
      </c>
      <c r="AA103" s="36">
        <v>13.7727</v>
      </c>
      <c r="AB103" s="37">
        <v>13.722300000000001</v>
      </c>
      <c r="AC103" s="11">
        <v>36.3994</v>
      </c>
      <c r="AD103" s="17">
        <v>18.233599999999999</v>
      </c>
      <c r="AE103" s="18">
        <v>18.165800000000001</v>
      </c>
      <c r="AF103" s="11">
        <v>43.3842</v>
      </c>
      <c r="AG103" s="17">
        <v>21.7318</v>
      </c>
      <c r="AH103" s="18">
        <v>21.6524</v>
      </c>
      <c r="AI103" s="14">
        <f t="shared" si="12"/>
        <v>115.73519999999999</v>
      </c>
      <c r="AJ103" s="14">
        <f t="shared" si="13"/>
        <v>57.973999999999997</v>
      </c>
      <c r="AK103" s="14">
        <f t="shared" si="14"/>
        <v>57.761200000000002</v>
      </c>
      <c r="AL103" s="14">
        <f t="shared" si="18"/>
        <v>273.7407</v>
      </c>
      <c r="AM103" s="14">
        <f t="shared" si="19"/>
        <v>137.10929999999999</v>
      </c>
      <c r="AN103" s="14">
        <f t="shared" si="20"/>
        <v>136.63139999999999</v>
      </c>
    </row>
    <row r="104" spans="1:40" s="9" customFormat="1" ht="20.100000000000001" customHeight="1" thickBot="1" x14ac:dyDescent="0.25">
      <c r="A104" s="24">
        <v>98</v>
      </c>
      <c r="B104" s="28" t="s">
        <v>115</v>
      </c>
      <c r="C104" s="25">
        <v>1676.6</v>
      </c>
      <c r="D104" s="23">
        <v>1700.1</v>
      </c>
      <c r="E104" s="11">
        <v>58.304000000000002</v>
      </c>
      <c r="F104" s="13">
        <v>46.981000000000002</v>
      </c>
      <c r="G104" s="18">
        <v>11.323</v>
      </c>
      <c r="H104" s="13">
        <v>48.844000000000001</v>
      </c>
      <c r="I104" s="17">
        <v>39.4116</v>
      </c>
      <c r="J104" s="18">
        <v>9.4323999999999995</v>
      </c>
      <c r="K104" s="13">
        <v>35.277999999999999</v>
      </c>
      <c r="L104" s="17">
        <v>28.465699999999998</v>
      </c>
      <c r="M104" s="18">
        <v>6.8122999999999996</v>
      </c>
      <c r="N104" s="13">
        <v>29.094200000000001</v>
      </c>
      <c r="O104" s="17">
        <v>23.4754</v>
      </c>
      <c r="P104" s="18">
        <v>5.6188000000000002</v>
      </c>
      <c r="Q104" s="11">
        <v>1.407</v>
      </c>
      <c r="R104" s="17">
        <v>1.1367</v>
      </c>
      <c r="S104" s="18">
        <v>0.27029999999999998</v>
      </c>
      <c r="T104" s="14">
        <f t="shared" si="15"/>
        <v>172.9272</v>
      </c>
      <c r="U104" s="14">
        <f t="shared" si="16"/>
        <v>139.47039999999998</v>
      </c>
      <c r="V104" s="14">
        <f t="shared" si="17"/>
        <v>33.456800000000001</v>
      </c>
      <c r="W104" s="35">
        <v>6.7977999999999996</v>
      </c>
      <c r="X104" s="36">
        <v>5.4873000000000003</v>
      </c>
      <c r="Y104" s="37">
        <v>1.3105</v>
      </c>
      <c r="Z104" s="35">
        <v>29.933399999999999</v>
      </c>
      <c r="AA104" s="36">
        <v>24.153600000000001</v>
      </c>
      <c r="AB104" s="37">
        <v>5.7797999999999998</v>
      </c>
      <c r="AC104" s="11">
        <v>40.457900000000002</v>
      </c>
      <c r="AD104" s="17">
        <v>32.644500000000001</v>
      </c>
      <c r="AE104" s="18">
        <v>7.8133999999999997</v>
      </c>
      <c r="AF104" s="11">
        <v>48.816499999999998</v>
      </c>
      <c r="AG104" s="17">
        <v>39.390500000000003</v>
      </c>
      <c r="AH104" s="18">
        <v>9.4260000000000002</v>
      </c>
      <c r="AI104" s="14">
        <f t="shared" si="12"/>
        <v>126.00559999999999</v>
      </c>
      <c r="AJ104" s="14">
        <f t="shared" si="13"/>
        <v>101.67590000000001</v>
      </c>
      <c r="AK104" s="14">
        <f t="shared" si="14"/>
        <v>24.329700000000003</v>
      </c>
      <c r="AL104" s="14">
        <f t="shared" si="18"/>
        <v>298.93279999999999</v>
      </c>
      <c r="AM104" s="14">
        <f t="shared" si="19"/>
        <v>241.1463</v>
      </c>
      <c r="AN104" s="14">
        <f t="shared" si="20"/>
        <v>57.786500000000004</v>
      </c>
    </row>
    <row r="105" spans="1:40" s="9" customFormat="1" ht="20.100000000000001" customHeight="1" thickBot="1" x14ac:dyDescent="0.25">
      <c r="A105" s="24">
        <v>99</v>
      </c>
      <c r="B105" s="28" t="s">
        <v>116</v>
      </c>
      <c r="C105" s="25">
        <v>1676.6</v>
      </c>
      <c r="D105" s="23">
        <v>1700.1</v>
      </c>
      <c r="E105" s="11">
        <v>47.732999999999997</v>
      </c>
      <c r="F105" s="13">
        <v>45.494999999999997</v>
      </c>
      <c r="G105" s="18">
        <v>2.238</v>
      </c>
      <c r="H105" s="13">
        <v>39.08</v>
      </c>
      <c r="I105" s="17">
        <v>35.7654</v>
      </c>
      <c r="J105" s="18">
        <v>3.3146</v>
      </c>
      <c r="K105" s="13">
        <v>28.146000000000001</v>
      </c>
      <c r="L105" s="17">
        <v>25.757100000000001</v>
      </c>
      <c r="M105" s="18">
        <v>2.3889</v>
      </c>
      <c r="N105" s="13">
        <v>21.175599999999999</v>
      </c>
      <c r="O105" s="17">
        <v>19.380299999999998</v>
      </c>
      <c r="P105" s="18">
        <v>1.7952999999999999</v>
      </c>
      <c r="Q105" s="11">
        <v>0.80300000000000005</v>
      </c>
      <c r="R105" s="17">
        <v>0.73280000000000001</v>
      </c>
      <c r="S105" s="18">
        <v>7.0199999999999999E-2</v>
      </c>
      <c r="T105" s="14">
        <f t="shared" si="15"/>
        <v>136.93759999999997</v>
      </c>
      <c r="U105" s="14">
        <f t="shared" si="16"/>
        <v>127.13060000000002</v>
      </c>
      <c r="V105" s="14">
        <f t="shared" si="17"/>
        <v>9.8069999999999986</v>
      </c>
      <c r="W105" s="35">
        <v>6.2718999999999996</v>
      </c>
      <c r="X105" s="36">
        <v>5.7333999999999996</v>
      </c>
      <c r="Y105" s="37">
        <v>0.53849999999999998</v>
      </c>
      <c r="Z105" s="35">
        <v>24.3508</v>
      </c>
      <c r="AA105" s="36">
        <v>22.2563</v>
      </c>
      <c r="AB105" s="37">
        <v>2.0945</v>
      </c>
      <c r="AC105" s="11">
        <v>35.2517</v>
      </c>
      <c r="AD105" s="17">
        <v>32.221299999999999</v>
      </c>
      <c r="AE105" s="18">
        <v>3.0304000000000002</v>
      </c>
      <c r="AF105" s="11">
        <v>43.012799999999999</v>
      </c>
      <c r="AG105" s="17">
        <v>39.313099999999999</v>
      </c>
      <c r="AH105" s="18">
        <v>3.6997</v>
      </c>
      <c r="AI105" s="14">
        <f t="shared" si="12"/>
        <v>108.88719999999999</v>
      </c>
      <c r="AJ105" s="14">
        <f t="shared" si="13"/>
        <v>99.524100000000004</v>
      </c>
      <c r="AK105" s="14">
        <f t="shared" si="14"/>
        <v>9.3630999999999993</v>
      </c>
      <c r="AL105" s="14">
        <f t="shared" si="18"/>
        <v>245.82479999999998</v>
      </c>
      <c r="AM105" s="14">
        <f t="shared" si="19"/>
        <v>226.65470000000002</v>
      </c>
      <c r="AN105" s="14">
        <f t="shared" si="20"/>
        <v>19.170099999999998</v>
      </c>
    </row>
    <row r="106" spans="1:40" s="9" customFormat="1" ht="20.100000000000001" customHeight="1" thickBot="1" x14ac:dyDescent="0.25">
      <c r="A106" s="24">
        <v>100</v>
      </c>
      <c r="B106" s="28" t="s">
        <v>117</v>
      </c>
      <c r="C106" s="25">
        <v>1676.6</v>
      </c>
      <c r="D106" s="23">
        <v>1700.1</v>
      </c>
      <c r="E106" s="11">
        <v>82.343000000000004</v>
      </c>
      <c r="F106" s="13">
        <v>74.388999999999996</v>
      </c>
      <c r="G106" s="18">
        <v>7.9539999999999997</v>
      </c>
      <c r="H106" s="13">
        <v>72.168999999999997</v>
      </c>
      <c r="I106" s="17">
        <v>65.197900000000004</v>
      </c>
      <c r="J106" s="18">
        <v>6.9710999999999999</v>
      </c>
      <c r="K106" s="13">
        <v>54.7941</v>
      </c>
      <c r="L106" s="17">
        <v>49.500599999999999</v>
      </c>
      <c r="M106" s="18">
        <v>5.2934999999999999</v>
      </c>
      <c r="N106" s="13">
        <v>43.404800000000002</v>
      </c>
      <c r="O106" s="17">
        <v>39.204500000000003</v>
      </c>
      <c r="P106" s="18">
        <v>4.2003000000000004</v>
      </c>
      <c r="Q106" s="11">
        <v>2.0781999999999998</v>
      </c>
      <c r="R106" s="17">
        <v>1.8773</v>
      </c>
      <c r="S106" s="18">
        <v>0.2009</v>
      </c>
      <c r="T106" s="14">
        <f t="shared" si="15"/>
        <v>254.78910000000002</v>
      </c>
      <c r="U106" s="14">
        <f t="shared" si="16"/>
        <v>230.16929999999999</v>
      </c>
      <c r="V106" s="14">
        <f t="shared" si="17"/>
        <v>24.619800000000001</v>
      </c>
      <c r="W106" s="35">
        <v>5.1551</v>
      </c>
      <c r="X106" s="36">
        <v>4.6565000000000003</v>
      </c>
      <c r="Y106" s="37">
        <v>0.49859999999999999</v>
      </c>
      <c r="Z106" s="35">
        <v>42.031700000000001</v>
      </c>
      <c r="AA106" s="36">
        <v>37.9619</v>
      </c>
      <c r="AB106" s="37">
        <v>4.0697999999999999</v>
      </c>
      <c r="AC106" s="11">
        <v>60.801699999999997</v>
      </c>
      <c r="AD106" s="17">
        <v>54.917700000000004</v>
      </c>
      <c r="AE106" s="18">
        <v>5.8840000000000003</v>
      </c>
      <c r="AF106" s="11">
        <v>69.047700000000006</v>
      </c>
      <c r="AG106" s="17">
        <v>62.362099999999998</v>
      </c>
      <c r="AH106" s="18">
        <v>6.6856</v>
      </c>
      <c r="AI106" s="14">
        <f t="shared" si="12"/>
        <v>177.03620000000001</v>
      </c>
      <c r="AJ106" s="14">
        <f t="shared" si="13"/>
        <v>159.8982</v>
      </c>
      <c r="AK106" s="14">
        <f t="shared" si="14"/>
        <v>17.138000000000002</v>
      </c>
      <c r="AL106" s="14">
        <f t="shared" si="18"/>
        <v>431.82530000000003</v>
      </c>
      <c r="AM106" s="14">
        <f t="shared" si="19"/>
        <v>390.0675</v>
      </c>
      <c r="AN106" s="14">
        <f t="shared" si="20"/>
        <v>41.757800000000003</v>
      </c>
    </row>
    <row r="107" spans="1:40" s="9" customFormat="1" ht="20.100000000000001" customHeight="1" thickBot="1" x14ac:dyDescent="0.25">
      <c r="A107" s="24">
        <v>101</v>
      </c>
      <c r="B107" s="28" t="s">
        <v>118</v>
      </c>
      <c r="C107" s="25">
        <v>1676.6</v>
      </c>
      <c r="D107" s="23">
        <v>1700.1</v>
      </c>
      <c r="E107" s="11">
        <v>39.799599999999998</v>
      </c>
      <c r="F107" s="13">
        <v>34.550199999999997</v>
      </c>
      <c r="G107" s="18">
        <v>5.2494000000000014</v>
      </c>
      <c r="H107" s="13">
        <f t="shared" ref="H107:S108" si="25">E107</f>
        <v>39.799599999999998</v>
      </c>
      <c r="I107" s="17">
        <f t="shared" si="25"/>
        <v>34.550199999999997</v>
      </c>
      <c r="J107" s="18">
        <f t="shared" si="25"/>
        <v>5.2494000000000014</v>
      </c>
      <c r="K107" s="13">
        <f t="shared" si="25"/>
        <v>39.799599999999998</v>
      </c>
      <c r="L107" s="17">
        <f t="shared" si="25"/>
        <v>34.550199999999997</v>
      </c>
      <c r="M107" s="18">
        <f t="shared" si="25"/>
        <v>5.2494000000000014</v>
      </c>
      <c r="N107" s="13">
        <f t="shared" si="25"/>
        <v>39.799599999999998</v>
      </c>
      <c r="O107" s="17">
        <f t="shared" si="25"/>
        <v>34.550199999999997</v>
      </c>
      <c r="P107" s="18">
        <f t="shared" si="25"/>
        <v>5.2494000000000014</v>
      </c>
      <c r="Q107" s="11">
        <f t="shared" si="25"/>
        <v>39.799599999999998</v>
      </c>
      <c r="R107" s="17">
        <f t="shared" si="25"/>
        <v>34.550199999999997</v>
      </c>
      <c r="S107" s="18">
        <f t="shared" si="25"/>
        <v>5.2494000000000014</v>
      </c>
      <c r="T107" s="14">
        <f t="shared" si="15"/>
        <v>198.99799999999999</v>
      </c>
      <c r="U107" s="14">
        <f t="shared" si="16"/>
        <v>172.75099999999998</v>
      </c>
      <c r="V107" s="14">
        <f t="shared" si="17"/>
        <v>26.247000000000007</v>
      </c>
      <c r="W107" s="35">
        <f t="shared" ref="W107:Y108" si="26">Q107</f>
        <v>39.799599999999998</v>
      </c>
      <c r="X107" s="36">
        <f t="shared" si="26"/>
        <v>34.550199999999997</v>
      </c>
      <c r="Y107" s="37">
        <f t="shared" si="26"/>
        <v>5.2494000000000014</v>
      </c>
      <c r="Z107" s="35">
        <f t="shared" ref="Z107:AB108" si="27">W107</f>
        <v>39.799599999999998</v>
      </c>
      <c r="AA107" s="36">
        <f t="shared" si="27"/>
        <v>34.550199999999997</v>
      </c>
      <c r="AB107" s="41">
        <f t="shared" si="27"/>
        <v>5.2494000000000014</v>
      </c>
      <c r="AC107" s="11">
        <v>39.872799999999998</v>
      </c>
      <c r="AD107" s="17">
        <v>34.5944</v>
      </c>
      <c r="AE107" s="18">
        <v>5.2784000000000004</v>
      </c>
      <c r="AF107" s="11">
        <v>44.162599999999998</v>
      </c>
      <c r="AG107" s="17">
        <v>38.3142</v>
      </c>
      <c r="AH107" s="18">
        <v>5.8483999999999998</v>
      </c>
      <c r="AI107" s="14">
        <f t="shared" si="12"/>
        <v>163.63459999999998</v>
      </c>
      <c r="AJ107" s="14">
        <f t="shared" si="13"/>
        <v>142.00899999999999</v>
      </c>
      <c r="AK107" s="14">
        <f t="shared" si="14"/>
        <v>21.625600000000006</v>
      </c>
      <c r="AL107" s="14">
        <f t="shared" si="18"/>
        <v>362.63259999999997</v>
      </c>
      <c r="AM107" s="14">
        <f t="shared" si="19"/>
        <v>314.76</v>
      </c>
      <c r="AN107" s="14">
        <f t="shared" si="20"/>
        <v>47.872600000000013</v>
      </c>
    </row>
    <row r="108" spans="1:40" s="9" customFormat="1" ht="20.100000000000001" customHeight="1" thickBot="1" x14ac:dyDescent="0.25">
      <c r="A108" s="24">
        <v>102</v>
      </c>
      <c r="B108" s="28" t="s">
        <v>119</v>
      </c>
      <c r="C108" s="25">
        <v>1676.6</v>
      </c>
      <c r="D108" s="23">
        <v>1700.1</v>
      </c>
      <c r="E108" s="11">
        <v>34.267899999999997</v>
      </c>
      <c r="F108" s="13">
        <v>27.891999999999999</v>
      </c>
      <c r="G108" s="18">
        <v>6.3758999999999979</v>
      </c>
      <c r="H108" s="13">
        <f t="shared" si="25"/>
        <v>34.267899999999997</v>
      </c>
      <c r="I108" s="17">
        <f t="shared" si="25"/>
        <v>27.891999999999999</v>
      </c>
      <c r="J108" s="18">
        <f t="shared" si="25"/>
        <v>6.3758999999999979</v>
      </c>
      <c r="K108" s="13">
        <f t="shared" si="25"/>
        <v>34.267899999999997</v>
      </c>
      <c r="L108" s="17">
        <f t="shared" si="25"/>
        <v>27.891999999999999</v>
      </c>
      <c r="M108" s="18">
        <f t="shared" si="25"/>
        <v>6.3758999999999979</v>
      </c>
      <c r="N108" s="13">
        <f t="shared" si="25"/>
        <v>34.267899999999997</v>
      </c>
      <c r="O108" s="17">
        <f t="shared" si="25"/>
        <v>27.891999999999999</v>
      </c>
      <c r="P108" s="18">
        <f t="shared" si="25"/>
        <v>6.3758999999999979</v>
      </c>
      <c r="Q108" s="11">
        <f t="shared" si="25"/>
        <v>34.267899999999997</v>
      </c>
      <c r="R108" s="17">
        <f t="shared" si="25"/>
        <v>27.891999999999999</v>
      </c>
      <c r="S108" s="18">
        <f t="shared" si="25"/>
        <v>6.3758999999999979</v>
      </c>
      <c r="T108" s="14">
        <f t="shared" si="15"/>
        <v>171.33949999999999</v>
      </c>
      <c r="U108" s="14">
        <f t="shared" si="16"/>
        <v>139.46</v>
      </c>
      <c r="V108" s="14">
        <f t="shared" si="17"/>
        <v>31.87949999999999</v>
      </c>
      <c r="W108" s="35">
        <f t="shared" si="26"/>
        <v>34.267899999999997</v>
      </c>
      <c r="X108" s="36">
        <f t="shared" si="26"/>
        <v>27.891999999999999</v>
      </c>
      <c r="Y108" s="37">
        <f t="shared" si="26"/>
        <v>6.3758999999999979</v>
      </c>
      <c r="Z108" s="35">
        <f t="shared" si="27"/>
        <v>34.267899999999997</v>
      </c>
      <c r="AA108" s="36">
        <f t="shared" si="27"/>
        <v>27.891999999999999</v>
      </c>
      <c r="AB108" s="37">
        <f t="shared" si="27"/>
        <v>6.3758999999999979</v>
      </c>
      <c r="AC108" s="11">
        <v>33.767099999999999</v>
      </c>
      <c r="AD108" s="17">
        <v>27.4861</v>
      </c>
      <c r="AE108" s="18">
        <v>6.2809999999999997</v>
      </c>
      <c r="AF108" s="11">
        <v>36.8795</v>
      </c>
      <c r="AG108" s="17">
        <v>30.019500000000001</v>
      </c>
      <c r="AH108" s="18">
        <v>6.86</v>
      </c>
      <c r="AI108" s="14">
        <f t="shared" si="12"/>
        <v>139.1824</v>
      </c>
      <c r="AJ108" s="14">
        <f t="shared" si="13"/>
        <v>113.28960000000001</v>
      </c>
      <c r="AK108" s="14">
        <f t="shared" si="14"/>
        <v>25.892799999999994</v>
      </c>
      <c r="AL108" s="14">
        <f t="shared" si="18"/>
        <v>310.52189999999996</v>
      </c>
      <c r="AM108" s="14">
        <f t="shared" si="19"/>
        <v>252.74960000000002</v>
      </c>
      <c r="AN108" s="14">
        <f t="shared" si="20"/>
        <v>57.772299999999987</v>
      </c>
    </row>
    <row r="109" spans="1:40" s="9" customFormat="1" ht="20.100000000000001" customHeight="1" thickBot="1" x14ac:dyDescent="0.25">
      <c r="A109" s="24">
        <v>103</v>
      </c>
      <c r="B109" s="28" t="s">
        <v>120</v>
      </c>
      <c r="C109" s="25">
        <v>1676.6</v>
      </c>
      <c r="D109" s="23">
        <v>1700.1</v>
      </c>
      <c r="E109" s="11">
        <v>49.829000000000001</v>
      </c>
      <c r="F109" s="13">
        <v>44.363</v>
      </c>
      <c r="G109" s="18">
        <v>5.4660000000000002</v>
      </c>
      <c r="H109" s="13">
        <v>43.814999999999998</v>
      </c>
      <c r="I109" s="17">
        <v>37.987699999999997</v>
      </c>
      <c r="J109" s="18">
        <v>5.8273000000000001</v>
      </c>
      <c r="K109" s="13">
        <v>32.045000000000002</v>
      </c>
      <c r="L109" s="17">
        <v>27.784400000000002</v>
      </c>
      <c r="M109" s="18">
        <v>4.2606000000000002</v>
      </c>
      <c r="N109" s="13">
        <v>27.509599999999999</v>
      </c>
      <c r="O109" s="17">
        <v>23.850999999999999</v>
      </c>
      <c r="P109" s="18">
        <v>3.6585999999999999</v>
      </c>
      <c r="Q109" s="11">
        <v>0.73</v>
      </c>
      <c r="R109" s="17">
        <v>0.63390000000000002</v>
      </c>
      <c r="S109" s="18">
        <v>9.6100000000000005E-2</v>
      </c>
      <c r="T109" s="14">
        <f t="shared" si="15"/>
        <v>153.92859999999999</v>
      </c>
      <c r="U109" s="14">
        <f t="shared" si="16"/>
        <v>134.62</v>
      </c>
      <c r="V109" s="14">
        <f t="shared" si="17"/>
        <v>19.308599999999998</v>
      </c>
      <c r="W109" s="35">
        <v>7.5983999999999998</v>
      </c>
      <c r="X109" s="36">
        <v>6.5879000000000003</v>
      </c>
      <c r="Y109" s="37">
        <v>1.0105</v>
      </c>
      <c r="Z109" s="35">
        <v>24.968699999999998</v>
      </c>
      <c r="AA109" s="36">
        <v>21.649000000000001</v>
      </c>
      <c r="AB109" s="37">
        <v>3.3197000000000001</v>
      </c>
      <c r="AC109" s="11">
        <v>35.339599999999997</v>
      </c>
      <c r="AD109" s="17">
        <v>30.639500000000002</v>
      </c>
      <c r="AE109" s="18">
        <v>4.7000999999999999</v>
      </c>
      <c r="AF109" s="11">
        <v>40.313099999999999</v>
      </c>
      <c r="AG109" s="17">
        <v>34.953200000000002</v>
      </c>
      <c r="AH109" s="18">
        <v>5.3598999999999997</v>
      </c>
      <c r="AI109" s="14">
        <f t="shared" si="12"/>
        <v>108.21979999999999</v>
      </c>
      <c r="AJ109" s="14">
        <f t="shared" si="13"/>
        <v>93.829599999999999</v>
      </c>
      <c r="AK109" s="14">
        <f t="shared" si="14"/>
        <v>14.3902</v>
      </c>
      <c r="AL109" s="14">
        <f t="shared" si="18"/>
        <v>262.14839999999998</v>
      </c>
      <c r="AM109" s="14">
        <f t="shared" si="19"/>
        <v>228.4496</v>
      </c>
      <c r="AN109" s="14">
        <f t="shared" si="20"/>
        <v>33.698799999999999</v>
      </c>
    </row>
    <row r="110" spans="1:40" s="9" customFormat="1" ht="20.100000000000001" customHeight="1" thickBot="1" x14ac:dyDescent="0.25">
      <c r="A110" s="24">
        <v>104</v>
      </c>
      <c r="B110" s="28" t="s">
        <v>121</v>
      </c>
      <c r="C110" s="25">
        <v>1676.6</v>
      </c>
      <c r="D110" s="23">
        <v>1700.1</v>
      </c>
      <c r="E110" s="11">
        <v>122.029</v>
      </c>
      <c r="F110" s="13">
        <v>121.119</v>
      </c>
      <c r="G110" s="18">
        <v>0.91</v>
      </c>
      <c r="H110" s="13">
        <v>105.923</v>
      </c>
      <c r="I110" s="17">
        <v>105.1271</v>
      </c>
      <c r="J110" s="18">
        <v>0.79590000000000005</v>
      </c>
      <c r="K110" s="13">
        <v>86.745000000000005</v>
      </c>
      <c r="L110" s="17">
        <v>80.061999999999998</v>
      </c>
      <c r="M110" s="18">
        <v>6.6829999999999998</v>
      </c>
      <c r="N110" s="13">
        <v>67.797700000000006</v>
      </c>
      <c r="O110" s="17">
        <v>62.575600000000001</v>
      </c>
      <c r="P110" s="18">
        <v>5.2221000000000002</v>
      </c>
      <c r="Q110" s="11">
        <v>3.3222999999999998</v>
      </c>
      <c r="R110" s="17">
        <v>3.0644999999999998</v>
      </c>
      <c r="S110" s="18">
        <v>0.25779999999999997</v>
      </c>
      <c r="T110" s="14">
        <f t="shared" si="15"/>
        <v>385.81700000000001</v>
      </c>
      <c r="U110" s="14">
        <f t="shared" si="16"/>
        <v>371.94820000000004</v>
      </c>
      <c r="V110" s="14">
        <f t="shared" si="17"/>
        <v>13.8688</v>
      </c>
      <c r="W110" s="35">
        <v>16.801600000000001</v>
      </c>
      <c r="X110" s="36">
        <v>15.5045</v>
      </c>
      <c r="Y110" s="37">
        <v>1.2970999999999999</v>
      </c>
      <c r="Z110" s="35">
        <v>72.649299999999997</v>
      </c>
      <c r="AA110" s="36">
        <v>67.052199999999999</v>
      </c>
      <c r="AB110" s="37">
        <v>5.5971000000000002</v>
      </c>
      <c r="AC110" s="11">
        <v>93.641000000000005</v>
      </c>
      <c r="AD110" s="17">
        <v>86.428399999999996</v>
      </c>
      <c r="AE110" s="18">
        <v>7.2126000000000001</v>
      </c>
      <c r="AF110" s="11">
        <v>111.91459999999999</v>
      </c>
      <c r="AG110" s="17">
        <v>103.2923</v>
      </c>
      <c r="AH110" s="18">
        <v>8.6222999999999992</v>
      </c>
      <c r="AI110" s="14">
        <f t="shared" si="12"/>
        <v>295.00650000000002</v>
      </c>
      <c r="AJ110" s="14">
        <f t="shared" si="13"/>
        <v>272.2774</v>
      </c>
      <c r="AK110" s="14">
        <f t="shared" si="14"/>
        <v>22.729099999999999</v>
      </c>
      <c r="AL110" s="14">
        <f t="shared" si="18"/>
        <v>680.82349999999997</v>
      </c>
      <c r="AM110" s="14">
        <f t="shared" si="19"/>
        <v>644.22559999999999</v>
      </c>
      <c r="AN110" s="14">
        <f t="shared" si="20"/>
        <v>36.597899999999996</v>
      </c>
    </row>
    <row r="111" spans="1:40" s="9" customFormat="1" ht="20.100000000000001" customHeight="1" thickBot="1" x14ac:dyDescent="0.25">
      <c r="A111" s="24">
        <v>105</v>
      </c>
      <c r="B111" s="28" t="s">
        <v>122</v>
      </c>
      <c r="C111" s="25">
        <v>1676.6</v>
      </c>
      <c r="D111" s="23">
        <v>1700.1</v>
      </c>
      <c r="E111" s="11">
        <v>46.02</v>
      </c>
      <c r="F111" s="13">
        <v>46.02</v>
      </c>
      <c r="G111" s="18">
        <v>0</v>
      </c>
      <c r="H111" s="13">
        <v>39.648000000000003</v>
      </c>
      <c r="I111" s="17">
        <v>39.648000000000003</v>
      </c>
      <c r="J111" s="18">
        <v>0</v>
      </c>
      <c r="K111" s="13">
        <v>28.487200000000001</v>
      </c>
      <c r="L111" s="17">
        <v>28.487200000000001</v>
      </c>
      <c r="M111" s="18">
        <v>0</v>
      </c>
      <c r="N111" s="13">
        <v>22.029699999999998</v>
      </c>
      <c r="O111" s="17">
        <v>22.029699999999998</v>
      </c>
      <c r="P111" s="18">
        <v>0</v>
      </c>
      <c r="Q111" s="11">
        <v>1.0729</v>
      </c>
      <c r="R111" s="17">
        <v>1.0729</v>
      </c>
      <c r="S111" s="18">
        <v>0</v>
      </c>
      <c r="T111" s="14">
        <f t="shared" si="15"/>
        <v>137.2578</v>
      </c>
      <c r="U111" s="14">
        <f t="shared" si="16"/>
        <v>137.2578</v>
      </c>
      <c r="V111" s="14">
        <f t="shared" si="17"/>
        <v>0</v>
      </c>
      <c r="W111" s="35">
        <v>4.2481</v>
      </c>
      <c r="X111" s="36">
        <v>4.2481</v>
      </c>
      <c r="Y111" s="37">
        <v>0</v>
      </c>
      <c r="Z111" s="35">
        <v>23.314399999999999</v>
      </c>
      <c r="AA111" s="36">
        <v>23.314399999999999</v>
      </c>
      <c r="AB111" s="37">
        <v>0</v>
      </c>
      <c r="AC111" s="11">
        <v>31.498100000000001</v>
      </c>
      <c r="AD111" s="17">
        <v>31.498100000000001</v>
      </c>
      <c r="AE111" s="18">
        <v>0</v>
      </c>
      <c r="AF111" s="11">
        <v>37.652799999999999</v>
      </c>
      <c r="AG111" s="17">
        <v>37.652799999999999</v>
      </c>
      <c r="AH111" s="18">
        <v>0</v>
      </c>
      <c r="AI111" s="14">
        <f t="shared" si="12"/>
        <v>96.713400000000007</v>
      </c>
      <c r="AJ111" s="14">
        <f t="shared" si="13"/>
        <v>96.713400000000007</v>
      </c>
      <c r="AK111" s="14">
        <f t="shared" si="14"/>
        <v>0</v>
      </c>
      <c r="AL111" s="14">
        <f t="shared" si="18"/>
        <v>233.97120000000001</v>
      </c>
      <c r="AM111" s="14">
        <f t="shared" si="19"/>
        <v>233.97120000000001</v>
      </c>
      <c r="AN111" s="14">
        <f t="shared" si="20"/>
        <v>0</v>
      </c>
    </row>
    <row r="112" spans="1:40" s="9" customFormat="1" ht="20.100000000000001" customHeight="1" thickBot="1" x14ac:dyDescent="0.25">
      <c r="A112" s="24">
        <v>106</v>
      </c>
      <c r="B112" s="28" t="s">
        <v>123</v>
      </c>
      <c r="C112" s="25">
        <v>1676.6</v>
      </c>
      <c r="D112" s="23">
        <v>1700.1</v>
      </c>
      <c r="E112" s="11">
        <v>159.74700000000001</v>
      </c>
      <c r="F112" s="13">
        <v>159.74700000000001</v>
      </c>
      <c r="G112" s="18">
        <v>0</v>
      </c>
      <c r="H112" s="13">
        <v>133.38999999999999</v>
      </c>
      <c r="I112" s="17">
        <v>133.38999999999999</v>
      </c>
      <c r="J112" s="18">
        <v>0</v>
      </c>
      <c r="K112" s="13">
        <v>101.2131</v>
      </c>
      <c r="L112" s="17">
        <v>101.2131</v>
      </c>
      <c r="M112" s="18">
        <v>0</v>
      </c>
      <c r="N112" s="13">
        <v>80.781700000000001</v>
      </c>
      <c r="O112" s="17">
        <v>80.781700000000001</v>
      </c>
      <c r="P112" s="18">
        <v>0</v>
      </c>
      <c r="Q112" s="11">
        <v>3.8996</v>
      </c>
      <c r="R112" s="17">
        <v>3.8996</v>
      </c>
      <c r="S112" s="18">
        <v>0</v>
      </c>
      <c r="T112" s="14">
        <f t="shared" si="15"/>
        <v>479.03140000000002</v>
      </c>
      <c r="U112" s="14">
        <f t="shared" si="16"/>
        <v>479.03140000000002</v>
      </c>
      <c r="V112" s="14">
        <f t="shared" si="17"/>
        <v>0</v>
      </c>
      <c r="W112" s="35">
        <v>20.730899999999998</v>
      </c>
      <c r="X112" s="36">
        <v>20.730899999999998</v>
      </c>
      <c r="Y112" s="37">
        <v>0</v>
      </c>
      <c r="Z112" s="35">
        <v>81.670199999999994</v>
      </c>
      <c r="AA112" s="36">
        <v>81.670199999999994</v>
      </c>
      <c r="AB112" s="37">
        <v>0</v>
      </c>
      <c r="AC112" s="11">
        <v>106.22839999999999</v>
      </c>
      <c r="AD112" s="17">
        <v>106.22839999999999</v>
      </c>
      <c r="AE112" s="18">
        <v>0</v>
      </c>
      <c r="AF112" s="11">
        <v>129.8655</v>
      </c>
      <c r="AG112" s="17">
        <v>129.8655</v>
      </c>
      <c r="AH112" s="18">
        <v>0</v>
      </c>
      <c r="AI112" s="14">
        <f t="shared" si="12"/>
        <v>338.495</v>
      </c>
      <c r="AJ112" s="14">
        <f t="shared" si="13"/>
        <v>338.495</v>
      </c>
      <c r="AK112" s="14">
        <f t="shared" si="14"/>
        <v>0</v>
      </c>
      <c r="AL112" s="14">
        <f t="shared" si="18"/>
        <v>817.52639999999997</v>
      </c>
      <c r="AM112" s="14">
        <f t="shared" si="19"/>
        <v>817.52639999999997</v>
      </c>
      <c r="AN112" s="14">
        <f t="shared" si="20"/>
        <v>0</v>
      </c>
    </row>
    <row r="113" spans="1:40" s="9" customFormat="1" ht="20.100000000000001" customHeight="1" thickBot="1" x14ac:dyDescent="0.25">
      <c r="A113" s="24">
        <v>107</v>
      </c>
      <c r="B113" s="28" t="s">
        <v>124</v>
      </c>
      <c r="C113" s="25">
        <v>1676.6</v>
      </c>
      <c r="D113" s="23">
        <v>1700.1</v>
      </c>
      <c r="E113" s="11">
        <v>107.14100000000001</v>
      </c>
      <c r="F113" s="13">
        <v>107.14100000000001</v>
      </c>
      <c r="G113" s="18">
        <v>0</v>
      </c>
      <c r="H113" s="13">
        <v>93.001999999999995</v>
      </c>
      <c r="I113" s="17">
        <v>93.001999999999995</v>
      </c>
      <c r="J113" s="18">
        <v>0</v>
      </c>
      <c r="K113" s="13">
        <v>69.247600000000006</v>
      </c>
      <c r="L113" s="17">
        <v>69.247600000000006</v>
      </c>
      <c r="M113" s="18">
        <v>0</v>
      </c>
      <c r="N113" s="13">
        <v>51.765599999999999</v>
      </c>
      <c r="O113" s="17">
        <v>51.765599999999999</v>
      </c>
      <c r="P113" s="18">
        <v>0</v>
      </c>
      <c r="Q113" s="11">
        <v>2.3736999999999999</v>
      </c>
      <c r="R113" s="17">
        <v>2.3736999999999999</v>
      </c>
      <c r="S113" s="18">
        <v>0</v>
      </c>
      <c r="T113" s="14">
        <f t="shared" si="15"/>
        <v>323.5299</v>
      </c>
      <c r="U113" s="14">
        <f t="shared" si="16"/>
        <v>323.5299</v>
      </c>
      <c r="V113" s="14">
        <f t="shared" si="17"/>
        <v>0</v>
      </c>
      <c r="W113" s="35">
        <v>0</v>
      </c>
      <c r="X113" s="36">
        <v>0</v>
      </c>
      <c r="Y113" s="37">
        <v>0</v>
      </c>
      <c r="Z113" s="35">
        <v>50.124699999999997</v>
      </c>
      <c r="AA113" s="36">
        <v>50.124699999999997</v>
      </c>
      <c r="AB113" s="37">
        <v>0</v>
      </c>
      <c r="AC113" s="11">
        <v>71.253900000000002</v>
      </c>
      <c r="AD113" s="17">
        <v>71.253900000000002</v>
      </c>
      <c r="AE113" s="18">
        <v>0</v>
      </c>
      <c r="AF113" s="11">
        <v>88.836600000000004</v>
      </c>
      <c r="AG113" s="17">
        <v>88.836600000000004</v>
      </c>
      <c r="AH113" s="18">
        <v>0</v>
      </c>
      <c r="AI113" s="14">
        <f t="shared" si="12"/>
        <v>210.21520000000001</v>
      </c>
      <c r="AJ113" s="14">
        <f t="shared" si="13"/>
        <v>210.21520000000001</v>
      </c>
      <c r="AK113" s="14">
        <f t="shared" si="14"/>
        <v>0</v>
      </c>
      <c r="AL113" s="14">
        <f t="shared" si="18"/>
        <v>533.74509999999998</v>
      </c>
      <c r="AM113" s="14">
        <f t="shared" si="19"/>
        <v>533.74509999999998</v>
      </c>
      <c r="AN113" s="14">
        <f t="shared" si="20"/>
        <v>0</v>
      </c>
    </row>
    <row r="114" spans="1:40" s="9" customFormat="1" ht="20.100000000000001" customHeight="1" thickBot="1" x14ac:dyDescent="0.25">
      <c r="A114" s="24">
        <v>108</v>
      </c>
      <c r="B114" s="28" t="s">
        <v>125</v>
      </c>
      <c r="C114" s="25">
        <v>1676.6</v>
      </c>
      <c r="D114" s="23">
        <v>1700.1</v>
      </c>
      <c r="E114" s="11">
        <v>105.83</v>
      </c>
      <c r="F114" s="13">
        <v>105.83</v>
      </c>
      <c r="G114" s="18">
        <v>0</v>
      </c>
      <c r="H114" s="13">
        <v>88.206000000000003</v>
      </c>
      <c r="I114" s="17">
        <v>88.206000000000003</v>
      </c>
      <c r="J114" s="18">
        <v>0</v>
      </c>
      <c r="K114" s="13">
        <v>69.739699999999999</v>
      </c>
      <c r="L114" s="17">
        <v>69.739699999999999</v>
      </c>
      <c r="M114" s="18">
        <v>0</v>
      </c>
      <c r="N114" s="13">
        <v>54.918100000000003</v>
      </c>
      <c r="O114" s="17">
        <v>54.918100000000003</v>
      </c>
      <c r="P114" s="18">
        <v>0</v>
      </c>
      <c r="Q114" s="11">
        <v>2.5337000000000001</v>
      </c>
      <c r="R114" s="17">
        <v>2.5337000000000001</v>
      </c>
      <c r="S114" s="18">
        <v>0</v>
      </c>
      <c r="T114" s="14">
        <f t="shared" si="15"/>
        <v>321.22750000000002</v>
      </c>
      <c r="U114" s="14">
        <f t="shared" si="16"/>
        <v>321.22750000000002</v>
      </c>
      <c r="V114" s="14">
        <f t="shared" si="17"/>
        <v>0</v>
      </c>
      <c r="W114" s="35">
        <v>9.9410000000000007</v>
      </c>
      <c r="X114" s="36">
        <v>9.9410000000000007</v>
      </c>
      <c r="Y114" s="37">
        <v>0</v>
      </c>
      <c r="Z114" s="35">
        <v>52.393500000000003</v>
      </c>
      <c r="AA114" s="36">
        <v>52.393500000000003</v>
      </c>
      <c r="AB114" s="37">
        <v>0</v>
      </c>
      <c r="AC114" s="11">
        <v>74.599500000000006</v>
      </c>
      <c r="AD114" s="17">
        <v>74.599500000000006</v>
      </c>
      <c r="AE114" s="18">
        <v>0</v>
      </c>
      <c r="AF114" s="11">
        <v>89.5792</v>
      </c>
      <c r="AG114" s="17">
        <v>89.5792</v>
      </c>
      <c r="AH114" s="18">
        <v>0</v>
      </c>
      <c r="AI114" s="14">
        <f t="shared" si="12"/>
        <v>226.51320000000004</v>
      </c>
      <c r="AJ114" s="14">
        <f t="shared" si="13"/>
        <v>226.51320000000004</v>
      </c>
      <c r="AK114" s="14">
        <f t="shared" si="14"/>
        <v>0</v>
      </c>
      <c r="AL114" s="14">
        <f t="shared" si="18"/>
        <v>547.74070000000006</v>
      </c>
      <c r="AM114" s="14">
        <f t="shared" si="19"/>
        <v>547.74070000000006</v>
      </c>
      <c r="AN114" s="14">
        <f t="shared" si="20"/>
        <v>0</v>
      </c>
    </row>
    <row r="115" spans="1:40" s="9" customFormat="1" ht="20.100000000000001" customHeight="1" thickBot="1" x14ac:dyDescent="0.25">
      <c r="A115" s="24">
        <v>109</v>
      </c>
      <c r="B115" s="28" t="s">
        <v>126</v>
      </c>
      <c r="C115" s="25">
        <v>1676.6</v>
      </c>
      <c r="D115" s="23">
        <v>1700.1</v>
      </c>
      <c r="E115" s="11">
        <v>75.471000000000004</v>
      </c>
      <c r="F115" s="13">
        <v>75.471000000000004</v>
      </c>
      <c r="G115" s="18">
        <v>0</v>
      </c>
      <c r="H115" s="13">
        <v>64.013999999999996</v>
      </c>
      <c r="I115" s="17">
        <v>64.013999999999996</v>
      </c>
      <c r="J115" s="18">
        <v>0</v>
      </c>
      <c r="K115" s="13">
        <v>48.0336</v>
      </c>
      <c r="L115" s="17">
        <v>48.0336</v>
      </c>
      <c r="M115" s="18">
        <v>0</v>
      </c>
      <c r="N115" s="13">
        <v>31.532499999999999</v>
      </c>
      <c r="O115" s="17">
        <v>31.532499999999999</v>
      </c>
      <c r="P115" s="18">
        <v>0</v>
      </c>
      <c r="Q115" s="11">
        <v>1.1418999999999999</v>
      </c>
      <c r="R115" s="17">
        <v>1.1418999999999999</v>
      </c>
      <c r="S115" s="18">
        <v>0</v>
      </c>
      <c r="T115" s="14">
        <f t="shared" si="15"/>
        <v>220.19300000000001</v>
      </c>
      <c r="U115" s="14">
        <f t="shared" si="16"/>
        <v>220.19300000000001</v>
      </c>
      <c r="V115" s="14">
        <f t="shared" si="17"/>
        <v>0</v>
      </c>
      <c r="W115" s="35">
        <v>9.4688999999999997</v>
      </c>
      <c r="X115" s="36">
        <v>9.4688999999999997</v>
      </c>
      <c r="Y115" s="37">
        <v>0</v>
      </c>
      <c r="Z115" s="35">
        <v>36.174300000000002</v>
      </c>
      <c r="AA115" s="36">
        <v>36.174300000000002</v>
      </c>
      <c r="AB115" s="37">
        <v>0</v>
      </c>
      <c r="AC115" s="11">
        <v>49.004399999999997</v>
      </c>
      <c r="AD115" s="17">
        <v>49.004399999999997</v>
      </c>
      <c r="AE115" s="18">
        <v>0</v>
      </c>
      <c r="AF115" s="11">
        <v>58.882899999999999</v>
      </c>
      <c r="AG115" s="17">
        <v>58.882899999999999</v>
      </c>
      <c r="AH115" s="18">
        <v>0</v>
      </c>
      <c r="AI115" s="14">
        <f t="shared" si="12"/>
        <v>153.53049999999999</v>
      </c>
      <c r="AJ115" s="14">
        <f t="shared" si="13"/>
        <v>153.53049999999999</v>
      </c>
      <c r="AK115" s="14">
        <f t="shared" si="14"/>
        <v>0</v>
      </c>
      <c r="AL115" s="14">
        <f t="shared" si="18"/>
        <v>373.7235</v>
      </c>
      <c r="AM115" s="14">
        <f t="shared" si="19"/>
        <v>373.7235</v>
      </c>
      <c r="AN115" s="14">
        <f t="shared" si="20"/>
        <v>0</v>
      </c>
    </row>
    <row r="116" spans="1:40" s="9" customFormat="1" ht="20.100000000000001" customHeight="1" thickBot="1" x14ac:dyDescent="0.25">
      <c r="A116" s="24">
        <v>110</v>
      </c>
      <c r="B116" s="28" t="s">
        <v>127</v>
      </c>
      <c r="C116" s="25">
        <v>1676.6</v>
      </c>
      <c r="D116" s="23">
        <v>1700.1</v>
      </c>
      <c r="E116" s="11">
        <v>60.506</v>
      </c>
      <c r="F116" s="13">
        <v>60.506</v>
      </c>
      <c r="G116" s="18">
        <v>0</v>
      </c>
      <c r="H116" s="13">
        <v>62.396999999999998</v>
      </c>
      <c r="I116" s="17">
        <v>56.545200000000001</v>
      </c>
      <c r="J116" s="18">
        <v>5.8517999999999999</v>
      </c>
      <c r="K116" s="13">
        <v>46.982199999999999</v>
      </c>
      <c r="L116" s="17">
        <v>42.575400000000002</v>
      </c>
      <c r="M116" s="18">
        <v>4.4067999999999996</v>
      </c>
      <c r="N116" s="13">
        <v>36.1922</v>
      </c>
      <c r="O116" s="17">
        <v>32.799100000000003</v>
      </c>
      <c r="P116" s="18">
        <v>3.3931</v>
      </c>
      <c r="Q116" s="11">
        <v>1.2587999999999999</v>
      </c>
      <c r="R116" s="17">
        <v>1.1413</v>
      </c>
      <c r="S116" s="18">
        <v>0.11749999999999999</v>
      </c>
      <c r="T116" s="14">
        <f t="shared" si="15"/>
        <v>207.33620000000002</v>
      </c>
      <c r="U116" s="14">
        <f t="shared" si="16"/>
        <v>193.56700000000001</v>
      </c>
      <c r="V116" s="14">
        <f t="shared" si="17"/>
        <v>13.7692</v>
      </c>
      <c r="W116" s="35">
        <v>9.0427</v>
      </c>
      <c r="X116" s="36">
        <v>8.1945999999999994</v>
      </c>
      <c r="Y116" s="37">
        <v>0.84809999999999997</v>
      </c>
      <c r="Z116" s="35">
        <v>36.9818</v>
      </c>
      <c r="AA116" s="36">
        <v>33.512999999999998</v>
      </c>
      <c r="AB116" s="37">
        <v>3.4687999999999999</v>
      </c>
      <c r="AC116" s="11">
        <v>49.519399999999997</v>
      </c>
      <c r="AD116" s="17">
        <v>44.876800000000003</v>
      </c>
      <c r="AE116" s="18">
        <v>4.6425999999999998</v>
      </c>
      <c r="AF116" s="11">
        <v>60.044400000000003</v>
      </c>
      <c r="AG116" s="17">
        <v>54.412399999999998</v>
      </c>
      <c r="AH116" s="18">
        <v>5.6319999999999997</v>
      </c>
      <c r="AI116" s="14">
        <f t="shared" si="12"/>
        <v>155.5883</v>
      </c>
      <c r="AJ116" s="14">
        <f t="shared" si="13"/>
        <v>140.99680000000001</v>
      </c>
      <c r="AK116" s="14">
        <f t="shared" si="14"/>
        <v>14.591499999999998</v>
      </c>
      <c r="AL116" s="14">
        <f t="shared" si="18"/>
        <v>362.92450000000002</v>
      </c>
      <c r="AM116" s="14">
        <f t="shared" si="19"/>
        <v>334.56380000000001</v>
      </c>
      <c r="AN116" s="14">
        <f t="shared" si="20"/>
        <v>28.360699999999998</v>
      </c>
    </row>
    <row r="117" spans="1:40" s="9" customFormat="1" ht="20.100000000000001" customHeight="1" thickBot="1" x14ac:dyDescent="0.25">
      <c r="A117" s="24">
        <v>111</v>
      </c>
      <c r="B117" s="28" t="s">
        <v>128</v>
      </c>
      <c r="C117" s="25">
        <v>1676.6</v>
      </c>
      <c r="D117" s="23">
        <v>1700.1</v>
      </c>
      <c r="E117" s="11">
        <v>105.19</v>
      </c>
      <c r="F117" s="13">
        <v>105.19</v>
      </c>
      <c r="G117" s="18">
        <v>0</v>
      </c>
      <c r="H117" s="13">
        <v>90.995999999999995</v>
      </c>
      <c r="I117" s="17">
        <v>90.995999999999995</v>
      </c>
      <c r="J117" s="18">
        <v>0</v>
      </c>
      <c r="K117" s="13">
        <v>65.392899999999997</v>
      </c>
      <c r="L117" s="17">
        <v>65.392899999999997</v>
      </c>
      <c r="M117" s="18">
        <v>0</v>
      </c>
      <c r="N117" s="13">
        <v>53.345199999999998</v>
      </c>
      <c r="O117" s="17">
        <v>53.345199999999998</v>
      </c>
      <c r="P117" s="18">
        <v>0</v>
      </c>
      <c r="Q117" s="11">
        <v>2.7279</v>
      </c>
      <c r="R117" s="17">
        <v>2.7279</v>
      </c>
      <c r="S117" s="18">
        <v>0</v>
      </c>
      <c r="T117" s="14">
        <f t="shared" si="15"/>
        <v>317.65199999999993</v>
      </c>
      <c r="U117" s="14">
        <f t="shared" si="16"/>
        <v>317.65199999999993</v>
      </c>
      <c r="V117" s="14">
        <f t="shared" si="17"/>
        <v>0</v>
      </c>
      <c r="W117" s="35">
        <v>14.246700000000001</v>
      </c>
      <c r="X117" s="36">
        <v>14.246700000000001</v>
      </c>
      <c r="Y117" s="37">
        <v>0</v>
      </c>
      <c r="Z117" s="35">
        <v>51.162500000000001</v>
      </c>
      <c r="AA117" s="36">
        <v>51.162500000000001</v>
      </c>
      <c r="AB117" s="37">
        <v>0</v>
      </c>
      <c r="AC117" s="11">
        <v>70.471199999999996</v>
      </c>
      <c r="AD117" s="17">
        <v>70.471199999999996</v>
      </c>
      <c r="AE117" s="18">
        <v>0</v>
      </c>
      <c r="AF117" s="11">
        <v>81.729699999999994</v>
      </c>
      <c r="AG117" s="17">
        <v>81.729699999999994</v>
      </c>
      <c r="AH117" s="18">
        <v>0</v>
      </c>
      <c r="AI117" s="14">
        <f t="shared" si="12"/>
        <v>217.61009999999999</v>
      </c>
      <c r="AJ117" s="14">
        <f t="shared" si="13"/>
        <v>217.61009999999999</v>
      </c>
      <c r="AK117" s="14">
        <f t="shared" si="14"/>
        <v>0</v>
      </c>
      <c r="AL117" s="14">
        <f t="shared" si="18"/>
        <v>535.26209999999992</v>
      </c>
      <c r="AM117" s="14">
        <f t="shared" si="19"/>
        <v>535.26209999999992</v>
      </c>
      <c r="AN117" s="14">
        <f t="shared" si="20"/>
        <v>0</v>
      </c>
    </row>
    <row r="118" spans="1:40" s="9" customFormat="1" ht="20.100000000000001" customHeight="1" thickBot="1" x14ac:dyDescent="0.25">
      <c r="A118" s="24">
        <v>112</v>
      </c>
      <c r="B118" s="28" t="s">
        <v>129</v>
      </c>
      <c r="C118" s="25">
        <v>1676.6</v>
      </c>
      <c r="D118" s="23">
        <v>1700.1</v>
      </c>
      <c r="E118" s="11">
        <v>210.69200000000001</v>
      </c>
      <c r="F118" s="13">
        <v>202.31200000000001</v>
      </c>
      <c r="G118" s="18">
        <v>8.3800000000000008</v>
      </c>
      <c r="H118" s="13">
        <v>163.358</v>
      </c>
      <c r="I118" s="17">
        <v>150.41419999999999</v>
      </c>
      <c r="J118" s="18">
        <v>12.9438</v>
      </c>
      <c r="K118" s="13">
        <v>128.7201</v>
      </c>
      <c r="L118" s="17">
        <v>118.5227</v>
      </c>
      <c r="M118" s="18">
        <v>10.1974</v>
      </c>
      <c r="N118" s="13">
        <v>88.236999999999995</v>
      </c>
      <c r="O118" s="17">
        <v>81.251499999999993</v>
      </c>
      <c r="P118" s="18">
        <v>6.9855</v>
      </c>
      <c r="Q118" s="11">
        <v>26.024999999999999</v>
      </c>
      <c r="R118" s="17">
        <v>24.710999999999999</v>
      </c>
      <c r="S118" s="18">
        <v>1.3140000000000001</v>
      </c>
      <c r="T118" s="14">
        <f>E118+H118+K118+N118+Q118</f>
        <v>617.03210000000001</v>
      </c>
      <c r="U118" s="14">
        <f t="shared" si="16"/>
        <v>577.21140000000003</v>
      </c>
      <c r="V118" s="14">
        <f t="shared" si="17"/>
        <v>39.820700000000002</v>
      </c>
      <c r="W118" s="35">
        <v>105.8746</v>
      </c>
      <c r="X118" s="36">
        <v>100.6375</v>
      </c>
      <c r="Y118" s="37">
        <v>5.2370999999999999</v>
      </c>
      <c r="Z118" s="35">
        <v>272.2901</v>
      </c>
      <c r="AA118" s="36">
        <v>253.03700000000001</v>
      </c>
      <c r="AB118" s="37">
        <v>19.2531</v>
      </c>
      <c r="AC118" s="11">
        <v>400.37189999999998</v>
      </c>
      <c r="AD118" s="17">
        <v>371.03210000000001</v>
      </c>
      <c r="AE118" s="18">
        <v>29.3398</v>
      </c>
      <c r="AF118" s="11">
        <v>427.42500000000001</v>
      </c>
      <c r="AG118" s="17">
        <v>398.35489999999999</v>
      </c>
      <c r="AH118" s="18">
        <v>29.0701</v>
      </c>
      <c r="AI118" s="14">
        <f t="shared" si="12"/>
        <v>1205.9615999999999</v>
      </c>
      <c r="AJ118" s="14">
        <f t="shared" si="13"/>
        <v>1123.0615</v>
      </c>
      <c r="AK118" s="14">
        <f t="shared" si="14"/>
        <v>82.900099999999995</v>
      </c>
      <c r="AL118" s="14">
        <f t="shared" si="18"/>
        <v>1822.9937</v>
      </c>
      <c r="AM118" s="14">
        <f t="shared" si="19"/>
        <v>1700.2728999999999</v>
      </c>
      <c r="AN118" s="14">
        <f t="shared" si="20"/>
        <v>122.7208</v>
      </c>
    </row>
    <row r="119" spans="1:40" s="9" customFormat="1" ht="20.100000000000001" customHeight="1" thickBot="1" x14ac:dyDescent="0.25">
      <c r="A119" s="24">
        <v>113</v>
      </c>
      <c r="B119" s="28" t="s">
        <v>130</v>
      </c>
      <c r="C119" s="25">
        <v>1676.6</v>
      </c>
      <c r="D119" s="23">
        <v>1700.1</v>
      </c>
      <c r="E119" s="11">
        <v>23.681000000000001</v>
      </c>
      <c r="F119" s="13">
        <v>23.681000000000001</v>
      </c>
      <c r="G119" s="18">
        <v>0</v>
      </c>
      <c r="H119" s="13">
        <v>20.259</v>
      </c>
      <c r="I119" s="17">
        <v>20.259</v>
      </c>
      <c r="J119" s="18">
        <v>0</v>
      </c>
      <c r="K119" s="13">
        <v>14.7941</v>
      </c>
      <c r="L119" s="17">
        <v>14.7941</v>
      </c>
      <c r="M119" s="18">
        <v>0</v>
      </c>
      <c r="N119" s="13">
        <v>10.511100000000001</v>
      </c>
      <c r="O119" s="17">
        <v>10.511100000000001</v>
      </c>
      <c r="P119" s="18">
        <v>0</v>
      </c>
      <c r="Q119" s="11">
        <v>0.50380000000000003</v>
      </c>
      <c r="R119" s="17">
        <v>0.50380000000000003</v>
      </c>
      <c r="S119" s="18">
        <v>0</v>
      </c>
      <c r="T119" s="14">
        <f t="shared" si="15"/>
        <v>69.748999999999995</v>
      </c>
      <c r="U119" s="14">
        <f t="shared" si="16"/>
        <v>69.748999999999995</v>
      </c>
      <c r="V119" s="14">
        <f t="shared" si="17"/>
        <v>0</v>
      </c>
      <c r="W119" s="35">
        <v>2.9500999999999999</v>
      </c>
      <c r="X119" s="36">
        <v>2.9500999999999999</v>
      </c>
      <c r="Y119" s="37">
        <v>0</v>
      </c>
      <c r="Z119" s="35">
        <v>10.527900000000001</v>
      </c>
      <c r="AA119" s="36">
        <v>10.527900000000001</v>
      </c>
      <c r="AB119" s="37">
        <v>0</v>
      </c>
      <c r="AC119" s="11">
        <v>14.4129</v>
      </c>
      <c r="AD119" s="17">
        <v>14.4129</v>
      </c>
      <c r="AE119" s="18">
        <v>0</v>
      </c>
      <c r="AF119" s="11">
        <v>17.196899999999999</v>
      </c>
      <c r="AG119" s="17">
        <v>17.196899999999999</v>
      </c>
      <c r="AH119" s="18">
        <v>0</v>
      </c>
      <c r="AI119" s="14">
        <f t="shared" si="12"/>
        <v>45.087800000000001</v>
      </c>
      <c r="AJ119" s="14">
        <f t="shared" si="13"/>
        <v>45.087800000000001</v>
      </c>
      <c r="AK119" s="14">
        <f t="shared" si="14"/>
        <v>0</v>
      </c>
      <c r="AL119" s="14">
        <f t="shared" si="18"/>
        <v>114.8368</v>
      </c>
      <c r="AM119" s="14">
        <f t="shared" si="19"/>
        <v>114.8368</v>
      </c>
      <c r="AN119" s="14">
        <f t="shared" si="20"/>
        <v>0</v>
      </c>
    </row>
    <row r="120" spans="1:40" s="9" customFormat="1" ht="20.100000000000001" customHeight="1" thickBot="1" x14ac:dyDescent="0.25">
      <c r="A120" s="24">
        <v>114</v>
      </c>
      <c r="B120" s="28" t="s">
        <v>131</v>
      </c>
      <c r="C120" s="25">
        <v>1676.6</v>
      </c>
      <c r="D120" s="23">
        <v>1700.1</v>
      </c>
      <c r="E120" s="11">
        <v>24.003</v>
      </c>
      <c r="F120" s="13">
        <v>24.003</v>
      </c>
      <c r="G120" s="18">
        <v>0</v>
      </c>
      <c r="H120" s="13">
        <v>22.152999999999999</v>
      </c>
      <c r="I120" s="17">
        <v>22.152999999999999</v>
      </c>
      <c r="J120" s="18">
        <v>0</v>
      </c>
      <c r="K120" s="13">
        <v>15.7104</v>
      </c>
      <c r="L120" s="17">
        <v>15.7104</v>
      </c>
      <c r="M120" s="18">
        <v>0</v>
      </c>
      <c r="N120" s="13">
        <v>10.920400000000001</v>
      </c>
      <c r="O120" s="17">
        <v>10.920400000000001</v>
      </c>
      <c r="P120" s="18">
        <v>0</v>
      </c>
      <c r="Q120" s="11">
        <v>0.51160000000000005</v>
      </c>
      <c r="R120" s="17">
        <v>0.51160000000000005</v>
      </c>
      <c r="S120" s="18">
        <v>0</v>
      </c>
      <c r="T120" s="14">
        <f t="shared" si="15"/>
        <v>73.298400000000001</v>
      </c>
      <c r="U120" s="14">
        <f t="shared" si="16"/>
        <v>73.298400000000001</v>
      </c>
      <c r="V120" s="14">
        <f t="shared" si="17"/>
        <v>0</v>
      </c>
      <c r="W120" s="35">
        <v>2.8923000000000001</v>
      </c>
      <c r="X120" s="36">
        <v>2.8923000000000001</v>
      </c>
      <c r="Y120" s="37">
        <v>0</v>
      </c>
      <c r="Z120" s="35">
        <v>10.3871</v>
      </c>
      <c r="AA120" s="36">
        <v>10.3871</v>
      </c>
      <c r="AB120" s="37">
        <v>0</v>
      </c>
      <c r="AC120" s="11">
        <v>16.325500000000002</v>
      </c>
      <c r="AD120" s="17">
        <v>16.325500000000002</v>
      </c>
      <c r="AE120" s="18">
        <v>0</v>
      </c>
      <c r="AF120" s="11">
        <v>20.446100000000001</v>
      </c>
      <c r="AG120" s="17">
        <v>20.446100000000001</v>
      </c>
      <c r="AH120" s="18">
        <v>0</v>
      </c>
      <c r="AI120" s="14">
        <f t="shared" si="12"/>
        <v>50.051000000000002</v>
      </c>
      <c r="AJ120" s="14">
        <f t="shared" si="13"/>
        <v>50.051000000000002</v>
      </c>
      <c r="AK120" s="14">
        <f t="shared" si="14"/>
        <v>0</v>
      </c>
      <c r="AL120" s="14">
        <f t="shared" si="18"/>
        <v>123.3494</v>
      </c>
      <c r="AM120" s="14">
        <f t="shared" si="19"/>
        <v>123.3494</v>
      </c>
      <c r="AN120" s="14">
        <f t="shared" si="20"/>
        <v>0</v>
      </c>
    </row>
    <row r="121" spans="1:40" s="9" customFormat="1" ht="20.100000000000001" customHeight="1" thickBot="1" x14ac:dyDescent="0.25">
      <c r="A121" s="24">
        <v>115</v>
      </c>
      <c r="B121" s="28" t="s">
        <v>132</v>
      </c>
      <c r="C121" s="25">
        <v>1676.6</v>
      </c>
      <c r="D121" s="23">
        <v>1700.1</v>
      </c>
      <c r="E121" s="11">
        <v>184.15199999999999</v>
      </c>
      <c r="F121" s="13">
        <v>184.15199999999999</v>
      </c>
      <c r="G121" s="18">
        <v>0</v>
      </c>
      <c r="H121" s="13">
        <v>155.649</v>
      </c>
      <c r="I121" s="17">
        <v>155.649</v>
      </c>
      <c r="J121" s="18">
        <v>0</v>
      </c>
      <c r="K121" s="13">
        <v>117.8456</v>
      </c>
      <c r="L121" s="17">
        <v>117.8456</v>
      </c>
      <c r="M121" s="18">
        <v>0</v>
      </c>
      <c r="N121" s="13">
        <v>93.504400000000004</v>
      </c>
      <c r="O121" s="17">
        <v>93.504400000000004</v>
      </c>
      <c r="P121" s="18">
        <v>0</v>
      </c>
      <c r="Q121" s="11">
        <v>4.6729000000000003</v>
      </c>
      <c r="R121" s="17">
        <v>4.6729000000000003</v>
      </c>
      <c r="S121" s="18">
        <v>0</v>
      </c>
      <c r="T121" s="14">
        <f t="shared" si="15"/>
        <v>555.82389999999998</v>
      </c>
      <c r="U121" s="14">
        <f t="shared" si="16"/>
        <v>555.82389999999998</v>
      </c>
      <c r="V121" s="14">
        <f t="shared" si="17"/>
        <v>0</v>
      </c>
      <c r="W121" s="35">
        <v>28.441500000000001</v>
      </c>
      <c r="X121" s="36">
        <v>28.441500000000001</v>
      </c>
      <c r="Y121" s="37">
        <v>0</v>
      </c>
      <c r="Z121" s="35">
        <v>91.304400000000001</v>
      </c>
      <c r="AA121" s="36">
        <v>91.304400000000001</v>
      </c>
      <c r="AB121" s="37">
        <v>0</v>
      </c>
      <c r="AC121" s="11">
        <v>123.9075</v>
      </c>
      <c r="AD121" s="17">
        <v>123.9075</v>
      </c>
      <c r="AE121" s="18">
        <v>0</v>
      </c>
      <c r="AF121" s="11">
        <v>156.02119999999999</v>
      </c>
      <c r="AG121" s="17">
        <v>156.02119999999999</v>
      </c>
      <c r="AH121" s="18">
        <v>0</v>
      </c>
      <c r="AI121" s="14">
        <f t="shared" si="12"/>
        <v>399.6746</v>
      </c>
      <c r="AJ121" s="14">
        <f t="shared" si="13"/>
        <v>399.6746</v>
      </c>
      <c r="AK121" s="14">
        <f t="shared" si="14"/>
        <v>0</v>
      </c>
      <c r="AL121" s="14">
        <f t="shared" si="18"/>
        <v>955.49849999999992</v>
      </c>
      <c r="AM121" s="14">
        <f t="shared" si="19"/>
        <v>955.49849999999992</v>
      </c>
      <c r="AN121" s="14">
        <f t="shared" si="20"/>
        <v>0</v>
      </c>
    </row>
    <row r="122" spans="1:40" s="9" customFormat="1" ht="20.100000000000001" customHeight="1" thickBot="1" x14ac:dyDescent="0.25">
      <c r="A122" s="24">
        <v>116</v>
      </c>
      <c r="B122" s="28" t="s">
        <v>133</v>
      </c>
      <c r="C122" s="25">
        <v>1676.6</v>
      </c>
      <c r="D122" s="23">
        <v>1700.1</v>
      </c>
      <c r="E122" s="11">
        <v>140.67099999999999</v>
      </c>
      <c r="F122" s="13">
        <v>136.429</v>
      </c>
      <c r="G122" s="18">
        <v>4.242</v>
      </c>
      <c r="H122" s="13">
        <v>115.893</v>
      </c>
      <c r="I122" s="17">
        <v>112.28919999999999</v>
      </c>
      <c r="J122" s="18">
        <v>3.6038000000000001</v>
      </c>
      <c r="K122" s="13">
        <v>87.581999999999994</v>
      </c>
      <c r="L122" s="17">
        <v>84.860200000000006</v>
      </c>
      <c r="M122" s="18">
        <v>2.7218</v>
      </c>
      <c r="N122" s="13">
        <v>67.219300000000004</v>
      </c>
      <c r="O122" s="17">
        <v>65.129000000000005</v>
      </c>
      <c r="P122" s="18">
        <v>2.0903</v>
      </c>
      <c r="Q122" s="11">
        <v>3.5304000000000002</v>
      </c>
      <c r="R122" s="17">
        <v>3.4226999999999999</v>
      </c>
      <c r="S122" s="18">
        <v>0.1077</v>
      </c>
      <c r="T122" s="14">
        <f t="shared" si="15"/>
        <v>414.89569999999992</v>
      </c>
      <c r="U122" s="14">
        <f t="shared" si="16"/>
        <v>402.13010000000003</v>
      </c>
      <c r="V122" s="14">
        <f t="shared" si="17"/>
        <v>12.765600000000001</v>
      </c>
      <c r="W122" s="35">
        <v>16.269500000000001</v>
      </c>
      <c r="X122" s="36">
        <v>15.7636</v>
      </c>
      <c r="Y122" s="37">
        <v>0.50590000000000002</v>
      </c>
      <c r="Z122" s="35">
        <v>64.204800000000006</v>
      </c>
      <c r="AA122" s="36">
        <v>62.209499999999998</v>
      </c>
      <c r="AB122" s="37">
        <v>1.9953000000000001</v>
      </c>
      <c r="AC122" s="11">
        <v>91.783500000000004</v>
      </c>
      <c r="AD122" s="17">
        <v>88.929400000000001</v>
      </c>
      <c r="AE122" s="18">
        <v>2.8540999999999999</v>
      </c>
      <c r="AF122" s="11">
        <v>113.85769999999999</v>
      </c>
      <c r="AG122" s="17">
        <v>110.3193</v>
      </c>
      <c r="AH122" s="18">
        <v>3.5384000000000002</v>
      </c>
      <c r="AI122" s="14">
        <f t="shared" si="12"/>
        <v>286.1155</v>
      </c>
      <c r="AJ122" s="14">
        <f t="shared" si="13"/>
        <v>277.22180000000003</v>
      </c>
      <c r="AK122" s="14">
        <f t="shared" si="14"/>
        <v>8.8936999999999991</v>
      </c>
      <c r="AL122" s="14">
        <f t="shared" si="18"/>
        <v>701.01119999999992</v>
      </c>
      <c r="AM122" s="14">
        <f t="shared" si="19"/>
        <v>679.35190000000011</v>
      </c>
      <c r="AN122" s="14">
        <f t="shared" si="20"/>
        <v>21.659300000000002</v>
      </c>
    </row>
    <row r="123" spans="1:40" s="9" customFormat="1" ht="20.100000000000001" customHeight="1" thickBot="1" x14ac:dyDescent="0.25">
      <c r="A123" s="24">
        <v>117</v>
      </c>
      <c r="B123" s="28" t="s">
        <v>134</v>
      </c>
      <c r="C123" s="25">
        <v>1676.6</v>
      </c>
      <c r="D123" s="23">
        <v>1700.1</v>
      </c>
      <c r="E123" s="11">
        <v>111.896</v>
      </c>
      <c r="F123" s="13">
        <v>111.896</v>
      </c>
      <c r="G123" s="18">
        <v>0</v>
      </c>
      <c r="H123" s="13">
        <v>95.885000000000005</v>
      </c>
      <c r="I123" s="17">
        <v>95.885000000000005</v>
      </c>
      <c r="J123" s="18">
        <v>0</v>
      </c>
      <c r="K123" s="13">
        <v>71.416899999999998</v>
      </c>
      <c r="L123" s="17">
        <v>71.416899999999998</v>
      </c>
      <c r="M123" s="18">
        <v>0</v>
      </c>
      <c r="N123" s="13">
        <v>55.791699999999999</v>
      </c>
      <c r="O123" s="17">
        <v>55.791699999999999</v>
      </c>
      <c r="P123" s="18">
        <v>0</v>
      </c>
      <c r="Q123" s="11">
        <v>2.4971999999999999</v>
      </c>
      <c r="R123" s="17">
        <v>2.4971999999999999</v>
      </c>
      <c r="S123" s="18">
        <v>0</v>
      </c>
      <c r="T123" s="14">
        <f t="shared" si="15"/>
        <v>337.48680000000002</v>
      </c>
      <c r="U123" s="14">
        <f t="shared" si="16"/>
        <v>337.48680000000002</v>
      </c>
      <c r="V123" s="14">
        <f t="shared" si="17"/>
        <v>0</v>
      </c>
      <c r="W123" s="35">
        <v>15.2784</v>
      </c>
      <c r="X123" s="36">
        <v>15.2784</v>
      </c>
      <c r="Y123" s="37">
        <v>0</v>
      </c>
      <c r="Z123" s="35">
        <v>57.086799999999997</v>
      </c>
      <c r="AA123" s="36">
        <v>57.086799999999997</v>
      </c>
      <c r="AB123" s="37">
        <v>0</v>
      </c>
      <c r="AC123" s="11">
        <v>74.307900000000004</v>
      </c>
      <c r="AD123" s="17">
        <v>74.307900000000004</v>
      </c>
      <c r="AE123" s="18">
        <v>0</v>
      </c>
      <c r="AF123" s="11">
        <v>91.388800000000003</v>
      </c>
      <c r="AG123" s="17">
        <v>91.388800000000003</v>
      </c>
      <c r="AH123" s="18">
        <v>0</v>
      </c>
      <c r="AI123" s="14">
        <f t="shared" si="12"/>
        <v>238.06190000000001</v>
      </c>
      <c r="AJ123" s="14">
        <f t="shared" si="13"/>
        <v>238.06190000000001</v>
      </c>
      <c r="AK123" s="14">
        <f t="shared" si="14"/>
        <v>0</v>
      </c>
      <c r="AL123" s="14">
        <f t="shared" si="18"/>
        <v>575.54870000000005</v>
      </c>
      <c r="AM123" s="14">
        <f t="shared" si="19"/>
        <v>575.54870000000005</v>
      </c>
      <c r="AN123" s="14">
        <f t="shared" si="20"/>
        <v>0</v>
      </c>
    </row>
    <row r="124" spans="1:40" s="9" customFormat="1" ht="20.100000000000001" customHeight="1" thickBot="1" x14ac:dyDescent="0.25">
      <c r="A124" s="24">
        <v>118</v>
      </c>
      <c r="B124" s="28" t="s">
        <v>135</v>
      </c>
      <c r="C124" s="25">
        <v>1676.6</v>
      </c>
      <c r="D124" s="23">
        <v>1700.1</v>
      </c>
      <c r="E124" s="11">
        <v>327.05799999999999</v>
      </c>
      <c r="F124" s="13">
        <v>322.142</v>
      </c>
      <c r="G124" s="18">
        <v>4.9160000000000004</v>
      </c>
      <c r="H124" s="13">
        <v>283.613</v>
      </c>
      <c r="I124" s="17">
        <v>279.31650000000002</v>
      </c>
      <c r="J124" s="18">
        <v>4.2965</v>
      </c>
      <c r="K124" s="13">
        <v>208.91030000000001</v>
      </c>
      <c r="L124" s="17">
        <v>205.7432</v>
      </c>
      <c r="M124" s="18">
        <v>3.1671</v>
      </c>
      <c r="N124" s="13">
        <v>163.15219999999999</v>
      </c>
      <c r="O124" s="17">
        <v>160.67689999999999</v>
      </c>
      <c r="P124" s="18">
        <v>2.4752999999999998</v>
      </c>
      <c r="Q124" s="11">
        <v>8.4809000000000001</v>
      </c>
      <c r="R124" s="17">
        <v>8.3495000000000008</v>
      </c>
      <c r="S124" s="18">
        <v>0.13139999999999999</v>
      </c>
      <c r="T124" s="14">
        <f t="shared" si="15"/>
        <v>991.21440000000007</v>
      </c>
      <c r="U124" s="14">
        <f t="shared" si="16"/>
        <v>976.22810000000004</v>
      </c>
      <c r="V124" s="14">
        <f t="shared" si="17"/>
        <v>14.9863</v>
      </c>
      <c r="W124" s="35">
        <v>30.337199999999999</v>
      </c>
      <c r="X124" s="36">
        <v>29.8751</v>
      </c>
      <c r="Y124" s="37">
        <v>0.46210000000000001</v>
      </c>
      <c r="Z124" s="35">
        <v>156.1045</v>
      </c>
      <c r="AA124" s="36">
        <v>153.7381</v>
      </c>
      <c r="AB124" s="37">
        <v>2.3664000000000001</v>
      </c>
      <c r="AC124" s="11">
        <v>221.37799999999999</v>
      </c>
      <c r="AD124" s="17">
        <v>218.01939999999999</v>
      </c>
      <c r="AE124" s="18">
        <v>3.3586</v>
      </c>
      <c r="AF124" s="11">
        <v>268.66800000000001</v>
      </c>
      <c r="AG124" s="17">
        <v>264.59500000000003</v>
      </c>
      <c r="AH124" s="18">
        <v>4.0730000000000004</v>
      </c>
      <c r="AI124" s="14">
        <f t="shared" si="12"/>
        <v>676.48770000000002</v>
      </c>
      <c r="AJ124" s="14">
        <f t="shared" si="13"/>
        <v>666.22760000000005</v>
      </c>
      <c r="AK124" s="14">
        <f t="shared" si="14"/>
        <v>10.260100000000001</v>
      </c>
      <c r="AL124" s="14">
        <f t="shared" si="18"/>
        <v>1667.7021</v>
      </c>
      <c r="AM124" s="14">
        <f t="shared" si="19"/>
        <v>1642.4557</v>
      </c>
      <c r="AN124" s="14">
        <f t="shared" si="20"/>
        <v>25.246400000000001</v>
      </c>
    </row>
    <row r="125" spans="1:40" s="9" customFormat="1" ht="20.100000000000001" customHeight="1" thickBot="1" x14ac:dyDescent="0.25">
      <c r="A125" s="24">
        <v>119</v>
      </c>
      <c r="B125" s="28" t="s">
        <v>136</v>
      </c>
      <c r="C125" s="25">
        <v>1676.6</v>
      </c>
      <c r="D125" s="23">
        <v>1700.1</v>
      </c>
      <c r="E125" s="11">
        <v>119.544</v>
      </c>
      <c r="F125" s="13">
        <v>119.544</v>
      </c>
      <c r="G125" s="18">
        <v>0</v>
      </c>
      <c r="H125" s="13">
        <v>105.75700000000001</v>
      </c>
      <c r="I125" s="17">
        <v>105.75700000000001</v>
      </c>
      <c r="J125" s="18">
        <v>0</v>
      </c>
      <c r="K125" s="13">
        <v>79.658500000000004</v>
      </c>
      <c r="L125" s="17">
        <v>79.658500000000004</v>
      </c>
      <c r="M125" s="18">
        <v>0</v>
      </c>
      <c r="N125" s="13">
        <v>50.328299999999999</v>
      </c>
      <c r="O125" s="17">
        <v>50.328299999999999</v>
      </c>
      <c r="P125" s="18">
        <v>0</v>
      </c>
      <c r="Q125" s="11">
        <v>2.1231</v>
      </c>
      <c r="R125" s="17">
        <v>2.1231</v>
      </c>
      <c r="S125" s="18">
        <v>0</v>
      </c>
      <c r="T125" s="14">
        <f t="shared" si="15"/>
        <v>357.41090000000003</v>
      </c>
      <c r="U125" s="14">
        <f t="shared" si="16"/>
        <v>357.41090000000003</v>
      </c>
      <c r="V125" s="14">
        <f t="shared" si="17"/>
        <v>0</v>
      </c>
      <c r="W125" s="35">
        <v>16.017199999999999</v>
      </c>
      <c r="X125" s="36">
        <v>16.017199999999999</v>
      </c>
      <c r="Y125" s="37">
        <v>0</v>
      </c>
      <c r="Z125" s="35">
        <v>58.744199999999999</v>
      </c>
      <c r="AA125" s="36">
        <v>58.744199999999999</v>
      </c>
      <c r="AB125" s="37">
        <v>0</v>
      </c>
      <c r="AC125" s="11">
        <v>80.871499999999997</v>
      </c>
      <c r="AD125" s="17">
        <v>80.871499999999997</v>
      </c>
      <c r="AE125" s="18">
        <v>0</v>
      </c>
      <c r="AF125" s="11">
        <v>103.9717</v>
      </c>
      <c r="AG125" s="17">
        <v>103.9717</v>
      </c>
      <c r="AH125" s="18">
        <v>0</v>
      </c>
      <c r="AI125" s="14">
        <f t="shared" si="12"/>
        <v>259.6046</v>
      </c>
      <c r="AJ125" s="14">
        <f t="shared" si="13"/>
        <v>259.6046</v>
      </c>
      <c r="AK125" s="14">
        <f t="shared" si="14"/>
        <v>0</v>
      </c>
      <c r="AL125" s="14">
        <f t="shared" si="18"/>
        <v>617.01549999999997</v>
      </c>
      <c r="AM125" s="14">
        <f t="shared" si="19"/>
        <v>617.01549999999997</v>
      </c>
      <c r="AN125" s="14">
        <f t="shared" si="20"/>
        <v>0</v>
      </c>
    </row>
    <row r="126" spans="1:40" s="9" customFormat="1" ht="20.100000000000001" customHeight="1" thickBot="1" x14ac:dyDescent="0.25">
      <c r="A126" s="24">
        <v>120</v>
      </c>
      <c r="B126" s="28" t="s">
        <v>137</v>
      </c>
      <c r="C126" s="25">
        <v>1676.6</v>
      </c>
      <c r="D126" s="23">
        <v>1700.1</v>
      </c>
      <c r="E126" s="11">
        <v>211.16399999999999</v>
      </c>
      <c r="F126" s="13">
        <v>208.697</v>
      </c>
      <c r="G126" s="18">
        <v>2.4670000000000001</v>
      </c>
      <c r="H126" s="13">
        <v>182.21299999999999</v>
      </c>
      <c r="I126" s="17">
        <v>180.04220000000001</v>
      </c>
      <c r="J126" s="18">
        <v>2.1707999999999998</v>
      </c>
      <c r="K126" s="13">
        <v>138.05279999999999</v>
      </c>
      <c r="L126" s="17">
        <v>136.41300000000001</v>
      </c>
      <c r="M126" s="18">
        <v>1.6397999999999999</v>
      </c>
      <c r="N126" s="13">
        <v>105.0399</v>
      </c>
      <c r="O126" s="17">
        <v>103.7902</v>
      </c>
      <c r="P126" s="18">
        <v>1.2497</v>
      </c>
      <c r="Q126" s="11">
        <v>5.4375</v>
      </c>
      <c r="R126" s="17">
        <v>5.3761000000000001</v>
      </c>
      <c r="S126" s="18">
        <v>6.1400000000000003E-2</v>
      </c>
      <c r="T126" s="14">
        <f t="shared" si="15"/>
        <v>641.90719999999988</v>
      </c>
      <c r="U126" s="14">
        <f t="shared" si="16"/>
        <v>634.31849999999997</v>
      </c>
      <c r="V126" s="14">
        <f t="shared" si="17"/>
        <v>7.5887000000000002</v>
      </c>
      <c r="W126" s="35">
        <v>31.05</v>
      </c>
      <c r="X126" s="36">
        <v>30.681799999999999</v>
      </c>
      <c r="Y126" s="37">
        <v>0.36820000000000003</v>
      </c>
      <c r="Z126" s="35">
        <v>99.572599999999994</v>
      </c>
      <c r="AA126" s="36">
        <v>98.389899999999997</v>
      </c>
      <c r="AB126" s="37">
        <v>1.1827000000000001</v>
      </c>
      <c r="AC126" s="11">
        <v>141.221</v>
      </c>
      <c r="AD126" s="17">
        <v>139.54079999999999</v>
      </c>
      <c r="AE126" s="18">
        <v>1.6801999999999999</v>
      </c>
      <c r="AF126" s="11">
        <v>174.93039999999999</v>
      </c>
      <c r="AG126" s="17">
        <v>172.85249999999999</v>
      </c>
      <c r="AH126" s="18">
        <v>2.0779000000000001</v>
      </c>
      <c r="AI126" s="14">
        <f t="shared" si="12"/>
        <v>446.774</v>
      </c>
      <c r="AJ126" s="14">
        <f t="shared" si="13"/>
        <v>441.46499999999992</v>
      </c>
      <c r="AK126" s="14">
        <f t="shared" si="14"/>
        <v>5.3090000000000002</v>
      </c>
      <c r="AL126" s="14">
        <f t="shared" si="18"/>
        <v>1088.6812</v>
      </c>
      <c r="AM126" s="14">
        <f t="shared" si="19"/>
        <v>1075.7835</v>
      </c>
      <c r="AN126" s="14">
        <f t="shared" si="20"/>
        <v>12.8977</v>
      </c>
    </row>
    <row r="127" spans="1:40" s="9" customFormat="1" ht="20.100000000000001" customHeight="1" thickBot="1" x14ac:dyDescent="0.25">
      <c r="A127" s="24">
        <v>121</v>
      </c>
      <c r="B127" s="28" t="s">
        <v>138</v>
      </c>
      <c r="C127" s="25">
        <v>1676.6</v>
      </c>
      <c r="D127" s="23">
        <v>1700.1</v>
      </c>
      <c r="E127" s="11">
        <v>121.173</v>
      </c>
      <c r="F127" s="13">
        <v>121.173</v>
      </c>
      <c r="G127" s="18">
        <v>0</v>
      </c>
      <c r="H127" s="13">
        <v>106.324</v>
      </c>
      <c r="I127" s="17">
        <v>106.324</v>
      </c>
      <c r="J127" s="18">
        <v>0</v>
      </c>
      <c r="K127" s="13">
        <v>83.124700000000004</v>
      </c>
      <c r="L127" s="17">
        <v>83.124700000000004</v>
      </c>
      <c r="M127" s="18">
        <v>0</v>
      </c>
      <c r="N127" s="13">
        <v>64.176299999999998</v>
      </c>
      <c r="O127" s="17">
        <v>64.176299999999998</v>
      </c>
      <c r="P127" s="18">
        <v>0</v>
      </c>
      <c r="Q127" s="11">
        <v>3.2963</v>
      </c>
      <c r="R127" s="17">
        <v>3.2963</v>
      </c>
      <c r="S127" s="18">
        <v>0</v>
      </c>
      <c r="T127" s="14">
        <f t="shared" si="15"/>
        <v>378.09429999999998</v>
      </c>
      <c r="U127" s="14">
        <f t="shared" si="16"/>
        <v>378.09429999999998</v>
      </c>
      <c r="V127" s="14">
        <f t="shared" si="17"/>
        <v>0</v>
      </c>
      <c r="W127" s="35">
        <v>19.334399999999999</v>
      </c>
      <c r="X127" s="36">
        <v>19.334399999999999</v>
      </c>
      <c r="Y127" s="37">
        <v>0</v>
      </c>
      <c r="Z127" s="35">
        <v>64.373599999999996</v>
      </c>
      <c r="AA127" s="36">
        <v>64.373599999999996</v>
      </c>
      <c r="AB127" s="37">
        <v>0</v>
      </c>
      <c r="AC127" s="11">
        <v>82.590999999999994</v>
      </c>
      <c r="AD127" s="17">
        <v>82.590999999999994</v>
      </c>
      <c r="AE127" s="18">
        <v>0</v>
      </c>
      <c r="AF127" s="11">
        <v>103.7114</v>
      </c>
      <c r="AG127" s="17">
        <v>103.7114</v>
      </c>
      <c r="AH127" s="18">
        <v>0</v>
      </c>
      <c r="AI127" s="14">
        <f t="shared" si="12"/>
        <v>270.0104</v>
      </c>
      <c r="AJ127" s="14">
        <f t="shared" si="13"/>
        <v>270.0104</v>
      </c>
      <c r="AK127" s="14">
        <f t="shared" si="14"/>
        <v>0</v>
      </c>
      <c r="AL127" s="14">
        <f t="shared" si="18"/>
        <v>648.10469999999998</v>
      </c>
      <c r="AM127" s="14">
        <f t="shared" si="19"/>
        <v>648.10469999999998</v>
      </c>
      <c r="AN127" s="14">
        <f t="shared" si="20"/>
        <v>0</v>
      </c>
    </row>
    <row r="128" spans="1:40" s="9" customFormat="1" ht="20.100000000000001" customHeight="1" thickBot="1" x14ac:dyDescent="0.25">
      <c r="A128" s="24">
        <v>122</v>
      </c>
      <c r="B128" s="28" t="s">
        <v>139</v>
      </c>
      <c r="C128" s="25">
        <v>1676.6</v>
      </c>
      <c r="D128" s="23">
        <v>1700.1</v>
      </c>
      <c r="E128" s="11">
        <v>111.373</v>
      </c>
      <c r="F128" s="13">
        <v>111.373</v>
      </c>
      <c r="G128" s="18">
        <v>0</v>
      </c>
      <c r="H128" s="13">
        <v>111.45399999999999</v>
      </c>
      <c r="I128" s="17">
        <v>111.45399999999999</v>
      </c>
      <c r="J128" s="18">
        <v>0</v>
      </c>
      <c r="K128" s="13">
        <v>74.312799999999996</v>
      </c>
      <c r="L128" s="17">
        <v>74.312799999999996</v>
      </c>
      <c r="M128" s="18">
        <v>0</v>
      </c>
      <c r="N128" s="13">
        <v>61.844000000000001</v>
      </c>
      <c r="O128" s="17">
        <v>61.844000000000001</v>
      </c>
      <c r="P128" s="18">
        <v>0</v>
      </c>
      <c r="Q128" s="11">
        <v>2.8340000000000001</v>
      </c>
      <c r="R128" s="17">
        <v>2.8340000000000001</v>
      </c>
      <c r="S128" s="18">
        <v>0</v>
      </c>
      <c r="T128" s="14">
        <f t="shared" si="15"/>
        <v>361.81779999999998</v>
      </c>
      <c r="U128" s="14">
        <f t="shared" si="16"/>
        <v>361.81779999999998</v>
      </c>
      <c r="V128" s="14">
        <f t="shared" si="17"/>
        <v>0</v>
      </c>
      <c r="W128" s="35">
        <v>16.037700000000001</v>
      </c>
      <c r="X128" s="36">
        <v>16.037700000000001</v>
      </c>
      <c r="Y128" s="37">
        <v>0</v>
      </c>
      <c r="Z128" s="35">
        <v>59.575000000000003</v>
      </c>
      <c r="AA128" s="36">
        <v>59.575000000000003</v>
      </c>
      <c r="AB128" s="37">
        <v>0</v>
      </c>
      <c r="AC128" s="11">
        <v>80.631399999999999</v>
      </c>
      <c r="AD128" s="17">
        <v>80.631399999999999</v>
      </c>
      <c r="AE128" s="18">
        <v>0</v>
      </c>
      <c r="AF128" s="11">
        <v>95.5364</v>
      </c>
      <c r="AG128" s="17">
        <v>95.5364</v>
      </c>
      <c r="AH128" s="18">
        <v>0</v>
      </c>
      <c r="AI128" s="14">
        <f t="shared" si="12"/>
        <v>251.78050000000002</v>
      </c>
      <c r="AJ128" s="14">
        <f t="shared" si="13"/>
        <v>251.78050000000002</v>
      </c>
      <c r="AK128" s="14">
        <f t="shared" si="14"/>
        <v>0</v>
      </c>
      <c r="AL128" s="14">
        <f t="shared" si="18"/>
        <v>613.59829999999999</v>
      </c>
      <c r="AM128" s="14">
        <f t="shared" si="19"/>
        <v>613.59829999999999</v>
      </c>
      <c r="AN128" s="14">
        <f t="shared" si="20"/>
        <v>0</v>
      </c>
    </row>
    <row r="129" spans="1:40" s="9" customFormat="1" ht="20.100000000000001" customHeight="1" thickBot="1" x14ac:dyDescent="0.25">
      <c r="A129" s="24">
        <v>123</v>
      </c>
      <c r="B129" s="28" t="s">
        <v>140</v>
      </c>
      <c r="C129" s="25">
        <v>1676.6</v>
      </c>
      <c r="D129" s="23">
        <v>1700.1</v>
      </c>
      <c r="E129" s="11">
        <v>250.642</v>
      </c>
      <c r="F129" s="13">
        <v>250.642</v>
      </c>
      <c r="G129" s="18">
        <v>0</v>
      </c>
      <c r="H129" s="13">
        <v>219.59700000000001</v>
      </c>
      <c r="I129" s="17">
        <v>219.59700000000001</v>
      </c>
      <c r="J129" s="18">
        <v>0</v>
      </c>
      <c r="K129" s="13">
        <v>165.3272</v>
      </c>
      <c r="L129" s="17">
        <v>165.3272</v>
      </c>
      <c r="M129" s="18">
        <v>0</v>
      </c>
      <c r="N129" s="13">
        <v>129.309</v>
      </c>
      <c r="O129" s="17">
        <v>129.309</v>
      </c>
      <c r="P129" s="18">
        <v>0</v>
      </c>
      <c r="Q129" s="11">
        <v>6.5598999999999998</v>
      </c>
      <c r="R129" s="17">
        <v>6.5598999999999998</v>
      </c>
      <c r="S129" s="18">
        <v>0</v>
      </c>
      <c r="T129" s="14">
        <f t="shared" si="15"/>
        <v>771.43509999999992</v>
      </c>
      <c r="U129" s="14">
        <f t="shared" si="16"/>
        <v>771.43509999999992</v>
      </c>
      <c r="V129" s="14">
        <f t="shared" si="17"/>
        <v>0</v>
      </c>
      <c r="W129" s="35">
        <v>34.043900000000001</v>
      </c>
      <c r="X129" s="36">
        <v>34.043900000000001</v>
      </c>
      <c r="Y129" s="37">
        <v>0</v>
      </c>
      <c r="Z129" s="35">
        <v>140.6028</v>
      </c>
      <c r="AA129" s="36">
        <v>140.6028</v>
      </c>
      <c r="AB129" s="37">
        <v>0</v>
      </c>
      <c r="AC129" s="11">
        <v>171.68899999999999</v>
      </c>
      <c r="AD129" s="17">
        <v>171.68899999999999</v>
      </c>
      <c r="AE129" s="18">
        <v>0</v>
      </c>
      <c r="AF129" s="11">
        <v>210.5753</v>
      </c>
      <c r="AG129" s="17">
        <v>210.5753</v>
      </c>
      <c r="AH129" s="18">
        <v>0</v>
      </c>
      <c r="AI129" s="14">
        <f t="shared" si="12"/>
        <v>556.91099999999994</v>
      </c>
      <c r="AJ129" s="14">
        <f t="shared" si="13"/>
        <v>556.91099999999994</v>
      </c>
      <c r="AK129" s="14">
        <f t="shared" si="14"/>
        <v>0</v>
      </c>
      <c r="AL129" s="14">
        <f t="shared" si="18"/>
        <v>1328.3460999999998</v>
      </c>
      <c r="AM129" s="14">
        <f t="shared" si="19"/>
        <v>1328.3460999999998</v>
      </c>
      <c r="AN129" s="14">
        <f t="shared" si="20"/>
        <v>0</v>
      </c>
    </row>
    <row r="130" spans="1:40" s="9" customFormat="1" ht="20.100000000000001" customHeight="1" thickBot="1" x14ac:dyDescent="0.25">
      <c r="A130" s="24">
        <v>124</v>
      </c>
      <c r="B130" s="28" t="s">
        <v>141</v>
      </c>
      <c r="C130" s="25">
        <v>1676.6</v>
      </c>
      <c r="D130" s="23">
        <v>1700.1</v>
      </c>
      <c r="E130" s="11">
        <v>46.293999999999997</v>
      </c>
      <c r="F130" s="13">
        <v>46.293999999999997</v>
      </c>
      <c r="G130" s="18">
        <v>0</v>
      </c>
      <c r="H130" s="13">
        <v>40.701000000000001</v>
      </c>
      <c r="I130" s="17">
        <v>40.701000000000001</v>
      </c>
      <c r="J130" s="18">
        <v>0</v>
      </c>
      <c r="K130" s="13">
        <v>30.989000000000001</v>
      </c>
      <c r="L130" s="17">
        <v>30.989000000000001</v>
      </c>
      <c r="M130" s="18">
        <v>0</v>
      </c>
      <c r="N130" s="13">
        <v>21.5382</v>
      </c>
      <c r="O130" s="17">
        <v>21.5382</v>
      </c>
      <c r="P130" s="18">
        <v>0</v>
      </c>
      <c r="Q130" s="11">
        <v>1.0617000000000001</v>
      </c>
      <c r="R130" s="17">
        <v>1.0617000000000001</v>
      </c>
      <c r="S130" s="18">
        <v>0</v>
      </c>
      <c r="T130" s="14">
        <f t="shared" si="15"/>
        <v>140.5839</v>
      </c>
      <c r="U130" s="14">
        <f t="shared" si="16"/>
        <v>140.5839</v>
      </c>
      <c r="V130" s="14">
        <f t="shared" si="17"/>
        <v>0</v>
      </c>
      <c r="W130" s="35">
        <v>5.5407999999999999</v>
      </c>
      <c r="X130" s="36">
        <v>5.5407999999999999</v>
      </c>
      <c r="Y130" s="37">
        <v>0</v>
      </c>
      <c r="Z130" s="35">
        <v>22.478999999999999</v>
      </c>
      <c r="AA130" s="36">
        <v>22.478999999999999</v>
      </c>
      <c r="AB130" s="37">
        <v>0</v>
      </c>
      <c r="AC130" s="11">
        <v>31.439699999999998</v>
      </c>
      <c r="AD130" s="17">
        <v>31.439699999999998</v>
      </c>
      <c r="AE130" s="18">
        <v>0</v>
      </c>
      <c r="AF130" s="11">
        <v>40.103299999999997</v>
      </c>
      <c r="AG130" s="17">
        <v>40.103299999999997</v>
      </c>
      <c r="AH130" s="18">
        <v>0</v>
      </c>
      <c r="AI130" s="14">
        <f t="shared" si="12"/>
        <v>99.562799999999996</v>
      </c>
      <c r="AJ130" s="14">
        <f t="shared" si="13"/>
        <v>99.562799999999996</v>
      </c>
      <c r="AK130" s="14">
        <f t="shared" si="14"/>
        <v>0</v>
      </c>
      <c r="AL130" s="14">
        <f t="shared" si="18"/>
        <v>240.14670000000001</v>
      </c>
      <c r="AM130" s="14">
        <f t="shared" si="19"/>
        <v>240.14670000000001</v>
      </c>
      <c r="AN130" s="14">
        <f t="shared" si="20"/>
        <v>0</v>
      </c>
    </row>
    <row r="131" spans="1:40" s="9" customFormat="1" ht="20.100000000000001" customHeight="1" thickBot="1" x14ac:dyDescent="0.25">
      <c r="A131" s="24">
        <v>125</v>
      </c>
      <c r="B131" s="28" t="s">
        <v>142</v>
      </c>
      <c r="C131" s="25">
        <v>1676.6</v>
      </c>
      <c r="D131" s="23">
        <v>1700.1</v>
      </c>
      <c r="E131" s="11">
        <v>68.852000000000004</v>
      </c>
      <c r="F131" s="13">
        <v>61.167000000000002</v>
      </c>
      <c r="G131" s="18">
        <v>7.6849999999999996</v>
      </c>
      <c r="H131" s="13">
        <v>59.481000000000002</v>
      </c>
      <c r="I131" s="17">
        <v>51.186300000000003</v>
      </c>
      <c r="J131" s="18">
        <v>8.2947000000000006</v>
      </c>
      <c r="K131" s="13">
        <v>45.135899999999999</v>
      </c>
      <c r="L131" s="17">
        <v>37.236899999999999</v>
      </c>
      <c r="M131" s="18">
        <v>7.899</v>
      </c>
      <c r="N131" s="13">
        <v>35.191800000000001</v>
      </c>
      <c r="O131" s="17">
        <v>29.034099999999999</v>
      </c>
      <c r="P131" s="18">
        <v>6.1577000000000002</v>
      </c>
      <c r="Q131" s="11">
        <v>1.7791999999999999</v>
      </c>
      <c r="R131" s="17">
        <v>1.5205</v>
      </c>
      <c r="S131" s="18">
        <v>0.25869999999999999</v>
      </c>
      <c r="T131" s="14">
        <f t="shared" si="15"/>
        <v>210.43989999999999</v>
      </c>
      <c r="U131" s="14">
        <f t="shared" si="16"/>
        <v>180.1448</v>
      </c>
      <c r="V131" s="14">
        <f t="shared" si="17"/>
        <v>30.295100000000001</v>
      </c>
      <c r="W131" s="35">
        <v>9.2607999999999997</v>
      </c>
      <c r="X131" s="36">
        <v>7.9222000000000001</v>
      </c>
      <c r="Y131" s="37">
        <v>1.3386</v>
      </c>
      <c r="Z131" s="35">
        <v>39.097200000000001</v>
      </c>
      <c r="AA131" s="36">
        <v>33.444299999999998</v>
      </c>
      <c r="AB131" s="37">
        <v>5.6528999999999998</v>
      </c>
      <c r="AC131" s="11">
        <v>47.629899999999999</v>
      </c>
      <c r="AD131" s="17">
        <v>40.744599999999998</v>
      </c>
      <c r="AE131" s="18">
        <v>6.8853</v>
      </c>
      <c r="AF131" s="11">
        <v>60.090499999999999</v>
      </c>
      <c r="AG131" s="17">
        <v>51.402299999999997</v>
      </c>
      <c r="AH131" s="18">
        <v>8.6882000000000001</v>
      </c>
      <c r="AI131" s="14">
        <f t="shared" si="12"/>
        <v>156.07839999999999</v>
      </c>
      <c r="AJ131" s="14">
        <f t="shared" si="13"/>
        <v>133.51339999999999</v>
      </c>
      <c r="AK131" s="14">
        <f t="shared" si="14"/>
        <v>22.564999999999998</v>
      </c>
      <c r="AL131" s="14">
        <f t="shared" si="18"/>
        <v>366.51829999999995</v>
      </c>
      <c r="AM131" s="14">
        <f t="shared" si="19"/>
        <v>313.65819999999997</v>
      </c>
      <c r="AN131" s="14">
        <f t="shared" si="20"/>
        <v>52.860100000000003</v>
      </c>
    </row>
    <row r="132" spans="1:40" s="9" customFormat="1" ht="20.100000000000001" customHeight="1" thickBot="1" x14ac:dyDescent="0.25">
      <c r="A132" s="24">
        <v>126</v>
      </c>
      <c r="B132" s="28" t="s">
        <v>143</v>
      </c>
      <c r="C132" s="25">
        <v>1676.6</v>
      </c>
      <c r="D132" s="23">
        <v>1700.1</v>
      </c>
      <c r="E132" s="11">
        <v>31.405000000000001</v>
      </c>
      <c r="F132" s="13">
        <v>31.405000000000001</v>
      </c>
      <c r="G132" s="18">
        <v>0</v>
      </c>
      <c r="H132" s="13">
        <v>25.141999999999999</v>
      </c>
      <c r="I132" s="17">
        <v>25.141999999999999</v>
      </c>
      <c r="J132" s="18">
        <v>0</v>
      </c>
      <c r="K132" s="13">
        <v>18.808199999999999</v>
      </c>
      <c r="L132" s="17">
        <v>18.808199999999999</v>
      </c>
      <c r="M132" s="18">
        <v>0</v>
      </c>
      <c r="N132" s="13">
        <v>13.8294</v>
      </c>
      <c r="O132" s="17">
        <v>13.8294</v>
      </c>
      <c r="P132" s="18">
        <v>0</v>
      </c>
      <c r="Q132" s="11">
        <v>0.65849999999999997</v>
      </c>
      <c r="R132" s="17">
        <v>0.65849999999999997</v>
      </c>
      <c r="S132" s="18">
        <v>0</v>
      </c>
      <c r="T132" s="14">
        <f t="shared" si="15"/>
        <v>89.843099999999993</v>
      </c>
      <c r="U132" s="14">
        <f t="shared" si="16"/>
        <v>89.843099999999993</v>
      </c>
      <c r="V132" s="14">
        <f t="shared" si="17"/>
        <v>0</v>
      </c>
      <c r="W132" s="35">
        <v>5.2453000000000003</v>
      </c>
      <c r="X132" s="36">
        <v>5.2453000000000003</v>
      </c>
      <c r="Y132" s="37">
        <v>0</v>
      </c>
      <c r="Z132" s="35">
        <v>15.4352</v>
      </c>
      <c r="AA132" s="36">
        <v>15.4352</v>
      </c>
      <c r="AB132" s="37">
        <v>0</v>
      </c>
      <c r="AC132" s="11">
        <v>21.118500000000001</v>
      </c>
      <c r="AD132" s="17">
        <v>21.118500000000001</v>
      </c>
      <c r="AE132" s="18">
        <v>0</v>
      </c>
      <c r="AF132" s="11">
        <v>25.893999999999998</v>
      </c>
      <c r="AG132" s="17">
        <v>25.893999999999998</v>
      </c>
      <c r="AH132" s="18">
        <v>0</v>
      </c>
      <c r="AI132" s="14">
        <f t="shared" si="12"/>
        <v>67.693000000000012</v>
      </c>
      <c r="AJ132" s="14">
        <f t="shared" si="13"/>
        <v>67.693000000000012</v>
      </c>
      <c r="AK132" s="14">
        <f t="shared" si="14"/>
        <v>0</v>
      </c>
      <c r="AL132" s="14">
        <f t="shared" si="18"/>
        <v>157.5361</v>
      </c>
      <c r="AM132" s="14">
        <f t="shared" si="19"/>
        <v>157.5361</v>
      </c>
      <c r="AN132" s="14">
        <f t="shared" si="20"/>
        <v>0</v>
      </c>
    </row>
    <row r="133" spans="1:40" s="9" customFormat="1" ht="20.100000000000001" customHeight="1" thickBot="1" x14ac:dyDescent="0.25">
      <c r="A133" s="24">
        <v>127</v>
      </c>
      <c r="B133" s="28" t="s">
        <v>144</v>
      </c>
      <c r="C133" s="25">
        <v>1676.6</v>
      </c>
      <c r="D133" s="23">
        <v>1700.1</v>
      </c>
      <c r="E133" s="11">
        <v>30.414999999999999</v>
      </c>
      <c r="F133" s="13">
        <v>30.414999999999999</v>
      </c>
      <c r="G133" s="18">
        <v>0</v>
      </c>
      <c r="H133" s="13">
        <v>26.154</v>
      </c>
      <c r="I133" s="17">
        <v>26.154</v>
      </c>
      <c r="J133" s="18">
        <v>0</v>
      </c>
      <c r="K133" s="13">
        <v>20.1889</v>
      </c>
      <c r="L133" s="17">
        <v>20.1889</v>
      </c>
      <c r="M133" s="18">
        <v>0</v>
      </c>
      <c r="N133" s="13">
        <v>16.043500000000002</v>
      </c>
      <c r="O133" s="17">
        <v>16.043500000000002</v>
      </c>
      <c r="P133" s="18">
        <v>0</v>
      </c>
      <c r="Q133" s="11">
        <v>0.7581</v>
      </c>
      <c r="R133" s="17">
        <v>0.7581</v>
      </c>
      <c r="S133" s="18">
        <v>0</v>
      </c>
      <c r="T133" s="14">
        <f t="shared" si="15"/>
        <v>93.5595</v>
      </c>
      <c r="U133" s="14">
        <f t="shared" si="16"/>
        <v>93.5595</v>
      </c>
      <c r="V133" s="14">
        <f t="shared" si="17"/>
        <v>0</v>
      </c>
      <c r="W133" s="35">
        <v>5.5053999999999998</v>
      </c>
      <c r="X133" s="36">
        <v>5.5053999999999998</v>
      </c>
      <c r="Y133" s="37">
        <v>0</v>
      </c>
      <c r="Z133" s="35">
        <v>15.703900000000001</v>
      </c>
      <c r="AA133" s="36">
        <v>15.703900000000001</v>
      </c>
      <c r="AB133" s="37">
        <v>0</v>
      </c>
      <c r="AC133" s="11">
        <v>20.288</v>
      </c>
      <c r="AD133" s="17">
        <v>20.288</v>
      </c>
      <c r="AE133" s="18">
        <v>0</v>
      </c>
      <c r="AF133" s="11">
        <v>25.050599999999999</v>
      </c>
      <c r="AG133" s="17">
        <v>25.050599999999999</v>
      </c>
      <c r="AH133" s="18">
        <v>0</v>
      </c>
      <c r="AI133" s="14">
        <f t="shared" si="12"/>
        <v>66.547899999999998</v>
      </c>
      <c r="AJ133" s="14">
        <f t="shared" si="13"/>
        <v>66.547899999999998</v>
      </c>
      <c r="AK133" s="14">
        <f t="shared" si="14"/>
        <v>0</v>
      </c>
      <c r="AL133" s="14">
        <f t="shared" si="18"/>
        <v>160.10739999999998</v>
      </c>
      <c r="AM133" s="14">
        <f t="shared" si="19"/>
        <v>160.10739999999998</v>
      </c>
      <c r="AN133" s="14">
        <f t="shared" si="20"/>
        <v>0</v>
      </c>
    </row>
    <row r="134" spans="1:40" s="9" customFormat="1" ht="20.100000000000001" customHeight="1" thickBot="1" x14ac:dyDescent="0.25">
      <c r="A134" s="24">
        <v>128</v>
      </c>
      <c r="B134" s="28" t="s">
        <v>145</v>
      </c>
      <c r="C134" s="25">
        <v>1676.6</v>
      </c>
      <c r="D134" s="23">
        <v>1700.1</v>
      </c>
      <c r="E134" s="11">
        <v>135.108</v>
      </c>
      <c r="F134" s="13">
        <v>91.358999999999995</v>
      </c>
      <c r="G134" s="18">
        <v>43.749000000000002</v>
      </c>
      <c r="H134" s="13">
        <v>111.694</v>
      </c>
      <c r="I134" s="17">
        <v>75.525599999999997</v>
      </c>
      <c r="J134" s="18">
        <v>36.168399999999998</v>
      </c>
      <c r="K134" s="13">
        <v>78.114099999999993</v>
      </c>
      <c r="L134" s="17">
        <v>52.82</v>
      </c>
      <c r="M134" s="18">
        <v>25.2941</v>
      </c>
      <c r="N134" s="13">
        <v>62.168199999999999</v>
      </c>
      <c r="O134" s="17">
        <v>42.038400000000003</v>
      </c>
      <c r="P134" s="18">
        <v>20.129799999999999</v>
      </c>
      <c r="Q134" s="11">
        <v>2.9710000000000001</v>
      </c>
      <c r="R134" s="17">
        <v>2.0076000000000001</v>
      </c>
      <c r="S134" s="18">
        <v>0.96340000000000003</v>
      </c>
      <c r="T134" s="14">
        <f t="shared" si="15"/>
        <v>390.05530000000005</v>
      </c>
      <c r="U134" s="14">
        <f t="shared" si="16"/>
        <v>263.75060000000002</v>
      </c>
      <c r="V134" s="14">
        <f t="shared" si="17"/>
        <v>126.3047</v>
      </c>
      <c r="W134" s="35">
        <v>17.542000000000002</v>
      </c>
      <c r="X134" s="36">
        <v>11.8606</v>
      </c>
      <c r="Y134" s="37">
        <v>5.6814</v>
      </c>
      <c r="Z134" s="35">
        <v>61.618699999999997</v>
      </c>
      <c r="AA134" s="36">
        <v>41.665900000000001</v>
      </c>
      <c r="AB134" s="37">
        <v>19.9528</v>
      </c>
      <c r="AC134" s="11">
        <v>83.725800000000007</v>
      </c>
      <c r="AD134" s="17">
        <v>56.6158</v>
      </c>
      <c r="AE134" s="18">
        <v>27.11</v>
      </c>
      <c r="AF134" s="11">
        <v>102.84699999999999</v>
      </c>
      <c r="AG134" s="17">
        <v>69.5441</v>
      </c>
      <c r="AH134" s="18">
        <v>33.302900000000001</v>
      </c>
      <c r="AI134" s="14">
        <f t="shared" si="12"/>
        <v>265.73349999999999</v>
      </c>
      <c r="AJ134" s="14">
        <f t="shared" si="13"/>
        <v>179.68639999999999</v>
      </c>
      <c r="AK134" s="14">
        <f t="shared" si="14"/>
        <v>86.0471</v>
      </c>
      <c r="AL134" s="14">
        <f t="shared" si="18"/>
        <v>655.78880000000004</v>
      </c>
      <c r="AM134" s="14">
        <f t="shared" si="19"/>
        <v>443.43700000000001</v>
      </c>
      <c r="AN134" s="14">
        <f t="shared" si="20"/>
        <v>212.3518</v>
      </c>
    </row>
    <row r="135" spans="1:40" s="9" customFormat="1" ht="20.100000000000001" customHeight="1" thickBot="1" x14ac:dyDescent="0.25">
      <c r="A135" s="24">
        <v>129</v>
      </c>
      <c r="B135" s="28" t="s">
        <v>146</v>
      </c>
      <c r="C135" s="25">
        <v>1676.6</v>
      </c>
      <c r="D135" s="23">
        <v>1700.1</v>
      </c>
      <c r="E135" s="11">
        <v>59.27</v>
      </c>
      <c r="F135" s="13">
        <v>59.27</v>
      </c>
      <c r="G135" s="18">
        <v>0</v>
      </c>
      <c r="H135" s="13">
        <v>51.877000000000002</v>
      </c>
      <c r="I135" s="17">
        <v>44.375100000000003</v>
      </c>
      <c r="J135" s="18">
        <v>7.5019</v>
      </c>
      <c r="K135" s="13">
        <v>38.877400000000002</v>
      </c>
      <c r="L135" s="17">
        <v>33.255200000000002</v>
      </c>
      <c r="M135" s="18">
        <v>5.6222000000000003</v>
      </c>
      <c r="N135" s="13">
        <v>27.816400000000002</v>
      </c>
      <c r="O135" s="17">
        <v>23.7957</v>
      </c>
      <c r="P135" s="18">
        <v>4.0206999999999997</v>
      </c>
      <c r="Q135" s="11">
        <v>1.1895</v>
      </c>
      <c r="R135" s="17">
        <v>1.0185999999999999</v>
      </c>
      <c r="S135" s="18">
        <v>0.1709</v>
      </c>
      <c r="T135" s="14">
        <f t="shared" si="15"/>
        <v>179.03030000000001</v>
      </c>
      <c r="U135" s="14">
        <f t="shared" si="16"/>
        <v>161.71460000000002</v>
      </c>
      <c r="V135" s="14">
        <f t="shared" si="17"/>
        <v>17.3157</v>
      </c>
      <c r="W135" s="35">
        <v>8.2515999999999998</v>
      </c>
      <c r="X135" s="36">
        <v>7.0601000000000003</v>
      </c>
      <c r="Y135" s="37">
        <v>1.1915</v>
      </c>
      <c r="Z135" s="35">
        <v>30.129899999999999</v>
      </c>
      <c r="AA135" s="36">
        <v>25.7727</v>
      </c>
      <c r="AB135" s="37">
        <v>4.3571999999999997</v>
      </c>
      <c r="AC135" s="11">
        <v>39.157600000000002</v>
      </c>
      <c r="AD135" s="17">
        <v>33.497599999999998</v>
      </c>
      <c r="AE135" s="18">
        <v>5.66</v>
      </c>
      <c r="AF135" s="11">
        <v>47.7121</v>
      </c>
      <c r="AG135" s="17">
        <v>40.8123</v>
      </c>
      <c r="AH135" s="18">
        <v>6.8997999999999999</v>
      </c>
      <c r="AI135" s="14">
        <f t="shared" ref="AI135:AI198" si="28">W135+Z135+AC135+AF135</f>
        <v>125.25120000000001</v>
      </c>
      <c r="AJ135" s="14">
        <f t="shared" ref="AJ135:AJ198" si="29">X135+AA135+AD135+AG135</f>
        <v>107.14269999999999</v>
      </c>
      <c r="AK135" s="14">
        <f t="shared" ref="AK135:AK198" si="30">Y135+AB135+AE135+AH135</f>
        <v>18.108499999999999</v>
      </c>
      <c r="AL135" s="14">
        <f t="shared" ref="AL135:AL198" si="31">T135+AI135</f>
        <v>304.28150000000005</v>
      </c>
      <c r="AM135" s="14">
        <f t="shared" ref="AM135:AM198" si="32">U135+AJ135</f>
        <v>268.85730000000001</v>
      </c>
      <c r="AN135" s="14">
        <f t="shared" ref="AN135:AN198" si="33">V135+AK135</f>
        <v>35.424199999999999</v>
      </c>
    </row>
    <row r="136" spans="1:40" s="9" customFormat="1" ht="20.100000000000001" customHeight="1" thickBot="1" x14ac:dyDescent="0.25">
      <c r="A136" s="24">
        <v>130</v>
      </c>
      <c r="B136" s="28" t="s">
        <v>147</v>
      </c>
      <c r="C136" s="25">
        <v>1676.6</v>
      </c>
      <c r="D136" s="23">
        <v>1700.1</v>
      </c>
      <c r="E136" s="11">
        <v>44.718000000000004</v>
      </c>
      <c r="F136" s="13">
        <v>34.72</v>
      </c>
      <c r="G136" s="18">
        <v>9.9979999999999993</v>
      </c>
      <c r="H136" s="13">
        <v>36.756999999999998</v>
      </c>
      <c r="I136" s="17">
        <v>28.354600000000001</v>
      </c>
      <c r="J136" s="18">
        <v>8.4024000000000001</v>
      </c>
      <c r="K136" s="13">
        <v>26.132000000000001</v>
      </c>
      <c r="L136" s="17">
        <v>20.1584</v>
      </c>
      <c r="M136" s="18">
        <v>5.9736000000000002</v>
      </c>
      <c r="N136" s="13">
        <v>19.749700000000001</v>
      </c>
      <c r="O136" s="17">
        <v>15.2346</v>
      </c>
      <c r="P136" s="18">
        <v>4.5151000000000003</v>
      </c>
      <c r="Q136" s="11">
        <v>0.97929999999999995</v>
      </c>
      <c r="R136" s="17">
        <v>0.75539999999999996</v>
      </c>
      <c r="S136" s="18">
        <v>0.22389999999999999</v>
      </c>
      <c r="T136" s="14">
        <f t="shared" ref="T136:T199" si="34">E136+H136+K136+N136+Q136</f>
        <v>128.33600000000001</v>
      </c>
      <c r="U136" s="14">
        <f t="shared" ref="U136:U199" si="35">F136+I136+L136+O136+R136</f>
        <v>99.222999999999999</v>
      </c>
      <c r="V136" s="14">
        <f t="shared" ref="V136:V199" si="36">G136+J136+M136+P136+S136</f>
        <v>29.113</v>
      </c>
      <c r="W136" s="35">
        <v>6.6851000000000003</v>
      </c>
      <c r="X136" s="36">
        <v>5.1567999999999996</v>
      </c>
      <c r="Y136" s="37">
        <v>1.5283</v>
      </c>
      <c r="Z136" s="35">
        <v>19.7225</v>
      </c>
      <c r="AA136" s="36">
        <v>15.2136</v>
      </c>
      <c r="AB136" s="37">
        <v>4.5088999999999997</v>
      </c>
      <c r="AC136" s="11">
        <v>28.135999999999999</v>
      </c>
      <c r="AD136" s="17">
        <v>21.703800000000001</v>
      </c>
      <c r="AE136" s="18">
        <v>6.4321999999999999</v>
      </c>
      <c r="AF136" s="11">
        <v>34.677100000000003</v>
      </c>
      <c r="AG136" s="17">
        <v>26.749400000000001</v>
      </c>
      <c r="AH136" s="18">
        <v>7.9276999999999997</v>
      </c>
      <c r="AI136" s="14">
        <f t="shared" si="28"/>
        <v>89.220699999999994</v>
      </c>
      <c r="AJ136" s="14">
        <f t="shared" si="29"/>
        <v>68.823599999999999</v>
      </c>
      <c r="AK136" s="14">
        <f t="shared" si="30"/>
        <v>20.397100000000002</v>
      </c>
      <c r="AL136" s="14">
        <f t="shared" si="31"/>
        <v>217.55670000000001</v>
      </c>
      <c r="AM136" s="14">
        <f t="shared" si="32"/>
        <v>168.04660000000001</v>
      </c>
      <c r="AN136" s="14">
        <f t="shared" si="33"/>
        <v>49.510100000000001</v>
      </c>
    </row>
    <row r="137" spans="1:40" s="47" customFormat="1" ht="20.100000000000001" customHeight="1" thickBot="1" x14ac:dyDescent="0.25">
      <c r="A137" s="24">
        <v>131</v>
      </c>
      <c r="B137" s="42" t="s">
        <v>148</v>
      </c>
      <c r="C137" s="25">
        <v>1676.6</v>
      </c>
      <c r="D137" s="23">
        <v>1700.1</v>
      </c>
      <c r="E137" s="38">
        <v>57.210900000000002</v>
      </c>
      <c r="F137" s="48">
        <v>47.258699999999997</v>
      </c>
      <c r="G137" s="40">
        <v>9.9522000000000048</v>
      </c>
      <c r="H137" s="48">
        <f t="shared" ref="H137:S137" si="37">E137</f>
        <v>57.210900000000002</v>
      </c>
      <c r="I137" s="39">
        <f t="shared" si="37"/>
        <v>47.258699999999997</v>
      </c>
      <c r="J137" s="40">
        <f t="shared" si="37"/>
        <v>9.9522000000000048</v>
      </c>
      <c r="K137" s="48">
        <f t="shared" si="37"/>
        <v>57.210900000000002</v>
      </c>
      <c r="L137" s="39">
        <f t="shared" si="37"/>
        <v>47.258699999999997</v>
      </c>
      <c r="M137" s="40">
        <f t="shared" si="37"/>
        <v>9.9522000000000048</v>
      </c>
      <c r="N137" s="48">
        <f t="shared" si="37"/>
        <v>57.210900000000002</v>
      </c>
      <c r="O137" s="39">
        <f t="shared" si="37"/>
        <v>47.258699999999997</v>
      </c>
      <c r="P137" s="40">
        <f t="shared" si="37"/>
        <v>9.9522000000000048</v>
      </c>
      <c r="Q137" s="38">
        <f t="shared" si="37"/>
        <v>57.210900000000002</v>
      </c>
      <c r="R137" s="39">
        <f t="shared" si="37"/>
        <v>47.258699999999997</v>
      </c>
      <c r="S137" s="40">
        <f t="shared" si="37"/>
        <v>9.9522000000000048</v>
      </c>
      <c r="T137" s="43">
        <f t="shared" si="34"/>
        <v>286.05450000000002</v>
      </c>
      <c r="U137" s="43">
        <f t="shared" si="35"/>
        <v>236.29349999999999</v>
      </c>
      <c r="V137" s="43">
        <f t="shared" si="36"/>
        <v>49.761000000000024</v>
      </c>
      <c r="W137" s="44">
        <f>Q137</f>
        <v>57.210900000000002</v>
      </c>
      <c r="X137" s="45">
        <f>R137</f>
        <v>47.258699999999997</v>
      </c>
      <c r="Y137" s="46">
        <f>S137</f>
        <v>9.9522000000000048</v>
      </c>
      <c r="Z137" s="44">
        <v>35.2042</v>
      </c>
      <c r="AA137" s="45">
        <v>35.2042</v>
      </c>
      <c r="AB137" s="46">
        <v>0</v>
      </c>
      <c r="AC137" s="38">
        <v>47.295200000000001</v>
      </c>
      <c r="AD137" s="39">
        <v>39.065800000000003</v>
      </c>
      <c r="AE137" s="40">
        <v>8.2294</v>
      </c>
      <c r="AF137" s="38">
        <v>57.146700000000003</v>
      </c>
      <c r="AG137" s="39">
        <v>47.204900000000002</v>
      </c>
      <c r="AH137" s="40">
        <v>9.9418000000000006</v>
      </c>
      <c r="AI137" s="43">
        <f t="shared" si="28"/>
        <v>196.857</v>
      </c>
      <c r="AJ137" s="43">
        <f t="shared" si="29"/>
        <v>168.7336</v>
      </c>
      <c r="AK137" s="43">
        <f t="shared" si="30"/>
        <v>28.123400000000004</v>
      </c>
      <c r="AL137" s="43">
        <f t="shared" si="31"/>
        <v>482.91150000000005</v>
      </c>
      <c r="AM137" s="43">
        <f t="shared" si="32"/>
        <v>405.02710000000002</v>
      </c>
      <c r="AN137" s="43">
        <f t="shared" si="33"/>
        <v>77.884400000000028</v>
      </c>
    </row>
    <row r="138" spans="1:40" s="9" customFormat="1" ht="20.100000000000001" customHeight="1" thickBot="1" x14ac:dyDescent="0.25">
      <c r="A138" s="24">
        <v>132</v>
      </c>
      <c r="B138" s="28" t="s">
        <v>149</v>
      </c>
      <c r="C138" s="25">
        <v>1676.6</v>
      </c>
      <c r="D138" s="23">
        <v>1700.1</v>
      </c>
      <c r="E138" s="11">
        <v>68.094999999999999</v>
      </c>
      <c r="F138" s="13">
        <v>62.771999999999998</v>
      </c>
      <c r="G138" s="18">
        <v>5.3230000000000004</v>
      </c>
      <c r="H138" s="13">
        <v>57.88</v>
      </c>
      <c r="I138" s="17">
        <v>53.356999999999999</v>
      </c>
      <c r="J138" s="18">
        <v>4.5229999999999997</v>
      </c>
      <c r="K138" s="13">
        <v>33.299799999999998</v>
      </c>
      <c r="L138" s="17">
        <v>30.6967</v>
      </c>
      <c r="M138" s="18">
        <v>2.6031</v>
      </c>
      <c r="N138" s="13">
        <v>31.4102</v>
      </c>
      <c r="O138" s="17">
        <v>28.956099999999999</v>
      </c>
      <c r="P138" s="18">
        <v>2.4540999999999999</v>
      </c>
      <c r="Q138" s="11">
        <v>1.4555</v>
      </c>
      <c r="R138" s="17">
        <v>1.34</v>
      </c>
      <c r="S138" s="18">
        <v>0.11550000000000001</v>
      </c>
      <c r="T138" s="14">
        <f t="shared" si="34"/>
        <v>192.1405</v>
      </c>
      <c r="U138" s="14">
        <f t="shared" si="35"/>
        <v>177.12179999999998</v>
      </c>
      <c r="V138" s="14">
        <f t="shared" si="36"/>
        <v>15.018700000000001</v>
      </c>
      <c r="W138" s="35">
        <v>6.9733000000000001</v>
      </c>
      <c r="X138" s="36">
        <v>6.4272999999999998</v>
      </c>
      <c r="Y138" s="37">
        <v>0.54600000000000004</v>
      </c>
      <c r="Z138" s="35">
        <v>28.955300000000001</v>
      </c>
      <c r="AA138" s="36">
        <v>26.691800000000001</v>
      </c>
      <c r="AB138" s="37">
        <v>2.2635000000000001</v>
      </c>
      <c r="AC138" s="11">
        <v>38.835000000000001</v>
      </c>
      <c r="AD138" s="17">
        <v>35.800800000000002</v>
      </c>
      <c r="AE138" s="18">
        <v>3.0341999999999998</v>
      </c>
      <c r="AF138" s="11">
        <v>45.146799999999999</v>
      </c>
      <c r="AG138" s="17">
        <v>41.617600000000003</v>
      </c>
      <c r="AH138" s="18">
        <v>3.5291999999999999</v>
      </c>
      <c r="AI138" s="14">
        <f t="shared" si="28"/>
        <v>119.9104</v>
      </c>
      <c r="AJ138" s="14">
        <f t="shared" si="29"/>
        <v>110.53750000000002</v>
      </c>
      <c r="AK138" s="14">
        <f t="shared" si="30"/>
        <v>9.3728999999999996</v>
      </c>
      <c r="AL138" s="14">
        <f t="shared" si="31"/>
        <v>312.05090000000001</v>
      </c>
      <c r="AM138" s="14">
        <f t="shared" si="32"/>
        <v>287.65930000000003</v>
      </c>
      <c r="AN138" s="14">
        <f t="shared" si="33"/>
        <v>24.3916</v>
      </c>
    </row>
    <row r="139" spans="1:40" s="9" customFormat="1" ht="20.100000000000001" customHeight="1" thickBot="1" x14ac:dyDescent="0.25">
      <c r="A139" s="24">
        <v>133</v>
      </c>
      <c r="B139" s="28" t="s">
        <v>150</v>
      </c>
      <c r="C139" s="25">
        <v>1676.6</v>
      </c>
      <c r="D139" s="23">
        <v>1700.1</v>
      </c>
      <c r="E139" s="11">
        <v>87.35</v>
      </c>
      <c r="F139" s="13">
        <v>87.35</v>
      </c>
      <c r="G139" s="18">
        <v>0</v>
      </c>
      <c r="H139" s="13">
        <v>76.396000000000001</v>
      </c>
      <c r="I139" s="17">
        <v>76.396000000000001</v>
      </c>
      <c r="J139" s="18">
        <v>0</v>
      </c>
      <c r="K139" s="13">
        <v>65.985500000000002</v>
      </c>
      <c r="L139" s="17">
        <v>65.985500000000002</v>
      </c>
      <c r="M139" s="18">
        <v>0</v>
      </c>
      <c r="N139" s="13">
        <v>46.098199999999999</v>
      </c>
      <c r="O139" s="17">
        <v>46.098199999999999</v>
      </c>
      <c r="P139" s="18">
        <v>0</v>
      </c>
      <c r="Q139" s="11">
        <v>2.2948</v>
      </c>
      <c r="R139" s="17">
        <v>2.2948</v>
      </c>
      <c r="S139" s="18">
        <v>0</v>
      </c>
      <c r="T139" s="14">
        <f t="shared" si="34"/>
        <v>278.12450000000001</v>
      </c>
      <c r="U139" s="14">
        <f t="shared" si="35"/>
        <v>278.12450000000001</v>
      </c>
      <c r="V139" s="14">
        <f t="shared" si="36"/>
        <v>0</v>
      </c>
      <c r="W139" s="35">
        <v>12.8544</v>
      </c>
      <c r="X139" s="36">
        <v>12.8544</v>
      </c>
      <c r="Y139" s="37">
        <v>0</v>
      </c>
      <c r="Z139" s="35">
        <v>45.642499999999998</v>
      </c>
      <c r="AA139" s="36">
        <v>45.642499999999998</v>
      </c>
      <c r="AB139" s="37">
        <v>0</v>
      </c>
      <c r="AC139" s="11">
        <v>62.737699999999997</v>
      </c>
      <c r="AD139" s="17">
        <v>62.737699999999997</v>
      </c>
      <c r="AE139" s="18">
        <v>0</v>
      </c>
      <c r="AF139" s="11">
        <v>75.3523</v>
      </c>
      <c r="AG139" s="17">
        <v>75.3523</v>
      </c>
      <c r="AH139" s="18">
        <v>0</v>
      </c>
      <c r="AI139" s="14">
        <f t="shared" si="28"/>
        <v>196.58690000000001</v>
      </c>
      <c r="AJ139" s="14">
        <f t="shared" si="29"/>
        <v>196.58690000000001</v>
      </c>
      <c r="AK139" s="14">
        <f t="shared" si="30"/>
        <v>0</v>
      </c>
      <c r="AL139" s="14">
        <f t="shared" si="31"/>
        <v>474.71140000000003</v>
      </c>
      <c r="AM139" s="14">
        <f t="shared" si="32"/>
        <v>474.71140000000003</v>
      </c>
      <c r="AN139" s="14">
        <f t="shared" si="33"/>
        <v>0</v>
      </c>
    </row>
    <row r="140" spans="1:40" s="9" customFormat="1" ht="20.100000000000001" customHeight="1" thickBot="1" x14ac:dyDescent="0.25">
      <c r="A140" s="24">
        <v>134</v>
      </c>
      <c r="B140" s="28" t="s">
        <v>151</v>
      </c>
      <c r="C140" s="25">
        <v>1676.6</v>
      </c>
      <c r="D140" s="23">
        <v>1700.1</v>
      </c>
      <c r="E140" s="11">
        <v>39.161000000000001</v>
      </c>
      <c r="F140" s="13">
        <v>39.161000000000001</v>
      </c>
      <c r="G140" s="18">
        <v>0</v>
      </c>
      <c r="H140" s="13">
        <v>28.765000000000001</v>
      </c>
      <c r="I140" s="17">
        <v>28.765000000000001</v>
      </c>
      <c r="J140" s="18">
        <v>0</v>
      </c>
      <c r="K140" s="13">
        <v>22.380099999999999</v>
      </c>
      <c r="L140" s="17">
        <v>22.380099999999999</v>
      </c>
      <c r="M140" s="18">
        <v>0</v>
      </c>
      <c r="N140" s="13">
        <v>8.5985999999999994</v>
      </c>
      <c r="O140" s="17">
        <v>8.5985999999999994</v>
      </c>
      <c r="P140" s="18">
        <v>0</v>
      </c>
      <c r="Q140" s="11">
        <v>3.1300000000000001E-2</v>
      </c>
      <c r="R140" s="17">
        <v>3.1300000000000001E-2</v>
      </c>
      <c r="S140" s="18">
        <v>0</v>
      </c>
      <c r="T140" s="14">
        <f t="shared" si="34"/>
        <v>98.936000000000007</v>
      </c>
      <c r="U140" s="14">
        <f t="shared" si="35"/>
        <v>98.936000000000007</v>
      </c>
      <c r="V140" s="14">
        <f t="shared" si="36"/>
        <v>0</v>
      </c>
      <c r="W140" s="35">
        <v>5.2565</v>
      </c>
      <c r="X140" s="36">
        <v>5.2565</v>
      </c>
      <c r="Y140" s="37">
        <v>0</v>
      </c>
      <c r="Z140" s="35">
        <v>15.366899999999999</v>
      </c>
      <c r="AA140" s="36">
        <v>15.366899999999999</v>
      </c>
      <c r="AB140" s="37">
        <v>0</v>
      </c>
      <c r="AC140" s="11">
        <v>31.014099999999999</v>
      </c>
      <c r="AD140" s="17">
        <v>31.014099999999999</v>
      </c>
      <c r="AE140" s="18">
        <v>0</v>
      </c>
      <c r="AF140" s="11">
        <v>37.039000000000001</v>
      </c>
      <c r="AG140" s="17">
        <v>37.039000000000001</v>
      </c>
      <c r="AH140" s="18">
        <v>0</v>
      </c>
      <c r="AI140" s="14">
        <f t="shared" si="28"/>
        <v>88.676500000000004</v>
      </c>
      <c r="AJ140" s="14">
        <f t="shared" si="29"/>
        <v>88.676500000000004</v>
      </c>
      <c r="AK140" s="14">
        <f t="shared" si="30"/>
        <v>0</v>
      </c>
      <c r="AL140" s="14">
        <f t="shared" si="31"/>
        <v>187.61250000000001</v>
      </c>
      <c r="AM140" s="14">
        <f t="shared" si="32"/>
        <v>187.61250000000001</v>
      </c>
      <c r="AN140" s="14">
        <f t="shared" si="33"/>
        <v>0</v>
      </c>
    </row>
    <row r="141" spans="1:40" s="9" customFormat="1" ht="20.100000000000001" customHeight="1" thickBot="1" x14ac:dyDescent="0.25">
      <c r="A141" s="24">
        <v>135</v>
      </c>
      <c r="B141" s="28" t="s">
        <v>152</v>
      </c>
      <c r="C141" s="25">
        <v>1676.6</v>
      </c>
      <c r="D141" s="23">
        <v>1700.1</v>
      </c>
      <c r="E141" s="11">
        <v>64.024000000000001</v>
      </c>
      <c r="F141" s="13">
        <v>56.112000000000002</v>
      </c>
      <c r="G141" s="18">
        <v>7.9119999999999999</v>
      </c>
      <c r="H141" s="13">
        <v>53.35</v>
      </c>
      <c r="I141" s="17">
        <v>46.7667</v>
      </c>
      <c r="J141" s="18">
        <v>6.5833000000000004</v>
      </c>
      <c r="K141" s="13">
        <v>33.323500000000003</v>
      </c>
      <c r="L141" s="17">
        <v>29.206199999999999</v>
      </c>
      <c r="M141" s="18">
        <v>4.1173000000000002</v>
      </c>
      <c r="N141" s="13">
        <v>26.059799999999999</v>
      </c>
      <c r="O141" s="17">
        <v>22.842400000000001</v>
      </c>
      <c r="P141" s="18">
        <v>3.2174</v>
      </c>
      <c r="Q141" s="11">
        <v>1.4490000000000001</v>
      </c>
      <c r="R141" s="17">
        <v>1.2664</v>
      </c>
      <c r="S141" s="18">
        <v>0.18260000000000001</v>
      </c>
      <c r="T141" s="14">
        <f t="shared" si="34"/>
        <v>178.2063</v>
      </c>
      <c r="U141" s="14">
        <f t="shared" si="35"/>
        <v>156.19370000000001</v>
      </c>
      <c r="V141" s="14">
        <f t="shared" si="36"/>
        <v>22.012600000000003</v>
      </c>
      <c r="W141" s="35">
        <v>6.9950999999999999</v>
      </c>
      <c r="X141" s="36">
        <v>6.1289999999999996</v>
      </c>
      <c r="Y141" s="37">
        <v>0.86609999999999998</v>
      </c>
      <c r="Z141" s="35">
        <v>27.433800000000002</v>
      </c>
      <c r="AA141" s="36">
        <v>24.044499999999999</v>
      </c>
      <c r="AB141" s="37">
        <v>3.3893</v>
      </c>
      <c r="AC141" s="11">
        <v>41.190199999999997</v>
      </c>
      <c r="AD141" s="17">
        <v>36.104599999999998</v>
      </c>
      <c r="AE141" s="18">
        <v>5.0856000000000003</v>
      </c>
      <c r="AF141" s="11">
        <v>47.027299999999997</v>
      </c>
      <c r="AG141" s="17">
        <v>41.217199999999998</v>
      </c>
      <c r="AH141" s="18">
        <v>5.8101000000000003</v>
      </c>
      <c r="AI141" s="14">
        <f t="shared" si="28"/>
        <v>122.6464</v>
      </c>
      <c r="AJ141" s="14">
        <f t="shared" si="29"/>
        <v>107.49529999999999</v>
      </c>
      <c r="AK141" s="14">
        <f t="shared" si="30"/>
        <v>15.151100000000001</v>
      </c>
      <c r="AL141" s="14">
        <f t="shared" si="31"/>
        <v>300.85270000000003</v>
      </c>
      <c r="AM141" s="14">
        <f t="shared" si="32"/>
        <v>263.68899999999996</v>
      </c>
      <c r="AN141" s="14">
        <f t="shared" si="33"/>
        <v>37.163700000000006</v>
      </c>
    </row>
    <row r="142" spans="1:40" s="9" customFormat="1" ht="20.100000000000001" customHeight="1" thickBot="1" x14ac:dyDescent="0.25">
      <c r="A142" s="24">
        <v>136</v>
      </c>
      <c r="B142" s="28" t="s">
        <v>153</v>
      </c>
      <c r="C142" s="25">
        <v>1676.6</v>
      </c>
      <c r="D142" s="23">
        <v>1700.1</v>
      </c>
      <c r="E142" s="11">
        <v>62.087000000000003</v>
      </c>
      <c r="F142" s="13">
        <v>62.087000000000003</v>
      </c>
      <c r="G142" s="18">
        <v>0</v>
      </c>
      <c r="H142" s="13">
        <v>50.975000000000001</v>
      </c>
      <c r="I142" s="17">
        <v>50.975000000000001</v>
      </c>
      <c r="J142" s="18">
        <v>0</v>
      </c>
      <c r="K142" s="13">
        <v>39.864600000000003</v>
      </c>
      <c r="L142" s="17">
        <v>39.864600000000003</v>
      </c>
      <c r="M142" s="18">
        <v>0</v>
      </c>
      <c r="N142" s="13">
        <v>33.261800000000001</v>
      </c>
      <c r="O142" s="17">
        <v>33.261800000000001</v>
      </c>
      <c r="P142" s="18">
        <v>0</v>
      </c>
      <c r="Q142" s="11">
        <v>1.5398000000000001</v>
      </c>
      <c r="R142" s="17">
        <v>1.5398000000000001</v>
      </c>
      <c r="S142" s="18">
        <v>0</v>
      </c>
      <c r="T142" s="14">
        <f t="shared" si="34"/>
        <v>187.72820000000002</v>
      </c>
      <c r="U142" s="14">
        <f t="shared" si="35"/>
        <v>187.72820000000002</v>
      </c>
      <c r="V142" s="14">
        <f t="shared" si="36"/>
        <v>0</v>
      </c>
      <c r="W142" s="35">
        <v>8.1575000000000006</v>
      </c>
      <c r="X142" s="36">
        <v>8.1575000000000006</v>
      </c>
      <c r="Y142" s="37">
        <v>0</v>
      </c>
      <c r="Z142" s="35">
        <v>29.465199999999999</v>
      </c>
      <c r="AA142" s="36">
        <v>29.465199999999999</v>
      </c>
      <c r="AB142" s="37">
        <v>0</v>
      </c>
      <c r="AC142" s="11">
        <v>39.58</v>
      </c>
      <c r="AD142" s="17">
        <v>39.58</v>
      </c>
      <c r="AE142" s="18">
        <v>0</v>
      </c>
      <c r="AF142" s="11">
        <v>47.5244</v>
      </c>
      <c r="AG142" s="17">
        <v>47.5244</v>
      </c>
      <c r="AH142" s="18">
        <v>0</v>
      </c>
      <c r="AI142" s="14">
        <f t="shared" si="28"/>
        <v>124.72709999999999</v>
      </c>
      <c r="AJ142" s="14">
        <f t="shared" si="29"/>
        <v>124.72709999999999</v>
      </c>
      <c r="AK142" s="14">
        <f t="shared" si="30"/>
        <v>0</v>
      </c>
      <c r="AL142" s="14">
        <f t="shared" si="31"/>
        <v>312.45530000000002</v>
      </c>
      <c r="AM142" s="14">
        <f t="shared" si="32"/>
        <v>312.45530000000002</v>
      </c>
      <c r="AN142" s="14">
        <f t="shared" si="33"/>
        <v>0</v>
      </c>
    </row>
    <row r="143" spans="1:40" s="9" customFormat="1" ht="20.100000000000001" customHeight="1" thickBot="1" x14ac:dyDescent="0.25">
      <c r="A143" s="24">
        <v>137</v>
      </c>
      <c r="B143" s="28" t="s">
        <v>154</v>
      </c>
      <c r="C143" s="25">
        <v>1676.6</v>
      </c>
      <c r="D143" s="23">
        <v>1700.1</v>
      </c>
      <c r="E143" s="11">
        <v>93.287000000000006</v>
      </c>
      <c r="F143" s="13">
        <v>93.287000000000006</v>
      </c>
      <c r="G143" s="18">
        <v>0</v>
      </c>
      <c r="H143" s="13">
        <v>81.317999999999998</v>
      </c>
      <c r="I143" s="17">
        <v>81.317999999999998</v>
      </c>
      <c r="J143" s="18">
        <v>0</v>
      </c>
      <c r="K143" s="13">
        <v>56.653100000000002</v>
      </c>
      <c r="L143" s="17">
        <v>56.653100000000002</v>
      </c>
      <c r="M143" s="18">
        <v>0</v>
      </c>
      <c r="N143" s="13">
        <v>47.470100000000002</v>
      </c>
      <c r="O143" s="17">
        <v>47.470100000000002</v>
      </c>
      <c r="P143" s="18">
        <v>0</v>
      </c>
      <c r="Q143" s="11">
        <v>2.1901999999999999</v>
      </c>
      <c r="R143" s="17">
        <v>2.1901999999999999</v>
      </c>
      <c r="S143" s="18">
        <v>0</v>
      </c>
      <c r="T143" s="14">
        <f t="shared" si="34"/>
        <v>280.91840000000002</v>
      </c>
      <c r="U143" s="14">
        <f t="shared" si="35"/>
        <v>280.91840000000002</v>
      </c>
      <c r="V143" s="14">
        <f t="shared" si="36"/>
        <v>0</v>
      </c>
      <c r="W143" s="35">
        <v>11.0115</v>
      </c>
      <c r="X143" s="36">
        <v>11.0115</v>
      </c>
      <c r="Y143" s="37">
        <v>0</v>
      </c>
      <c r="Z143" s="35">
        <v>50.351300000000002</v>
      </c>
      <c r="AA143" s="36">
        <v>50.351300000000002</v>
      </c>
      <c r="AB143" s="37">
        <v>0</v>
      </c>
      <c r="AC143" s="11">
        <v>65.8904</v>
      </c>
      <c r="AD143" s="17">
        <v>65.8904</v>
      </c>
      <c r="AE143" s="18">
        <v>0</v>
      </c>
      <c r="AF143" s="11">
        <v>78.836299999999994</v>
      </c>
      <c r="AG143" s="17">
        <v>78.836299999999994</v>
      </c>
      <c r="AH143" s="18">
        <v>0</v>
      </c>
      <c r="AI143" s="14">
        <f t="shared" si="28"/>
        <v>206.08949999999999</v>
      </c>
      <c r="AJ143" s="14">
        <f t="shared" si="29"/>
        <v>206.08949999999999</v>
      </c>
      <c r="AK143" s="14">
        <f t="shared" si="30"/>
        <v>0</v>
      </c>
      <c r="AL143" s="14">
        <f t="shared" si="31"/>
        <v>487.00790000000001</v>
      </c>
      <c r="AM143" s="14">
        <f t="shared" si="32"/>
        <v>487.00790000000001</v>
      </c>
      <c r="AN143" s="14">
        <f t="shared" si="33"/>
        <v>0</v>
      </c>
    </row>
    <row r="144" spans="1:40" s="9" customFormat="1" ht="20.100000000000001" customHeight="1" thickBot="1" x14ac:dyDescent="0.25">
      <c r="A144" s="24">
        <v>138</v>
      </c>
      <c r="B144" s="28" t="s">
        <v>155</v>
      </c>
      <c r="C144" s="25">
        <v>1676.6</v>
      </c>
      <c r="D144" s="23">
        <v>1700.1</v>
      </c>
      <c r="E144" s="11">
        <v>114.224</v>
      </c>
      <c r="F144" s="13">
        <v>95.088999999999999</v>
      </c>
      <c r="G144" s="18">
        <v>19.135000000000002</v>
      </c>
      <c r="H144" s="13">
        <v>100.23699999999999</v>
      </c>
      <c r="I144" s="17">
        <v>83.606499999999997</v>
      </c>
      <c r="J144" s="18">
        <v>16.630500000000001</v>
      </c>
      <c r="K144" s="13">
        <v>70.8797</v>
      </c>
      <c r="L144" s="17">
        <v>58.438899999999997</v>
      </c>
      <c r="M144" s="18">
        <v>12.440799999999999</v>
      </c>
      <c r="N144" s="13">
        <v>55.172199999999997</v>
      </c>
      <c r="O144" s="17">
        <v>45.489100000000001</v>
      </c>
      <c r="P144" s="18">
        <v>9.6830999999999996</v>
      </c>
      <c r="Q144" s="11">
        <v>2.7269000000000001</v>
      </c>
      <c r="R144" s="17">
        <v>2.2551999999999999</v>
      </c>
      <c r="S144" s="18">
        <v>0.47170000000000001</v>
      </c>
      <c r="T144" s="14">
        <f t="shared" si="34"/>
        <v>343.2398</v>
      </c>
      <c r="U144" s="14">
        <f t="shared" si="35"/>
        <v>284.87869999999998</v>
      </c>
      <c r="V144" s="14">
        <f t="shared" si="36"/>
        <v>58.361099999999993</v>
      </c>
      <c r="W144" s="35">
        <v>7.0175000000000001</v>
      </c>
      <c r="X144" s="36">
        <v>5.7862999999999998</v>
      </c>
      <c r="Y144" s="37">
        <v>1.2312000000000001</v>
      </c>
      <c r="Z144" s="35">
        <v>55.0717</v>
      </c>
      <c r="AA144" s="36">
        <v>45.405500000000004</v>
      </c>
      <c r="AB144" s="37">
        <v>9.6661999999999999</v>
      </c>
      <c r="AC144" s="11">
        <v>76.069100000000006</v>
      </c>
      <c r="AD144" s="17">
        <v>62.718699999999998</v>
      </c>
      <c r="AE144" s="18">
        <v>13.3504</v>
      </c>
      <c r="AF144" s="11">
        <v>92.5428</v>
      </c>
      <c r="AG144" s="17">
        <v>76.299599999999998</v>
      </c>
      <c r="AH144" s="18">
        <v>16.243200000000002</v>
      </c>
      <c r="AI144" s="14">
        <f t="shared" si="28"/>
        <v>230.7011</v>
      </c>
      <c r="AJ144" s="14">
        <f t="shared" si="29"/>
        <v>190.21010000000001</v>
      </c>
      <c r="AK144" s="14">
        <f t="shared" si="30"/>
        <v>40.491</v>
      </c>
      <c r="AL144" s="14">
        <f t="shared" si="31"/>
        <v>573.94090000000006</v>
      </c>
      <c r="AM144" s="14">
        <f t="shared" si="32"/>
        <v>475.08879999999999</v>
      </c>
      <c r="AN144" s="14">
        <f t="shared" si="33"/>
        <v>98.852099999999993</v>
      </c>
    </row>
    <row r="145" spans="1:40" s="9" customFormat="1" ht="20.100000000000001" customHeight="1" thickBot="1" x14ac:dyDescent="0.25">
      <c r="A145" s="24">
        <v>139</v>
      </c>
      <c r="B145" s="28" t="s">
        <v>156</v>
      </c>
      <c r="C145" s="25">
        <v>1676.6</v>
      </c>
      <c r="D145" s="23">
        <v>1700.1</v>
      </c>
      <c r="E145" s="11">
        <v>59.673000000000002</v>
      </c>
      <c r="F145" s="13">
        <v>56.460999999999999</v>
      </c>
      <c r="G145" s="18">
        <v>3.2120000000000002</v>
      </c>
      <c r="H145" s="13">
        <v>51.628999999999998</v>
      </c>
      <c r="I145" s="17">
        <v>48.854199999999999</v>
      </c>
      <c r="J145" s="18">
        <v>2.7747999999999999</v>
      </c>
      <c r="K145" s="13">
        <v>37.038800000000002</v>
      </c>
      <c r="L145" s="17">
        <v>35.045000000000002</v>
      </c>
      <c r="M145" s="18">
        <v>1.9938</v>
      </c>
      <c r="N145" s="13">
        <v>25.750699999999998</v>
      </c>
      <c r="O145" s="17">
        <v>24.366</v>
      </c>
      <c r="P145" s="18">
        <v>1.3847</v>
      </c>
      <c r="Q145" s="11">
        <v>1.5023</v>
      </c>
      <c r="R145" s="17">
        <v>1.4231</v>
      </c>
      <c r="S145" s="18">
        <v>7.9200000000000007E-2</v>
      </c>
      <c r="T145" s="14">
        <f t="shared" si="34"/>
        <v>175.59379999999999</v>
      </c>
      <c r="U145" s="14">
        <f t="shared" si="35"/>
        <v>166.14930000000001</v>
      </c>
      <c r="V145" s="14">
        <f t="shared" si="36"/>
        <v>9.4445000000000014</v>
      </c>
      <c r="W145" s="35">
        <v>8.7437000000000005</v>
      </c>
      <c r="X145" s="36">
        <v>8.2733000000000008</v>
      </c>
      <c r="Y145" s="37">
        <v>0.47039999999999998</v>
      </c>
      <c r="Z145" s="35">
        <v>28.8108</v>
      </c>
      <c r="AA145" s="36">
        <v>27.259699999999999</v>
      </c>
      <c r="AB145" s="37">
        <v>1.5510999999999999</v>
      </c>
      <c r="AC145" s="11">
        <v>40.899700000000003</v>
      </c>
      <c r="AD145" s="17">
        <v>37.991999999999997</v>
      </c>
      <c r="AE145" s="18">
        <v>2.9077000000000002</v>
      </c>
      <c r="AF145" s="11">
        <v>49.0871</v>
      </c>
      <c r="AG145" s="17">
        <v>45.596200000000003</v>
      </c>
      <c r="AH145" s="18">
        <v>3.4908999999999999</v>
      </c>
      <c r="AI145" s="14">
        <f t="shared" si="28"/>
        <v>127.54130000000001</v>
      </c>
      <c r="AJ145" s="14">
        <f t="shared" si="29"/>
        <v>119.12120000000002</v>
      </c>
      <c r="AK145" s="14">
        <f t="shared" si="30"/>
        <v>8.4200999999999997</v>
      </c>
      <c r="AL145" s="14">
        <f t="shared" si="31"/>
        <v>303.13509999999997</v>
      </c>
      <c r="AM145" s="14">
        <f t="shared" si="32"/>
        <v>285.27050000000003</v>
      </c>
      <c r="AN145" s="14">
        <f t="shared" si="33"/>
        <v>17.864600000000003</v>
      </c>
    </row>
    <row r="146" spans="1:40" s="9" customFormat="1" ht="20.100000000000001" customHeight="1" thickBot="1" x14ac:dyDescent="0.25">
      <c r="A146" s="24">
        <v>140</v>
      </c>
      <c r="B146" s="28" t="s">
        <v>157</v>
      </c>
      <c r="C146" s="25">
        <v>1676.6</v>
      </c>
      <c r="D146" s="23">
        <v>1700.1</v>
      </c>
      <c r="E146" s="11">
        <v>102.518</v>
      </c>
      <c r="F146" s="13">
        <v>81.594999999999999</v>
      </c>
      <c r="G146" s="18">
        <v>20.922999999999998</v>
      </c>
      <c r="H146" s="13">
        <v>89.774000000000001</v>
      </c>
      <c r="I146" s="17">
        <v>70.283699999999996</v>
      </c>
      <c r="J146" s="18">
        <v>19.490300000000001</v>
      </c>
      <c r="K146" s="13">
        <v>64.575100000000006</v>
      </c>
      <c r="L146" s="17">
        <v>50.556100000000001</v>
      </c>
      <c r="M146" s="18">
        <v>14.019</v>
      </c>
      <c r="N146" s="13">
        <v>50.516100000000002</v>
      </c>
      <c r="O146" s="17">
        <v>39.548299999999998</v>
      </c>
      <c r="P146" s="18">
        <v>10.9678</v>
      </c>
      <c r="Q146" s="11">
        <v>2.5485000000000002</v>
      </c>
      <c r="R146" s="17">
        <v>1.9967999999999999</v>
      </c>
      <c r="S146" s="18">
        <v>0.55169999999999997</v>
      </c>
      <c r="T146" s="14">
        <f t="shared" si="34"/>
        <v>309.93169999999998</v>
      </c>
      <c r="U146" s="14">
        <f t="shared" si="35"/>
        <v>243.97989999999999</v>
      </c>
      <c r="V146" s="14">
        <f t="shared" si="36"/>
        <v>65.951799999999992</v>
      </c>
      <c r="W146" s="35">
        <v>5.532</v>
      </c>
      <c r="X146" s="36">
        <v>4.3311000000000002</v>
      </c>
      <c r="Y146" s="37">
        <v>1.2009000000000001</v>
      </c>
      <c r="Z146" s="35">
        <v>49.1342</v>
      </c>
      <c r="AA146" s="36">
        <v>38.467399999999998</v>
      </c>
      <c r="AB146" s="37">
        <v>10.6668</v>
      </c>
      <c r="AC146" s="11">
        <v>69.624499999999998</v>
      </c>
      <c r="AD146" s="17">
        <v>54.507899999999999</v>
      </c>
      <c r="AE146" s="18">
        <v>15.1166</v>
      </c>
      <c r="AF146" s="11">
        <v>84.734899999999996</v>
      </c>
      <c r="AG146" s="17">
        <v>66.339399999999998</v>
      </c>
      <c r="AH146" s="18">
        <v>18.395499999999998</v>
      </c>
      <c r="AI146" s="14">
        <f t="shared" si="28"/>
        <v>209.0256</v>
      </c>
      <c r="AJ146" s="14">
        <f t="shared" si="29"/>
        <v>163.64580000000001</v>
      </c>
      <c r="AK146" s="14">
        <f t="shared" si="30"/>
        <v>45.379800000000003</v>
      </c>
      <c r="AL146" s="14">
        <f t="shared" si="31"/>
        <v>518.95730000000003</v>
      </c>
      <c r="AM146" s="14">
        <f t="shared" si="32"/>
        <v>407.62569999999999</v>
      </c>
      <c r="AN146" s="14">
        <f t="shared" si="33"/>
        <v>111.33159999999999</v>
      </c>
    </row>
    <row r="147" spans="1:40" s="9" customFormat="1" ht="20.100000000000001" customHeight="1" thickBot="1" x14ac:dyDescent="0.25">
      <c r="A147" s="24">
        <v>141</v>
      </c>
      <c r="B147" s="28" t="s">
        <v>158</v>
      </c>
      <c r="C147" s="25">
        <v>1676.6</v>
      </c>
      <c r="D147" s="23">
        <v>1700.1</v>
      </c>
      <c r="E147" s="11">
        <v>81.942999999999998</v>
      </c>
      <c r="F147" s="13">
        <v>81.942999999999998</v>
      </c>
      <c r="G147" s="18">
        <v>0</v>
      </c>
      <c r="H147" s="13">
        <v>72.242999999999995</v>
      </c>
      <c r="I147" s="17">
        <v>72.242999999999995</v>
      </c>
      <c r="J147" s="18">
        <v>0</v>
      </c>
      <c r="K147" s="13">
        <v>55.823500000000003</v>
      </c>
      <c r="L147" s="17">
        <v>55.823500000000003</v>
      </c>
      <c r="M147" s="18">
        <v>0</v>
      </c>
      <c r="N147" s="13">
        <v>35.192100000000003</v>
      </c>
      <c r="O147" s="17">
        <v>35.192100000000003</v>
      </c>
      <c r="P147" s="18">
        <v>0</v>
      </c>
      <c r="Q147" s="11">
        <v>1.4789000000000001</v>
      </c>
      <c r="R147" s="17">
        <v>1.4789000000000001</v>
      </c>
      <c r="S147" s="18">
        <v>0</v>
      </c>
      <c r="T147" s="14">
        <f t="shared" si="34"/>
        <v>246.68049999999999</v>
      </c>
      <c r="U147" s="14">
        <f t="shared" si="35"/>
        <v>246.68049999999999</v>
      </c>
      <c r="V147" s="14">
        <f t="shared" si="36"/>
        <v>0</v>
      </c>
      <c r="W147" s="35">
        <v>13.1487</v>
      </c>
      <c r="X147" s="36">
        <v>13.1487</v>
      </c>
      <c r="Y147" s="37">
        <v>0</v>
      </c>
      <c r="Z147" s="35">
        <v>50.365400000000001</v>
      </c>
      <c r="AA147" s="36">
        <v>50.365400000000001</v>
      </c>
      <c r="AB147" s="37">
        <v>0</v>
      </c>
      <c r="AC147" s="11">
        <v>69.540899999999993</v>
      </c>
      <c r="AD147" s="17">
        <v>69.540899999999993</v>
      </c>
      <c r="AE147" s="18">
        <v>0</v>
      </c>
      <c r="AF147" s="11">
        <v>81.054500000000004</v>
      </c>
      <c r="AG147" s="17">
        <v>81.054500000000004</v>
      </c>
      <c r="AH147" s="18">
        <v>0</v>
      </c>
      <c r="AI147" s="14">
        <f t="shared" si="28"/>
        <v>214.10950000000003</v>
      </c>
      <c r="AJ147" s="14">
        <f t="shared" si="29"/>
        <v>214.10950000000003</v>
      </c>
      <c r="AK147" s="14">
        <f t="shared" si="30"/>
        <v>0</v>
      </c>
      <c r="AL147" s="14">
        <f t="shared" si="31"/>
        <v>460.79</v>
      </c>
      <c r="AM147" s="14">
        <f t="shared" si="32"/>
        <v>460.79</v>
      </c>
      <c r="AN147" s="14">
        <f t="shared" si="33"/>
        <v>0</v>
      </c>
    </row>
    <row r="148" spans="1:40" s="9" customFormat="1" ht="20.100000000000001" customHeight="1" thickBot="1" x14ac:dyDescent="0.25">
      <c r="A148" s="24">
        <v>142</v>
      </c>
      <c r="B148" s="28" t="s">
        <v>159</v>
      </c>
      <c r="C148" s="25">
        <v>1676.6</v>
      </c>
      <c r="D148" s="23">
        <v>1700.1</v>
      </c>
      <c r="E148" s="11">
        <v>77.56</v>
      </c>
      <c r="F148" s="13">
        <v>77.56</v>
      </c>
      <c r="G148" s="18">
        <v>0</v>
      </c>
      <c r="H148" s="13">
        <v>68.903999999999996</v>
      </c>
      <c r="I148" s="17">
        <v>68.903999999999996</v>
      </c>
      <c r="J148" s="18">
        <v>0</v>
      </c>
      <c r="K148" s="13">
        <v>52.403700000000001</v>
      </c>
      <c r="L148" s="17">
        <v>52.403700000000001</v>
      </c>
      <c r="M148" s="18">
        <v>0</v>
      </c>
      <c r="N148" s="13">
        <v>35.269399999999997</v>
      </c>
      <c r="O148" s="17">
        <v>35.269399999999997</v>
      </c>
      <c r="P148" s="18">
        <v>0</v>
      </c>
      <c r="Q148" s="11">
        <v>1.5246</v>
      </c>
      <c r="R148" s="17">
        <v>1.5246</v>
      </c>
      <c r="S148" s="18">
        <v>0</v>
      </c>
      <c r="T148" s="14">
        <f t="shared" si="34"/>
        <v>235.6617</v>
      </c>
      <c r="U148" s="14">
        <f t="shared" si="35"/>
        <v>235.6617</v>
      </c>
      <c r="V148" s="14">
        <f t="shared" si="36"/>
        <v>0</v>
      </c>
      <c r="W148" s="35">
        <v>16.5855</v>
      </c>
      <c r="X148" s="36">
        <v>16.5855</v>
      </c>
      <c r="Y148" s="37">
        <v>0</v>
      </c>
      <c r="Z148" s="35">
        <v>44.0687</v>
      </c>
      <c r="AA148" s="36">
        <v>44.0687</v>
      </c>
      <c r="AB148" s="37">
        <v>0</v>
      </c>
      <c r="AC148" s="11">
        <v>57.942599999999999</v>
      </c>
      <c r="AD148" s="17">
        <v>57.942599999999999</v>
      </c>
      <c r="AE148" s="18">
        <v>0</v>
      </c>
      <c r="AF148" s="11">
        <v>67.609899999999996</v>
      </c>
      <c r="AG148" s="17">
        <v>67.609899999999996</v>
      </c>
      <c r="AH148" s="18">
        <v>0</v>
      </c>
      <c r="AI148" s="14">
        <f t="shared" si="28"/>
        <v>186.20670000000001</v>
      </c>
      <c r="AJ148" s="14">
        <f t="shared" si="29"/>
        <v>186.20670000000001</v>
      </c>
      <c r="AK148" s="14">
        <f t="shared" si="30"/>
        <v>0</v>
      </c>
      <c r="AL148" s="14">
        <f t="shared" si="31"/>
        <v>421.86840000000001</v>
      </c>
      <c r="AM148" s="14">
        <f t="shared" si="32"/>
        <v>421.86840000000001</v>
      </c>
      <c r="AN148" s="14">
        <f t="shared" si="33"/>
        <v>0</v>
      </c>
    </row>
    <row r="149" spans="1:40" s="9" customFormat="1" ht="20.100000000000001" customHeight="1" thickBot="1" x14ac:dyDescent="0.25">
      <c r="A149" s="24">
        <v>143</v>
      </c>
      <c r="B149" s="28" t="s">
        <v>160</v>
      </c>
      <c r="C149" s="25">
        <v>1676.6</v>
      </c>
      <c r="D149" s="23">
        <v>1700.1</v>
      </c>
      <c r="E149" s="11">
        <v>111.758</v>
      </c>
      <c r="F149" s="13">
        <v>111.758</v>
      </c>
      <c r="G149" s="18">
        <v>0</v>
      </c>
      <c r="H149" s="13">
        <v>90.052000000000007</v>
      </c>
      <c r="I149" s="17">
        <v>90.052000000000007</v>
      </c>
      <c r="J149" s="18">
        <v>0</v>
      </c>
      <c r="K149" s="13">
        <v>67.097099999999998</v>
      </c>
      <c r="L149" s="17">
        <v>67.097099999999998</v>
      </c>
      <c r="M149" s="18">
        <v>0</v>
      </c>
      <c r="N149" s="13">
        <v>48.6995</v>
      </c>
      <c r="O149" s="17">
        <v>48.6995</v>
      </c>
      <c r="P149" s="18">
        <v>0</v>
      </c>
      <c r="Q149" s="11">
        <v>2.7915999999999999</v>
      </c>
      <c r="R149" s="17">
        <v>2.7915999999999999</v>
      </c>
      <c r="S149" s="18">
        <v>0</v>
      </c>
      <c r="T149" s="14">
        <f t="shared" si="34"/>
        <v>320.39820000000003</v>
      </c>
      <c r="U149" s="14">
        <f t="shared" si="35"/>
        <v>320.39820000000003</v>
      </c>
      <c r="V149" s="14">
        <f t="shared" si="36"/>
        <v>0</v>
      </c>
      <c r="W149" s="35">
        <v>13.7728</v>
      </c>
      <c r="X149" s="36">
        <v>13.7728</v>
      </c>
      <c r="Y149" s="37">
        <v>0</v>
      </c>
      <c r="Z149" s="35">
        <v>56.146900000000002</v>
      </c>
      <c r="AA149" s="36">
        <v>56.146900000000002</v>
      </c>
      <c r="AB149" s="37">
        <v>0</v>
      </c>
      <c r="AC149" s="11">
        <v>74.547600000000003</v>
      </c>
      <c r="AD149" s="17">
        <v>74.547600000000003</v>
      </c>
      <c r="AE149" s="18">
        <v>0</v>
      </c>
      <c r="AF149" s="11">
        <v>86.206699999999998</v>
      </c>
      <c r="AG149" s="17">
        <v>86.206699999999998</v>
      </c>
      <c r="AH149" s="18">
        <v>0</v>
      </c>
      <c r="AI149" s="14">
        <f t="shared" si="28"/>
        <v>230.67400000000004</v>
      </c>
      <c r="AJ149" s="14">
        <f t="shared" si="29"/>
        <v>230.67400000000004</v>
      </c>
      <c r="AK149" s="14">
        <f t="shared" si="30"/>
        <v>0</v>
      </c>
      <c r="AL149" s="14">
        <f t="shared" si="31"/>
        <v>551.07220000000007</v>
      </c>
      <c r="AM149" s="14">
        <f t="shared" si="32"/>
        <v>551.07220000000007</v>
      </c>
      <c r="AN149" s="14">
        <f t="shared" si="33"/>
        <v>0</v>
      </c>
    </row>
    <row r="150" spans="1:40" s="9" customFormat="1" ht="20.100000000000001" customHeight="1" thickBot="1" x14ac:dyDescent="0.25">
      <c r="A150" s="24">
        <v>144</v>
      </c>
      <c r="B150" s="28" t="s">
        <v>161</v>
      </c>
      <c r="C150" s="25">
        <v>1676.6</v>
      </c>
      <c r="D150" s="23">
        <v>1700.1</v>
      </c>
      <c r="E150" s="11">
        <v>240.667</v>
      </c>
      <c r="F150" s="13">
        <v>234.92400000000001</v>
      </c>
      <c r="G150" s="18">
        <v>5.7430000000000003</v>
      </c>
      <c r="H150" s="13">
        <v>210.43299999999999</v>
      </c>
      <c r="I150" s="17">
        <v>202.0223</v>
      </c>
      <c r="J150" s="18">
        <v>8.4107000000000003</v>
      </c>
      <c r="K150" s="13">
        <v>159.7294</v>
      </c>
      <c r="L150" s="17">
        <v>153.346</v>
      </c>
      <c r="M150" s="18">
        <v>6.3834</v>
      </c>
      <c r="N150" s="13">
        <v>115.29470000000001</v>
      </c>
      <c r="O150" s="17">
        <v>110.68600000000001</v>
      </c>
      <c r="P150" s="18">
        <v>4.6086999999999998</v>
      </c>
      <c r="Q150" s="11">
        <v>5.2214</v>
      </c>
      <c r="R150" s="17">
        <v>5.1349</v>
      </c>
      <c r="S150" s="18">
        <v>8.6499999999999994E-2</v>
      </c>
      <c r="T150" s="14">
        <f t="shared" si="34"/>
        <v>731.34550000000013</v>
      </c>
      <c r="U150" s="14">
        <f t="shared" si="35"/>
        <v>706.11320000000012</v>
      </c>
      <c r="V150" s="14">
        <f t="shared" si="36"/>
        <v>25.232300000000002</v>
      </c>
      <c r="W150" s="35">
        <v>16.446400000000001</v>
      </c>
      <c r="X150" s="36">
        <v>15.787800000000001</v>
      </c>
      <c r="Y150" s="37">
        <v>0.65859999999999996</v>
      </c>
      <c r="Z150" s="35">
        <v>118.89790000000001</v>
      </c>
      <c r="AA150" s="36">
        <v>114.1463</v>
      </c>
      <c r="AB150" s="37">
        <v>4.7515999999999998</v>
      </c>
      <c r="AC150" s="11">
        <v>162.03829999999999</v>
      </c>
      <c r="AD150" s="17">
        <v>155.56100000000001</v>
      </c>
      <c r="AE150" s="18">
        <v>6.4772999999999996</v>
      </c>
      <c r="AF150" s="11">
        <v>196.25989999999999</v>
      </c>
      <c r="AG150" s="17">
        <v>188.41659999999999</v>
      </c>
      <c r="AH150" s="18">
        <v>7.8433000000000002</v>
      </c>
      <c r="AI150" s="14">
        <f t="shared" si="28"/>
        <v>493.64250000000004</v>
      </c>
      <c r="AJ150" s="14">
        <f t="shared" si="29"/>
        <v>473.9117</v>
      </c>
      <c r="AK150" s="14">
        <f t="shared" si="30"/>
        <v>19.730799999999999</v>
      </c>
      <c r="AL150" s="14">
        <f t="shared" si="31"/>
        <v>1224.9880000000003</v>
      </c>
      <c r="AM150" s="14">
        <f t="shared" si="32"/>
        <v>1180.0249000000001</v>
      </c>
      <c r="AN150" s="14">
        <f t="shared" si="33"/>
        <v>44.963099999999997</v>
      </c>
    </row>
    <row r="151" spans="1:40" s="9" customFormat="1" ht="20.100000000000001" customHeight="1" thickBot="1" x14ac:dyDescent="0.25">
      <c r="A151" s="24">
        <v>145</v>
      </c>
      <c r="B151" s="28" t="s">
        <v>162</v>
      </c>
      <c r="C151" s="25">
        <v>1676.6</v>
      </c>
      <c r="D151" s="23">
        <v>1700.1</v>
      </c>
      <c r="E151" s="11">
        <v>105.441</v>
      </c>
      <c r="F151" s="13">
        <v>105.441</v>
      </c>
      <c r="G151" s="18">
        <v>0</v>
      </c>
      <c r="H151" s="13">
        <v>92.927999999999997</v>
      </c>
      <c r="I151" s="17">
        <v>92.927999999999997</v>
      </c>
      <c r="J151" s="18">
        <v>0</v>
      </c>
      <c r="K151" s="13">
        <v>70.126300000000001</v>
      </c>
      <c r="L151" s="17">
        <v>70.126300000000001</v>
      </c>
      <c r="M151" s="18">
        <v>0</v>
      </c>
      <c r="N151" s="13">
        <v>50.334200000000003</v>
      </c>
      <c r="O151" s="17">
        <v>50.334200000000003</v>
      </c>
      <c r="P151" s="18">
        <v>0</v>
      </c>
      <c r="Q151" s="11">
        <v>2.2940999999999998</v>
      </c>
      <c r="R151" s="17">
        <v>2.2940999999999998</v>
      </c>
      <c r="S151" s="18">
        <v>0</v>
      </c>
      <c r="T151" s="14">
        <f t="shared" si="34"/>
        <v>321.12360000000001</v>
      </c>
      <c r="U151" s="14">
        <f t="shared" si="35"/>
        <v>321.12360000000001</v>
      </c>
      <c r="V151" s="14">
        <f t="shared" si="36"/>
        <v>0</v>
      </c>
      <c r="W151" s="35">
        <v>15.411300000000001</v>
      </c>
      <c r="X151" s="36">
        <v>15.411300000000001</v>
      </c>
      <c r="Y151" s="37">
        <v>0</v>
      </c>
      <c r="Z151" s="35">
        <v>52.589300000000001</v>
      </c>
      <c r="AA151" s="36">
        <v>52.589300000000001</v>
      </c>
      <c r="AB151" s="37">
        <v>0</v>
      </c>
      <c r="AC151" s="11">
        <v>72.749799999999993</v>
      </c>
      <c r="AD151" s="17">
        <v>72.749799999999993</v>
      </c>
      <c r="AE151" s="18">
        <v>0</v>
      </c>
      <c r="AF151" s="11">
        <v>87.9435</v>
      </c>
      <c r="AG151" s="17">
        <v>87.9435</v>
      </c>
      <c r="AH151" s="18">
        <v>0</v>
      </c>
      <c r="AI151" s="14">
        <f t="shared" si="28"/>
        <v>228.69390000000001</v>
      </c>
      <c r="AJ151" s="14">
        <f t="shared" si="29"/>
        <v>228.69390000000001</v>
      </c>
      <c r="AK151" s="14">
        <f t="shared" si="30"/>
        <v>0</v>
      </c>
      <c r="AL151" s="14">
        <f t="shared" si="31"/>
        <v>549.8175</v>
      </c>
      <c r="AM151" s="14">
        <f t="shared" si="32"/>
        <v>549.8175</v>
      </c>
      <c r="AN151" s="14">
        <f t="shared" si="33"/>
        <v>0</v>
      </c>
    </row>
    <row r="152" spans="1:40" s="9" customFormat="1" ht="20.100000000000001" customHeight="1" thickBot="1" x14ac:dyDescent="0.25">
      <c r="A152" s="24">
        <v>146</v>
      </c>
      <c r="B152" s="28" t="s">
        <v>163</v>
      </c>
      <c r="C152" s="25">
        <v>1676.6</v>
      </c>
      <c r="D152" s="23">
        <v>1700.1</v>
      </c>
      <c r="E152" s="11">
        <v>105.869</v>
      </c>
      <c r="F152" s="13">
        <v>105.869</v>
      </c>
      <c r="G152" s="18">
        <v>0</v>
      </c>
      <c r="H152" s="13">
        <v>94.503</v>
      </c>
      <c r="I152" s="17">
        <v>94.503</v>
      </c>
      <c r="J152" s="18">
        <v>0</v>
      </c>
      <c r="K152" s="13">
        <v>71.292199999999994</v>
      </c>
      <c r="L152" s="17">
        <v>71.292199999999994</v>
      </c>
      <c r="M152" s="18">
        <v>0</v>
      </c>
      <c r="N152" s="13">
        <v>51.052999999999997</v>
      </c>
      <c r="O152" s="17">
        <v>51.052999999999997</v>
      </c>
      <c r="P152" s="18">
        <v>0</v>
      </c>
      <c r="Q152" s="11">
        <v>2.2812000000000001</v>
      </c>
      <c r="R152" s="17">
        <v>2.2812000000000001</v>
      </c>
      <c r="S152" s="18">
        <v>0</v>
      </c>
      <c r="T152" s="14">
        <f t="shared" si="34"/>
        <v>324.9984</v>
      </c>
      <c r="U152" s="14">
        <f t="shared" si="35"/>
        <v>324.9984</v>
      </c>
      <c r="V152" s="14">
        <f t="shared" si="36"/>
        <v>0</v>
      </c>
      <c r="W152" s="35">
        <v>15.724</v>
      </c>
      <c r="X152" s="36">
        <v>15.724</v>
      </c>
      <c r="Y152" s="37">
        <v>0</v>
      </c>
      <c r="Z152" s="35">
        <v>52.496400000000001</v>
      </c>
      <c r="AA152" s="36">
        <v>52.496400000000001</v>
      </c>
      <c r="AB152" s="37">
        <v>0</v>
      </c>
      <c r="AC152" s="11">
        <v>72.648099999999999</v>
      </c>
      <c r="AD152" s="17">
        <v>72.648099999999999</v>
      </c>
      <c r="AE152" s="18">
        <v>0</v>
      </c>
      <c r="AF152" s="11">
        <v>80.062600000000003</v>
      </c>
      <c r="AG152" s="17">
        <v>80.062600000000003</v>
      </c>
      <c r="AH152" s="18">
        <v>0</v>
      </c>
      <c r="AI152" s="14">
        <f t="shared" si="28"/>
        <v>220.93109999999999</v>
      </c>
      <c r="AJ152" s="14">
        <f t="shared" si="29"/>
        <v>220.93109999999999</v>
      </c>
      <c r="AK152" s="14">
        <f t="shared" si="30"/>
        <v>0</v>
      </c>
      <c r="AL152" s="14">
        <f t="shared" si="31"/>
        <v>545.92949999999996</v>
      </c>
      <c r="AM152" s="14">
        <f t="shared" si="32"/>
        <v>545.92949999999996</v>
      </c>
      <c r="AN152" s="14">
        <f t="shared" si="33"/>
        <v>0</v>
      </c>
    </row>
    <row r="153" spans="1:40" s="9" customFormat="1" ht="20.100000000000001" customHeight="1" thickBot="1" x14ac:dyDescent="0.25">
      <c r="A153" s="24">
        <v>147</v>
      </c>
      <c r="B153" s="28" t="s">
        <v>164</v>
      </c>
      <c r="C153" s="25">
        <v>1676.6</v>
      </c>
      <c r="D153" s="23">
        <v>1700.1</v>
      </c>
      <c r="E153" s="11">
        <v>88.423000000000002</v>
      </c>
      <c r="F153" s="13">
        <v>88.423000000000002</v>
      </c>
      <c r="G153" s="18">
        <v>0</v>
      </c>
      <c r="H153" s="13">
        <v>74.792000000000002</v>
      </c>
      <c r="I153" s="17">
        <v>74.792000000000002</v>
      </c>
      <c r="J153" s="18">
        <v>0</v>
      </c>
      <c r="K153" s="13">
        <v>56.001199999999997</v>
      </c>
      <c r="L153" s="17">
        <v>56.001199999999997</v>
      </c>
      <c r="M153" s="18">
        <v>0</v>
      </c>
      <c r="N153" s="13">
        <v>40.683100000000003</v>
      </c>
      <c r="O153" s="17">
        <v>40.683100000000003</v>
      </c>
      <c r="P153" s="18">
        <v>0</v>
      </c>
      <c r="Q153" s="11">
        <v>1.9202999999999999</v>
      </c>
      <c r="R153" s="17">
        <v>1.9202999999999999</v>
      </c>
      <c r="S153" s="18">
        <v>0</v>
      </c>
      <c r="T153" s="14">
        <f t="shared" si="34"/>
        <v>261.81960000000004</v>
      </c>
      <c r="U153" s="14">
        <f t="shared" si="35"/>
        <v>261.81960000000004</v>
      </c>
      <c r="V153" s="14">
        <f t="shared" si="36"/>
        <v>0</v>
      </c>
      <c r="W153" s="35">
        <v>12.581200000000001</v>
      </c>
      <c r="X153" s="36">
        <v>12.581200000000001</v>
      </c>
      <c r="Y153" s="37">
        <v>0</v>
      </c>
      <c r="Z153" s="35">
        <v>39.294199999999996</v>
      </c>
      <c r="AA153" s="36">
        <v>39.294199999999996</v>
      </c>
      <c r="AB153" s="37">
        <v>0</v>
      </c>
      <c r="AC153" s="11">
        <v>58.634</v>
      </c>
      <c r="AD153" s="17">
        <v>58.634</v>
      </c>
      <c r="AE153" s="18">
        <v>0</v>
      </c>
      <c r="AF153" s="11">
        <v>71.813800000000001</v>
      </c>
      <c r="AG153" s="17">
        <v>71.813800000000001</v>
      </c>
      <c r="AH153" s="18">
        <v>0</v>
      </c>
      <c r="AI153" s="14">
        <f t="shared" si="28"/>
        <v>182.32319999999999</v>
      </c>
      <c r="AJ153" s="14">
        <f t="shared" si="29"/>
        <v>182.32319999999999</v>
      </c>
      <c r="AK153" s="14">
        <f t="shared" si="30"/>
        <v>0</v>
      </c>
      <c r="AL153" s="14">
        <f t="shared" si="31"/>
        <v>444.14280000000002</v>
      </c>
      <c r="AM153" s="14">
        <f t="shared" si="32"/>
        <v>444.14280000000002</v>
      </c>
      <c r="AN153" s="14">
        <f t="shared" si="33"/>
        <v>0</v>
      </c>
    </row>
    <row r="154" spans="1:40" s="9" customFormat="1" ht="20.100000000000001" customHeight="1" thickBot="1" x14ac:dyDescent="0.25">
      <c r="A154" s="24">
        <v>148</v>
      </c>
      <c r="B154" s="28" t="s">
        <v>165</v>
      </c>
      <c r="C154" s="25">
        <v>1676.6</v>
      </c>
      <c r="D154" s="23">
        <v>1700.1</v>
      </c>
      <c r="E154" s="11">
        <v>113.663</v>
      </c>
      <c r="F154" s="13">
        <v>113.663</v>
      </c>
      <c r="G154" s="18">
        <v>0</v>
      </c>
      <c r="H154" s="13">
        <v>99.194999999999993</v>
      </c>
      <c r="I154" s="17">
        <v>99.194999999999993</v>
      </c>
      <c r="J154" s="18">
        <v>0</v>
      </c>
      <c r="K154" s="13">
        <v>74.300899999999999</v>
      </c>
      <c r="L154" s="17">
        <v>74.300899999999999</v>
      </c>
      <c r="M154" s="18">
        <v>0</v>
      </c>
      <c r="N154" s="13">
        <v>50.827399999999997</v>
      </c>
      <c r="O154" s="17">
        <v>50.827399999999997</v>
      </c>
      <c r="P154" s="18">
        <v>0</v>
      </c>
      <c r="Q154" s="11">
        <v>2.4011</v>
      </c>
      <c r="R154" s="17">
        <v>2.4011</v>
      </c>
      <c r="S154" s="18">
        <v>0</v>
      </c>
      <c r="T154" s="14">
        <f t="shared" si="34"/>
        <v>340.38740000000001</v>
      </c>
      <c r="U154" s="14">
        <f t="shared" si="35"/>
        <v>340.38740000000001</v>
      </c>
      <c r="V154" s="14">
        <f t="shared" si="36"/>
        <v>0</v>
      </c>
      <c r="W154" s="35">
        <v>7.0359999999999996</v>
      </c>
      <c r="X154" s="36">
        <v>7.0359999999999996</v>
      </c>
      <c r="Y154" s="37">
        <v>0</v>
      </c>
      <c r="Z154" s="35">
        <v>59.348500000000001</v>
      </c>
      <c r="AA154" s="36">
        <v>59.348500000000001</v>
      </c>
      <c r="AB154" s="37">
        <v>0</v>
      </c>
      <c r="AC154" s="11">
        <v>80.150199999999998</v>
      </c>
      <c r="AD154" s="17">
        <v>80.150199999999998</v>
      </c>
      <c r="AE154" s="18">
        <v>0</v>
      </c>
      <c r="AF154" s="11">
        <v>95.8245</v>
      </c>
      <c r="AG154" s="17">
        <v>95.8245</v>
      </c>
      <c r="AH154" s="18">
        <v>0</v>
      </c>
      <c r="AI154" s="14">
        <f t="shared" si="28"/>
        <v>242.35919999999999</v>
      </c>
      <c r="AJ154" s="14">
        <f t="shared" si="29"/>
        <v>242.35919999999999</v>
      </c>
      <c r="AK154" s="14">
        <f t="shared" si="30"/>
        <v>0</v>
      </c>
      <c r="AL154" s="14">
        <f t="shared" si="31"/>
        <v>582.74659999999994</v>
      </c>
      <c r="AM154" s="14">
        <f t="shared" si="32"/>
        <v>582.74659999999994</v>
      </c>
      <c r="AN154" s="14">
        <f t="shared" si="33"/>
        <v>0</v>
      </c>
    </row>
    <row r="155" spans="1:40" s="9" customFormat="1" ht="20.100000000000001" customHeight="1" thickBot="1" x14ac:dyDescent="0.25">
      <c r="A155" s="24">
        <v>149</v>
      </c>
      <c r="B155" s="28" t="s">
        <v>166</v>
      </c>
      <c r="C155" s="25">
        <v>1676.6</v>
      </c>
      <c r="D155" s="23">
        <v>1700.1</v>
      </c>
      <c r="E155" s="11">
        <v>86.828999999999994</v>
      </c>
      <c r="F155" s="13">
        <v>86.828999999999994</v>
      </c>
      <c r="G155" s="18">
        <v>0</v>
      </c>
      <c r="H155" s="13">
        <v>76.113</v>
      </c>
      <c r="I155" s="17">
        <v>76.113</v>
      </c>
      <c r="J155" s="18">
        <v>0</v>
      </c>
      <c r="K155" s="13">
        <v>55.401800000000001</v>
      </c>
      <c r="L155" s="17">
        <v>55.401800000000001</v>
      </c>
      <c r="M155" s="18">
        <v>0</v>
      </c>
      <c r="N155" s="13">
        <v>39.924300000000002</v>
      </c>
      <c r="O155" s="17">
        <v>39.924300000000002</v>
      </c>
      <c r="P155" s="18">
        <v>0</v>
      </c>
      <c r="Q155" s="11">
        <v>1.8189</v>
      </c>
      <c r="R155" s="17">
        <v>1.8189</v>
      </c>
      <c r="S155" s="18">
        <v>0</v>
      </c>
      <c r="T155" s="14">
        <f t="shared" si="34"/>
        <v>260.08699999999999</v>
      </c>
      <c r="U155" s="14">
        <f t="shared" si="35"/>
        <v>260.08699999999999</v>
      </c>
      <c r="V155" s="14">
        <f t="shared" si="36"/>
        <v>0</v>
      </c>
      <c r="W155" s="35">
        <v>10.7826</v>
      </c>
      <c r="X155" s="36">
        <v>10.7826</v>
      </c>
      <c r="Y155" s="37">
        <v>0</v>
      </c>
      <c r="Z155" s="35">
        <v>41.064100000000003</v>
      </c>
      <c r="AA155" s="36">
        <v>41.064100000000003</v>
      </c>
      <c r="AB155" s="37">
        <v>0</v>
      </c>
      <c r="AC155" s="11">
        <v>58.162199999999999</v>
      </c>
      <c r="AD155" s="17">
        <v>58.162199999999999</v>
      </c>
      <c r="AE155" s="18">
        <v>0</v>
      </c>
      <c r="AF155" s="11">
        <v>70.186599999999999</v>
      </c>
      <c r="AG155" s="17">
        <v>70.186599999999999</v>
      </c>
      <c r="AH155" s="18">
        <v>0</v>
      </c>
      <c r="AI155" s="14">
        <f t="shared" si="28"/>
        <v>180.19550000000001</v>
      </c>
      <c r="AJ155" s="14">
        <f t="shared" si="29"/>
        <v>180.19550000000001</v>
      </c>
      <c r="AK155" s="14">
        <f t="shared" si="30"/>
        <v>0</v>
      </c>
      <c r="AL155" s="14">
        <f t="shared" si="31"/>
        <v>440.28250000000003</v>
      </c>
      <c r="AM155" s="14">
        <f t="shared" si="32"/>
        <v>440.28250000000003</v>
      </c>
      <c r="AN155" s="14">
        <f t="shared" si="33"/>
        <v>0</v>
      </c>
    </row>
    <row r="156" spans="1:40" s="9" customFormat="1" ht="20.100000000000001" customHeight="1" thickBot="1" x14ac:dyDescent="0.25">
      <c r="A156" s="24">
        <v>150</v>
      </c>
      <c r="B156" s="28" t="s">
        <v>167</v>
      </c>
      <c r="C156" s="25">
        <v>1676.6</v>
      </c>
      <c r="D156" s="23">
        <v>1700.1</v>
      </c>
      <c r="E156" s="11">
        <v>104.68899999999999</v>
      </c>
      <c r="F156" s="13">
        <v>93.096999999999994</v>
      </c>
      <c r="G156" s="18">
        <v>11.592000000000001</v>
      </c>
      <c r="H156" s="13">
        <v>88.954999999999998</v>
      </c>
      <c r="I156" s="17">
        <v>79.322599999999994</v>
      </c>
      <c r="J156" s="18">
        <v>9.6324000000000005</v>
      </c>
      <c r="K156" s="13">
        <v>67.174199999999999</v>
      </c>
      <c r="L156" s="17">
        <v>59.862400000000001</v>
      </c>
      <c r="M156" s="18">
        <v>7.3117999999999999</v>
      </c>
      <c r="N156" s="13">
        <v>47.644300000000001</v>
      </c>
      <c r="O156" s="17">
        <v>42.548900000000003</v>
      </c>
      <c r="P156" s="18">
        <v>5.0953999999999997</v>
      </c>
      <c r="Q156" s="11">
        <v>2.2814999999999999</v>
      </c>
      <c r="R156" s="17">
        <v>2.0507</v>
      </c>
      <c r="S156" s="18">
        <v>0.23080000000000001</v>
      </c>
      <c r="T156" s="14">
        <f t="shared" si="34"/>
        <v>310.74399999999997</v>
      </c>
      <c r="U156" s="14">
        <f t="shared" si="35"/>
        <v>276.88160000000005</v>
      </c>
      <c r="V156" s="14">
        <f t="shared" si="36"/>
        <v>33.862400000000001</v>
      </c>
      <c r="W156" s="35">
        <v>13.6288</v>
      </c>
      <c r="X156" s="36">
        <v>12.0915</v>
      </c>
      <c r="Y156" s="37">
        <v>1.5373000000000001</v>
      </c>
      <c r="Z156" s="35">
        <v>48.458500000000001</v>
      </c>
      <c r="AA156" s="36">
        <v>43.427300000000002</v>
      </c>
      <c r="AB156" s="37">
        <v>5.0312000000000001</v>
      </c>
      <c r="AC156" s="11">
        <v>69.641000000000005</v>
      </c>
      <c r="AD156" s="17">
        <v>61.8157</v>
      </c>
      <c r="AE156" s="18">
        <v>7.8253000000000004</v>
      </c>
      <c r="AF156" s="11">
        <v>85.4559</v>
      </c>
      <c r="AG156" s="17">
        <v>76.013499999999993</v>
      </c>
      <c r="AH156" s="18">
        <v>9.4423999999999992</v>
      </c>
      <c r="AI156" s="14">
        <f t="shared" si="28"/>
        <v>217.18419999999998</v>
      </c>
      <c r="AJ156" s="14">
        <f t="shared" si="29"/>
        <v>193.34799999999998</v>
      </c>
      <c r="AK156" s="14">
        <f t="shared" si="30"/>
        <v>23.836199999999998</v>
      </c>
      <c r="AL156" s="14">
        <f t="shared" si="31"/>
        <v>527.92819999999995</v>
      </c>
      <c r="AM156" s="14">
        <f t="shared" si="32"/>
        <v>470.2296</v>
      </c>
      <c r="AN156" s="14">
        <f t="shared" si="33"/>
        <v>57.698599999999999</v>
      </c>
    </row>
    <row r="157" spans="1:40" s="9" customFormat="1" ht="20.100000000000001" customHeight="1" thickBot="1" x14ac:dyDescent="0.25">
      <c r="A157" s="24">
        <v>151</v>
      </c>
      <c r="B157" s="28" t="s">
        <v>168</v>
      </c>
      <c r="C157" s="25">
        <v>1676.6</v>
      </c>
      <c r="D157" s="23">
        <v>1700.1</v>
      </c>
      <c r="E157" s="11">
        <v>84.649000000000001</v>
      </c>
      <c r="F157" s="13">
        <v>84.649000000000001</v>
      </c>
      <c r="G157" s="18">
        <v>0</v>
      </c>
      <c r="H157" s="13">
        <v>73.159000000000006</v>
      </c>
      <c r="I157" s="17">
        <v>73.159000000000006</v>
      </c>
      <c r="J157" s="18">
        <v>0</v>
      </c>
      <c r="K157" s="13">
        <v>55.240299999999998</v>
      </c>
      <c r="L157" s="17">
        <v>55.240299999999998</v>
      </c>
      <c r="M157" s="18">
        <v>0</v>
      </c>
      <c r="N157" s="13">
        <v>42.091700000000003</v>
      </c>
      <c r="O157" s="17">
        <v>42.091700000000003</v>
      </c>
      <c r="P157" s="18">
        <v>0</v>
      </c>
      <c r="Q157" s="11">
        <v>1.9642999999999999</v>
      </c>
      <c r="R157" s="17">
        <v>1.9642999999999999</v>
      </c>
      <c r="S157" s="18">
        <v>0</v>
      </c>
      <c r="T157" s="14">
        <f t="shared" si="34"/>
        <v>257.10429999999997</v>
      </c>
      <c r="U157" s="14">
        <f t="shared" si="35"/>
        <v>257.10429999999997</v>
      </c>
      <c r="V157" s="14">
        <f t="shared" si="36"/>
        <v>0</v>
      </c>
      <c r="W157" s="35">
        <v>13.8371</v>
      </c>
      <c r="X157" s="36">
        <v>13.8371</v>
      </c>
      <c r="Y157" s="37">
        <v>0</v>
      </c>
      <c r="Z157" s="35">
        <v>42.380800000000001</v>
      </c>
      <c r="AA157" s="36">
        <v>42.380800000000001</v>
      </c>
      <c r="AB157" s="37">
        <v>0</v>
      </c>
      <c r="AC157" s="11">
        <v>70.110799999999998</v>
      </c>
      <c r="AD157" s="17">
        <v>70.110799999999998</v>
      </c>
      <c r="AE157" s="18">
        <v>0</v>
      </c>
      <c r="AF157" s="11">
        <v>80.471000000000004</v>
      </c>
      <c r="AG157" s="17">
        <v>80.471000000000004</v>
      </c>
      <c r="AH157" s="18">
        <v>0</v>
      </c>
      <c r="AI157" s="14">
        <f t="shared" si="28"/>
        <v>206.7997</v>
      </c>
      <c r="AJ157" s="14">
        <f t="shared" si="29"/>
        <v>206.7997</v>
      </c>
      <c r="AK157" s="14">
        <f t="shared" si="30"/>
        <v>0</v>
      </c>
      <c r="AL157" s="14">
        <f t="shared" si="31"/>
        <v>463.904</v>
      </c>
      <c r="AM157" s="14">
        <f t="shared" si="32"/>
        <v>463.904</v>
      </c>
      <c r="AN157" s="14">
        <f t="shared" si="33"/>
        <v>0</v>
      </c>
    </row>
    <row r="158" spans="1:40" s="9" customFormat="1" ht="20.100000000000001" customHeight="1" thickBot="1" x14ac:dyDescent="0.25">
      <c r="A158" s="24">
        <v>152</v>
      </c>
      <c r="B158" s="28" t="s">
        <v>169</v>
      </c>
      <c r="C158" s="25">
        <v>1676.6</v>
      </c>
      <c r="D158" s="23">
        <v>1700.1</v>
      </c>
      <c r="E158" s="11">
        <v>86.394000000000005</v>
      </c>
      <c r="F158" s="13">
        <v>86.394000000000005</v>
      </c>
      <c r="G158" s="18">
        <v>0</v>
      </c>
      <c r="H158" s="13">
        <v>81.991</v>
      </c>
      <c r="I158" s="17">
        <v>81.991</v>
      </c>
      <c r="J158" s="18">
        <v>0</v>
      </c>
      <c r="K158" s="13">
        <v>59.076500000000003</v>
      </c>
      <c r="L158" s="17">
        <v>59.076500000000003</v>
      </c>
      <c r="M158" s="18">
        <v>0</v>
      </c>
      <c r="N158" s="13">
        <v>39.407899999999998</v>
      </c>
      <c r="O158" s="17">
        <v>39.407899999999998</v>
      </c>
      <c r="P158" s="18">
        <v>0</v>
      </c>
      <c r="Q158" s="11">
        <v>1.8116000000000001</v>
      </c>
      <c r="R158" s="17">
        <v>1.8116000000000001</v>
      </c>
      <c r="S158" s="18">
        <v>0</v>
      </c>
      <c r="T158" s="14">
        <f t="shared" si="34"/>
        <v>268.68099999999998</v>
      </c>
      <c r="U158" s="14">
        <f t="shared" si="35"/>
        <v>268.68099999999998</v>
      </c>
      <c r="V158" s="14">
        <f t="shared" si="36"/>
        <v>0</v>
      </c>
      <c r="W158" s="35">
        <v>13.608700000000001</v>
      </c>
      <c r="X158" s="36">
        <v>13.608700000000001</v>
      </c>
      <c r="Y158" s="37">
        <v>0</v>
      </c>
      <c r="Z158" s="35">
        <v>36.661799999999999</v>
      </c>
      <c r="AA158" s="36">
        <v>36.661799999999999</v>
      </c>
      <c r="AB158" s="37">
        <v>0</v>
      </c>
      <c r="AC158" s="11">
        <v>59.474800000000002</v>
      </c>
      <c r="AD158" s="17">
        <v>59.474800000000002</v>
      </c>
      <c r="AE158" s="18">
        <v>0</v>
      </c>
      <c r="AF158" s="11">
        <v>73.892799999999994</v>
      </c>
      <c r="AG158" s="17">
        <v>73.892799999999994</v>
      </c>
      <c r="AH158" s="18">
        <v>0</v>
      </c>
      <c r="AI158" s="14">
        <f t="shared" si="28"/>
        <v>183.63810000000001</v>
      </c>
      <c r="AJ158" s="14">
        <f t="shared" si="29"/>
        <v>183.63810000000001</v>
      </c>
      <c r="AK158" s="14">
        <f t="shared" si="30"/>
        <v>0</v>
      </c>
      <c r="AL158" s="14">
        <f t="shared" si="31"/>
        <v>452.31909999999999</v>
      </c>
      <c r="AM158" s="14">
        <f t="shared" si="32"/>
        <v>452.31909999999999</v>
      </c>
      <c r="AN158" s="14">
        <f t="shared" si="33"/>
        <v>0</v>
      </c>
    </row>
    <row r="159" spans="1:40" s="9" customFormat="1" ht="20.100000000000001" customHeight="1" thickBot="1" x14ac:dyDescent="0.25">
      <c r="A159" s="24">
        <v>153</v>
      </c>
      <c r="B159" s="28" t="s">
        <v>170</v>
      </c>
      <c r="C159" s="25">
        <v>1676.6</v>
      </c>
      <c r="D159" s="23">
        <v>1700.1</v>
      </c>
      <c r="E159" s="11">
        <v>130.32900000000001</v>
      </c>
      <c r="F159" s="13">
        <v>130.32900000000001</v>
      </c>
      <c r="G159" s="18">
        <v>0</v>
      </c>
      <c r="H159" s="13">
        <v>113.97369999999999</v>
      </c>
      <c r="I159" s="17">
        <v>113.97369999999999</v>
      </c>
      <c r="J159" s="18">
        <v>0</v>
      </c>
      <c r="K159" s="13">
        <v>86.593400000000003</v>
      </c>
      <c r="L159" s="17">
        <v>86.593400000000003</v>
      </c>
      <c r="M159" s="18">
        <v>0</v>
      </c>
      <c r="N159" s="13">
        <v>66.920400000000001</v>
      </c>
      <c r="O159" s="17">
        <v>66.920400000000001</v>
      </c>
      <c r="P159" s="18">
        <v>0</v>
      </c>
      <c r="Q159" s="11">
        <v>3.2662</v>
      </c>
      <c r="R159" s="17">
        <v>3.2662</v>
      </c>
      <c r="S159" s="18">
        <v>0</v>
      </c>
      <c r="T159" s="14">
        <f t="shared" si="34"/>
        <v>401.08270000000005</v>
      </c>
      <c r="U159" s="14">
        <f t="shared" si="35"/>
        <v>401.08270000000005</v>
      </c>
      <c r="V159" s="14">
        <f t="shared" si="36"/>
        <v>0</v>
      </c>
      <c r="W159" s="35">
        <v>18.2121</v>
      </c>
      <c r="X159" s="36">
        <v>18.2121</v>
      </c>
      <c r="Y159" s="37">
        <v>0</v>
      </c>
      <c r="Z159" s="35">
        <v>69.126199999999997</v>
      </c>
      <c r="AA159" s="36">
        <v>69.126199999999997</v>
      </c>
      <c r="AB159" s="37">
        <v>0</v>
      </c>
      <c r="AC159" s="11">
        <v>89.935500000000005</v>
      </c>
      <c r="AD159" s="17">
        <v>89.935500000000005</v>
      </c>
      <c r="AE159" s="18">
        <v>0</v>
      </c>
      <c r="AF159" s="11">
        <v>108.6712</v>
      </c>
      <c r="AG159" s="17">
        <v>108.6712</v>
      </c>
      <c r="AH159" s="18">
        <v>0</v>
      </c>
      <c r="AI159" s="14">
        <f t="shared" si="28"/>
        <v>285.94499999999999</v>
      </c>
      <c r="AJ159" s="14">
        <f t="shared" si="29"/>
        <v>285.94499999999999</v>
      </c>
      <c r="AK159" s="14">
        <f t="shared" si="30"/>
        <v>0</v>
      </c>
      <c r="AL159" s="14">
        <f t="shared" si="31"/>
        <v>687.0277000000001</v>
      </c>
      <c r="AM159" s="14">
        <f t="shared" si="32"/>
        <v>687.0277000000001</v>
      </c>
      <c r="AN159" s="14">
        <f t="shared" si="33"/>
        <v>0</v>
      </c>
    </row>
    <row r="160" spans="1:40" s="9" customFormat="1" ht="20.100000000000001" customHeight="1" thickBot="1" x14ac:dyDescent="0.25">
      <c r="A160" s="24">
        <v>154</v>
      </c>
      <c r="B160" s="28" t="s">
        <v>171</v>
      </c>
      <c r="C160" s="25">
        <v>1676.6</v>
      </c>
      <c r="D160" s="23">
        <v>1700.1</v>
      </c>
      <c r="E160" s="11">
        <v>129.571</v>
      </c>
      <c r="F160" s="13">
        <v>129.571</v>
      </c>
      <c r="G160" s="18">
        <v>0</v>
      </c>
      <c r="H160" s="13">
        <v>109.10899999999999</v>
      </c>
      <c r="I160" s="17">
        <v>109.10899999999999</v>
      </c>
      <c r="J160" s="18">
        <v>0</v>
      </c>
      <c r="K160" s="13">
        <v>80.495099999999994</v>
      </c>
      <c r="L160" s="17">
        <v>80.495099999999994</v>
      </c>
      <c r="M160" s="18">
        <v>0</v>
      </c>
      <c r="N160" s="13">
        <v>65.761600000000001</v>
      </c>
      <c r="O160" s="17">
        <v>65.761600000000001</v>
      </c>
      <c r="P160" s="18">
        <v>0</v>
      </c>
      <c r="Q160" s="11">
        <v>3.0981999999999998</v>
      </c>
      <c r="R160" s="17">
        <v>3.0981999999999998</v>
      </c>
      <c r="S160" s="18">
        <v>0</v>
      </c>
      <c r="T160" s="14">
        <f t="shared" si="34"/>
        <v>388.03489999999999</v>
      </c>
      <c r="U160" s="14">
        <f t="shared" si="35"/>
        <v>388.03489999999999</v>
      </c>
      <c r="V160" s="14">
        <f t="shared" si="36"/>
        <v>0</v>
      </c>
      <c r="W160" s="35">
        <v>15.3766</v>
      </c>
      <c r="X160" s="36">
        <v>15.3766</v>
      </c>
      <c r="Y160" s="37">
        <v>0</v>
      </c>
      <c r="Z160" s="35">
        <v>54.628500000000003</v>
      </c>
      <c r="AA160" s="36">
        <v>54.628500000000003</v>
      </c>
      <c r="AB160" s="37">
        <v>0</v>
      </c>
      <c r="AC160" s="11">
        <v>77.648300000000006</v>
      </c>
      <c r="AD160" s="17">
        <v>77.648300000000006</v>
      </c>
      <c r="AE160" s="18">
        <v>0</v>
      </c>
      <c r="AF160" s="11">
        <v>93.214100000000002</v>
      </c>
      <c r="AG160" s="17">
        <v>93.214100000000002</v>
      </c>
      <c r="AH160" s="18">
        <v>0</v>
      </c>
      <c r="AI160" s="14">
        <f t="shared" si="28"/>
        <v>240.86750000000001</v>
      </c>
      <c r="AJ160" s="14">
        <f t="shared" si="29"/>
        <v>240.86750000000001</v>
      </c>
      <c r="AK160" s="14">
        <f t="shared" si="30"/>
        <v>0</v>
      </c>
      <c r="AL160" s="14">
        <f t="shared" si="31"/>
        <v>628.90239999999994</v>
      </c>
      <c r="AM160" s="14">
        <f t="shared" si="32"/>
        <v>628.90239999999994</v>
      </c>
      <c r="AN160" s="14">
        <f t="shared" si="33"/>
        <v>0</v>
      </c>
    </row>
    <row r="161" spans="1:40" s="9" customFormat="1" ht="20.100000000000001" customHeight="1" thickBot="1" x14ac:dyDescent="0.25">
      <c r="A161" s="24">
        <v>155</v>
      </c>
      <c r="B161" s="28" t="s">
        <v>172</v>
      </c>
      <c r="C161" s="25">
        <v>1676.6</v>
      </c>
      <c r="D161" s="23">
        <v>1700.1</v>
      </c>
      <c r="E161" s="11">
        <v>40.003</v>
      </c>
      <c r="F161" s="13">
        <v>40.003</v>
      </c>
      <c r="G161" s="18">
        <v>0</v>
      </c>
      <c r="H161" s="13">
        <v>35.073999999999998</v>
      </c>
      <c r="I161" s="17">
        <v>35.073999999999998</v>
      </c>
      <c r="J161" s="18">
        <v>0</v>
      </c>
      <c r="K161" s="13">
        <v>29.158999999999999</v>
      </c>
      <c r="L161" s="17">
        <v>29.158999999999999</v>
      </c>
      <c r="M161" s="18">
        <v>0</v>
      </c>
      <c r="N161" s="13">
        <v>19.441800000000001</v>
      </c>
      <c r="O161" s="17">
        <v>19.441800000000001</v>
      </c>
      <c r="P161" s="18">
        <v>0</v>
      </c>
      <c r="Q161" s="11">
        <v>4.0481999999999996</v>
      </c>
      <c r="R161" s="17">
        <v>4.0481999999999996</v>
      </c>
      <c r="S161" s="18">
        <v>0</v>
      </c>
      <c r="T161" s="14">
        <f t="shared" si="34"/>
        <v>127.72599999999998</v>
      </c>
      <c r="U161" s="14">
        <f t="shared" si="35"/>
        <v>127.72599999999998</v>
      </c>
      <c r="V161" s="14">
        <f t="shared" si="36"/>
        <v>0</v>
      </c>
      <c r="W161" s="35">
        <v>10.7454</v>
      </c>
      <c r="X161" s="36">
        <v>10.7454</v>
      </c>
      <c r="Y161" s="37">
        <v>0</v>
      </c>
      <c r="Z161" s="35">
        <v>20.303100000000001</v>
      </c>
      <c r="AA161" s="36">
        <v>20.303100000000001</v>
      </c>
      <c r="AB161" s="37">
        <v>0</v>
      </c>
      <c r="AC161" s="11">
        <v>29.492699999999999</v>
      </c>
      <c r="AD161" s="17">
        <v>29.492699999999999</v>
      </c>
      <c r="AE161" s="18">
        <v>0</v>
      </c>
      <c r="AF161" s="11">
        <v>32.6111</v>
      </c>
      <c r="AG161" s="17">
        <v>32.6111</v>
      </c>
      <c r="AH161" s="18">
        <v>0</v>
      </c>
      <c r="AI161" s="14">
        <f t="shared" si="28"/>
        <v>93.152299999999997</v>
      </c>
      <c r="AJ161" s="14">
        <f t="shared" si="29"/>
        <v>93.152299999999997</v>
      </c>
      <c r="AK161" s="14">
        <f t="shared" si="30"/>
        <v>0</v>
      </c>
      <c r="AL161" s="14">
        <f t="shared" si="31"/>
        <v>220.87829999999997</v>
      </c>
      <c r="AM161" s="14">
        <f t="shared" si="32"/>
        <v>220.87829999999997</v>
      </c>
      <c r="AN161" s="14">
        <f t="shared" si="33"/>
        <v>0</v>
      </c>
    </row>
    <row r="162" spans="1:40" s="9" customFormat="1" ht="20.100000000000001" customHeight="1" thickBot="1" x14ac:dyDescent="0.25">
      <c r="A162" s="24">
        <v>156</v>
      </c>
      <c r="B162" s="28" t="s">
        <v>173</v>
      </c>
      <c r="C162" s="25">
        <v>1676.6</v>
      </c>
      <c r="D162" s="23">
        <v>1700.1</v>
      </c>
      <c r="E162" s="11">
        <v>178.51900000000001</v>
      </c>
      <c r="F162" s="13">
        <v>178.51900000000001</v>
      </c>
      <c r="G162" s="18">
        <v>0</v>
      </c>
      <c r="H162" s="13">
        <v>146.16499999999999</v>
      </c>
      <c r="I162" s="17">
        <v>146.16499999999999</v>
      </c>
      <c r="J162" s="18">
        <v>0</v>
      </c>
      <c r="K162" s="13">
        <v>115.5856</v>
      </c>
      <c r="L162" s="17">
        <v>115.5856</v>
      </c>
      <c r="M162" s="18">
        <v>0</v>
      </c>
      <c r="N162" s="13">
        <v>91.120999999999995</v>
      </c>
      <c r="O162" s="17">
        <v>91.120999999999995</v>
      </c>
      <c r="P162" s="18">
        <v>0</v>
      </c>
      <c r="Q162" s="11">
        <v>4.4074999999999998</v>
      </c>
      <c r="R162" s="17">
        <v>4.4074999999999998</v>
      </c>
      <c r="S162" s="18">
        <v>0</v>
      </c>
      <c r="T162" s="14">
        <f t="shared" si="34"/>
        <v>535.79809999999998</v>
      </c>
      <c r="U162" s="14">
        <f t="shared" si="35"/>
        <v>535.79809999999998</v>
      </c>
      <c r="V162" s="14">
        <f t="shared" si="36"/>
        <v>0</v>
      </c>
      <c r="W162" s="35">
        <v>23.621700000000001</v>
      </c>
      <c r="X162" s="36">
        <v>23.621700000000001</v>
      </c>
      <c r="Y162" s="37">
        <v>0</v>
      </c>
      <c r="Z162" s="35">
        <v>87.690299999999993</v>
      </c>
      <c r="AA162" s="36">
        <v>87.690299999999993</v>
      </c>
      <c r="AB162" s="37">
        <v>0</v>
      </c>
      <c r="AC162" s="11">
        <v>123.02509999999999</v>
      </c>
      <c r="AD162" s="17">
        <v>123.02509999999999</v>
      </c>
      <c r="AE162" s="18">
        <v>0</v>
      </c>
      <c r="AF162" s="11">
        <v>150.7406</v>
      </c>
      <c r="AG162" s="17">
        <v>150.7406</v>
      </c>
      <c r="AH162" s="18">
        <v>0</v>
      </c>
      <c r="AI162" s="14">
        <f t="shared" si="28"/>
        <v>385.07769999999999</v>
      </c>
      <c r="AJ162" s="14">
        <f t="shared" si="29"/>
        <v>385.07769999999999</v>
      </c>
      <c r="AK162" s="14">
        <f t="shared" si="30"/>
        <v>0</v>
      </c>
      <c r="AL162" s="14">
        <f t="shared" si="31"/>
        <v>920.87580000000003</v>
      </c>
      <c r="AM162" s="14">
        <f t="shared" si="32"/>
        <v>920.87580000000003</v>
      </c>
      <c r="AN162" s="14">
        <f t="shared" si="33"/>
        <v>0</v>
      </c>
    </row>
    <row r="163" spans="1:40" s="9" customFormat="1" ht="20.100000000000001" customHeight="1" thickBot="1" x14ac:dyDescent="0.25">
      <c r="A163" s="24">
        <v>157</v>
      </c>
      <c r="B163" s="28" t="s">
        <v>174</v>
      </c>
      <c r="C163" s="25">
        <v>1676.6</v>
      </c>
      <c r="D163" s="23">
        <v>1700.1</v>
      </c>
      <c r="E163" s="11">
        <v>80.477999999999994</v>
      </c>
      <c r="F163" s="13">
        <v>80.477999999999994</v>
      </c>
      <c r="G163" s="18">
        <v>0</v>
      </c>
      <c r="H163" s="13">
        <v>69.430000000000007</v>
      </c>
      <c r="I163" s="17">
        <v>69.430000000000007</v>
      </c>
      <c r="J163" s="18">
        <v>0</v>
      </c>
      <c r="K163" s="13">
        <v>52.593800000000002</v>
      </c>
      <c r="L163" s="17">
        <v>52.593800000000002</v>
      </c>
      <c r="M163" s="18">
        <v>0</v>
      </c>
      <c r="N163" s="13">
        <v>41.468200000000003</v>
      </c>
      <c r="O163" s="17">
        <v>41.468200000000003</v>
      </c>
      <c r="P163" s="18">
        <v>0</v>
      </c>
      <c r="Q163" s="11">
        <v>2</v>
      </c>
      <c r="R163" s="17">
        <v>2</v>
      </c>
      <c r="S163" s="18">
        <v>0</v>
      </c>
      <c r="T163" s="14">
        <f t="shared" si="34"/>
        <v>245.97</v>
      </c>
      <c r="U163" s="14">
        <f t="shared" si="35"/>
        <v>245.97</v>
      </c>
      <c r="V163" s="14">
        <f t="shared" si="36"/>
        <v>0</v>
      </c>
      <c r="W163" s="35">
        <v>14.807399999999999</v>
      </c>
      <c r="X163" s="36">
        <v>14.807399999999999</v>
      </c>
      <c r="Y163" s="37">
        <v>0</v>
      </c>
      <c r="Z163" s="35">
        <v>45.767299999999999</v>
      </c>
      <c r="AA163" s="36">
        <v>45.767299999999999</v>
      </c>
      <c r="AB163" s="37">
        <v>0</v>
      </c>
      <c r="AC163" s="11">
        <v>56.971899999999998</v>
      </c>
      <c r="AD163" s="17">
        <v>56.971899999999998</v>
      </c>
      <c r="AE163" s="18">
        <v>0</v>
      </c>
      <c r="AF163" s="11">
        <v>69.395300000000006</v>
      </c>
      <c r="AG163" s="17">
        <v>69.395300000000006</v>
      </c>
      <c r="AH163" s="18">
        <v>0</v>
      </c>
      <c r="AI163" s="14">
        <f t="shared" si="28"/>
        <v>186.9419</v>
      </c>
      <c r="AJ163" s="14">
        <f t="shared" si="29"/>
        <v>186.9419</v>
      </c>
      <c r="AK163" s="14">
        <f t="shared" si="30"/>
        <v>0</v>
      </c>
      <c r="AL163" s="14">
        <f t="shared" si="31"/>
        <v>432.9119</v>
      </c>
      <c r="AM163" s="14">
        <f t="shared" si="32"/>
        <v>432.9119</v>
      </c>
      <c r="AN163" s="14">
        <f t="shared" si="33"/>
        <v>0</v>
      </c>
    </row>
    <row r="164" spans="1:40" s="9" customFormat="1" ht="20.100000000000001" customHeight="1" thickBot="1" x14ac:dyDescent="0.25">
      <c r="A164" s="24">
        <v>158</v>
      </c>
      <c r="B164" s="28" t="s">
        <v>175</v>
      </c>
      <c r="C164" s="25">
        <v>1676.6</v>
      </c>
      <c r="D164" s="23">
        <v>1700.1</v>
      </c>
      <c r="E164" s="11">
        <v>176.535</v>
      </c>
      <c r="F164" s="13">
        <v>174.03200000000001</v>
      </c>
      <c r="G164" s="18">
        <v>2.5030000000000001</v>
      </c>
      <c r="H164" s="13">
        <v>154.38929999999999</v>
      </c>
      <c r="I164" s="17">
        <v>152.18</v>
      </c>
      <c r="J164" s="18">
        <v>2.2092999999999998</v>
      </c>
      <c r="K164" s="13">
        <v>115.249</v>
      </c>
      <c r="L164" s="17">
        <v>112.9379</v>
      </c>
      <c r="M164" s="18">
        <v>2.3111000000000002</v>
      </c>
      <c r="N164" s="13">
        <v>89.069199999999995</v>
      </c>
      <c r="O164" s="17">
        <v>87.282899999999998</v>
      </c>
      <c r="P164" s="18">
        <v>1.7863</v>
      </c>
      <c r="Q164" s="11">
        <v>4.3507999999999996</v>
      </c>
      <c r="R164" s="17">
        <v>4.2640000000000002</v>
      </c>
      <c r="S164" s="18">
        <v>8.6800000000000002E-2</v>
      </c>
      <c r="T164" s="14">
        <f t="shared" si="34"/>
        <v>539.59330000000011</v>
      </c>
      <c r="U164" s="14">
        <f t="shared" si="35"/>
        <v>530.69680000000005</v>
      </c>
      <c r="V164" s="14">
        <f t="shared" si="36"/>
        <v>8.8965000000000014</v>
      </c>
      <c r="W164" s="35">
        <v>24.241</v>
      </c>
      <c r="X164" s="36">
        <v>23.7544</v>
      </c>
      <c r="Y164" s="37">
        <v>0.48659999999999998</v>
      </c>
      <c r="Z164" s="35">
        <v>92.001599999999996</v>
      </c>
      <c r="AA164" s="36">
        <v>90.156700000000001</v>
      </c>
      <c r="AB164" s="37">
        <v>1.8449</v>
      </c>
      <c r="AC164" s="11">
        <v>119.7017</v>
      </c>
      <c r="AD164" s="17">
        <v>117.30110000000001</v>
      </c>
      <c r="AE164" s="18">
        <v>2.4005999999999998</v>
      </c>
      <c r="AF164" s="11">
        <v>144.6328</v>
      </c>
      <c r="AG164" s="17">
        <v>141.73249999999999</v>
      </c>
      <c r="AH164" s="18">
        <v>2.9003000000000001</v>
      </c>
      <c r="AI164" s="14">
        <f t="shared" si="28"/>
        <v>380.57709999999997</v>
      </c>
      <c r="AJ164" s="14">
        <f t="shared" si="29"/>
        <v>372.94470000000001</v>
      </c>
      <c r="AK164" s="14">
        <f t="shared" si="30"/>
        <v>7.6324000000000005</v>
      </c>
      <c r="AL164" s="14">
        <f t="shared" si="31"/>
        <v>920.17040000000009</v>
      </c>
      <c r="AM164" s="14">
        <f t="shared" si="32"/>
        <v>903.64150000000006</v>
      </c>
      <c r="AN164" s="14">
        <f t="shared" si="33"/>
        <v>16.5289</v>
      </c>
    </row>
    <row r="165" spans="1:40" s="9" customFormat="1" ht="20.100000000000001" customHeight="1" thickBot="1" x14ac:dyDescent="0.25">
      <c r="A165" s="24">
        <v>159</v>
      </c>
      <c r="B165" s="28" t="s">
        <v>176</v>
      </c>
      <c r="C165" s="25">
        <v>1676.6</v>
      </c>
      <c r="D165" s="23">
        <v>1700.1</v>
      </c>
      <c r="E165" s="11">
        <v>129.40600000000001</v>
      </c>
      <c r="F165" s="13">
        <v>129.40600000000001</v>
      </c>
      <c r="G165" s="18">
        <v>0</v>
      </c>
      <c r="H165" s="13">
        <v>115.77</v>
      </c>
      <c r="I165" s="17">
        <v>112.9939</v>
      </c>
      <c r="J165" s="18">
        <v>2.7761</v>
      </c>
      <c r="K165" s="13">
        <v>85.117099999999994</v>
      </c>
      <c r="L165" s="17">
        <v>83.075800000000001</v>
      </c>
      <c r="M165" s="18">
        <v>2.0413000000000001</v>
      </c>
      <c r="N165" s="13">
        <v>64.035200000000003</v>
      </c>
      <c r="O165" s="17">
        <v>62.500399999999999</v>
      </c>
      <c r="P165" s="18">
        <v>1.5347999999999999</v>
      </c>
      <c r="Q165" s="11">
        <v>2.9798</v>
      </c>
      <c r="R165" s="17">
        <v>2.9070999999999998</v>
      </c>
      <c r="S165" s="18">
        <v>7.2700000000000001E-2</v>
      </c>
      <c r="T165" s="14">
        <f t="shared" si="34"/>
        <v>397.30810000000002</v>
      </c>
      <c r="U165" s="14">
        <f t="shared" si="35"/>
        <v>390.88320000000004</v>
      </c>
      <c r="V165" s="14">
        <f t="shared" si="36"/>
        <v>6.4249000000000001</v>
      </c>
      <c r="W165" s="35">
        <v>17.711200000000002</v>
      </c>
      <c r="X165" s="36">
        <v>17.711200000000002</v>
      </c>
      <c r="Y165" s="37">
        <v>0</v>
      </c>
      <c r="Z165" s="35">
        <v>64.230900000000005</v>
      </c>
      <c r="AA165" s="36">
        <v>63.376800000000003</v>
      </c>
      <c r="AB165" s="37">
        <v>0.85409999999999997</v>
      </c>
      <c r="AC165" s="11">
        <v>89.420100000000005</v>
      </c>
      <c r="AD165" s="17">
        <v>87.276799999999994</v>
      </c>
      <c r="AE165" s="18">
        <v>2.1433</v>
      </c>
      <c r="AF165" s="11">
        <v>109.5029</v>
      </c>
      <c r="AG165" s="17">
        <v>106.8768</v>
      </c>
      <c r="AH165" s="18">
        <v>2.6261000000000001</v>
      </c>
      <c r="AI165" s="14">
        <f t="shared" si="28"/>
        <v>280.86510000000004</v>
      </c>
      <c r="AJ165" s="14">
        <f t="shared" si="29"/>
        <v>275.24160000000001</v>
      </c>
      <c r="AK165" s="14">
        <f t="shared" si="30"/>
        <v>5.6234999999999999</v>
      </c>
      <c r="AL165" s="14">
        <f t="shared" si="31"/>
        <v>678.17320000000007</v>
      </c>
      <c r="AM165" s="14">
        <f t="shared" si="32"/>
        <v>666.12480000000005</v>
      </c>
      <c r="AN165" s="14">
        <f t="shared" si="33"/>
        <v>12.048400000000001</v>
      </c>
    </row>
    <row r="166" spans="1:40" s="9" customFormat="1" ht="20.100000000000001" customHeight="1" thickBot="1" x14ac:dyDescent="0.25">
      <c r="A166" s="24">
        <v>160</v>
      </c>
      <c r="B166" s="28" t="s">
        <v>177</v>
      </c>
      <c r="C166" s="25">
        <v>1676.6</v>
      </c>
      <c r="D166" s="23">
        <v>1700.1</v>
      </c>
      <c r="E166" s="11">
        <v>116.149</v>
      </c>
      <c r="F166" s="13">
        <v>116.149</v>
      </c>
      <c r="G166" s="18">
        <v>0</v>
      </c>
      <c r="H166" s="13">
        <v>99.614999999999995</v>
      </c>
      <c r="I166" s="17">
        <v>99.614999999999995</v>
      </c>
      <c r="J166" s="18">
        <v>0</v>
      </c>
      <c r="K166" s="13">
        <v>72.109200000000001</v>
      </c>
      <c r="L166" s="17">
        <v>72.109200000000001</v>
      </c>
      <c r="M166" s="18">
        <v>0</v>
      </c>
      <c r="N166" s="13">
        <v>56.255699999999997</v>
      </c>
      <c r="O166" s="17">
        <v>56.255699999999997</v>
      </c>
      <c r="P166" s="18">
        <v>0</v>
      </c>
      <c r="Q166" s="11">
        <v>2.5577999999999999</v>
      </c>
      <c r="R166" s="17">
        <v>2.5577999999999999</v>
      </c>
      <c r="S166" s="18">
        <v>0</v>
      </c>
      <c r="T166" s="14">
        <f t="shared" si="34"/>
        <v>346.68669999999997</v>
      </c>
      <c r="U166" s="14">
        <f t="shared" si="35"/>
        <v>346.68669999999997</v>
      </c>
      <c r="V166" s="14">
        <f t="shared" si="36"/>
        <v>0</v>
      </c>
      <c r="W166" s="35">
        <v>15.512600000000001</v>
      </c>
      <c r="X166" s="36">
        <v>15.512600000000001</v>
      </c>
      <c r="Y166" s="37">
        <v>0</v>
      </c>
      <c r="Z166" s="35">
        <v>63.325899999999997</v>
      </c>
      <c r="AA166" s="36">
        <v>63.325899999999997</v>
      </c>
      <c r="AB166" s="37">
        <v>0</v>
      </c>
      <c r="AC166" s="11">
        <v>78.184799999999996</v>
      </c>
      <c r="AD166" s="17">
        <v>78.184799999999996</v>
      </c>
      <c r="AE166" s="18">
        <v>0</v>
      </c>
      <c r="AF166" s="11">
        <v>97.624200000000002</v>
      </c>
      <c r="AG166" s="17">
        <v>97.624200000000002</v>
      </c>
      <c r="AH166" s="18">
        <v>0</v>
      </c>
      <c r="AI166" s="14">
        <f t="shared" si="28"/>
        <v>254.64750000000001</v>
      </c>
      <c r="AJ166" s="14">
        <f t="shared" si="29"/>
        <v>254.64750000000001</v>
      </c>
      <c r="AK166" s="14">
        <f t="shared" si="30"/>
        <v>0</v>
      </c>
      <c r="AL166" s="14">
        <f t="shared" si="31"/>
        <v>601.33420000000001</v>
      </c>
      <c r="AM166" s="14">
        <f t="shared" si="32"/>
        <v>601.33420000000001</v>
      </c>
      <c r="AN166" s="14">
        <f t="shared" si="33"/>
        <v>0</v>
      </c>
    </row>
    <row r="167" spans="1:40" s="9" customFormat="1" ht="20.100000000000001" customHeight="1" thickBot="1" x14ac:dyDescent="0.25">
      <c r="A167" s="24">
        <v>161</v>
      </c>
      <c r="B167" s="28" t="s">
        <v>178</v>
      </c>
      <c r="C167" s="25">
        <v>1676.6</v>
      </c>
      <c r="D167" s="23">
        <v>1700.1</v>
      </c>
      <c r="E167" s="11">
        <v>149.714</v>
      </c>
      <c r="F167" s="13">
        <v>149.714</v>
      </c>
      <c r="G167" s="18">
        <v>0</v>
      </c>
      <c r="H167" s="13">
        <v>130.69200000000001</v>
      </c>
      <c r="I167" s="17">
        <v>130.69200000000001</v>
      </c>
      <c r="J167" s="18">
        <v>0</v>
      </c>
      <c r="K167" s="13">
        <v>100.06140000000001</v>
      </c>
      <c r="L167" s="17">
        <v>100.06140000000001</v>
      </c>
      <c r="M167" s="18">
        <v>0</v>
      </c>
      <c r="N167" s="13">
        <v>75.311400000000006</v>
      </c>
      <c r="O167" s="17">
        <v>75.311400000000006</v>
      </c>
      <c r="P167" s="18">
        <v>0</v>
      </c>
      <c r="Q167" s="11">
        <v>3.2902999999999998</v>
      </c>
      <c r="R167" s="17">
        <v>3.2902999999999998</v>
      </c>
      <c r="S167" s="18">
        <v>0</v>
      </c>
      <c r="T167" s="14">
        <f t="shared" si="34"/>
        <v>459.06909999999999</v>
      </c>
      <c r="U167" s="14">
        <f t="shared" si="35"/>
        <v>459.06909999999999</v>
      </c>
      <c r="V167" s="14">
        <f t="shared" si="36"/>
        <v>0</v>
      </c>
      <c r="W167" s="35">
        <v>20.657299999999999</v>
      </c>
      <c r="X167" s="36">
        <v>20.657299999999999</v>
      </c>
      <c r="Y167" s="37">
        <v>0</v>
      </c>
      <c r="Z167" s="35">
        <v>68.147499999999994</v>
      </c>
      <c r="AA167" s="36">
        <v>68.147499999999994</v>
      </c>
      <c r="AB167" s="37">
        <v>0</v>
      </c>
      <c r="AC167" s="11">
        <v>95.672799999999995</v>
      </c>
      <c r="AD167" s="17">
        <v>95.672799999999995</v>
      </c>
      <c r="AE167" s="18">
        <v>0</v>
      </c>
      <c r="AF167" s="11">
        <v>124.29519999999999</v>
      </c>
      <c r="AG167" s="17">
        <v>124.29519999999999</v>
      </c>
      <c r="AH167" s="18">
        <v>0</v>
      </c>
      <c r="AI167" s="14">
        <f t="shared" si="28"/>
        <v>308.77279999999996</v>
      </c>
      <c r="AJ167" s="14">
        <f t="shared" si="29"/>
        <v>308.77279999999996</v>
      </c>
      <c r="AK167" s="14">
        <f t="shared" si="30"/>
        <v>0</v>
      </c>
      <c r="AL167" s="14">
        <f t="shared" si="31"/>
        <v>767.8418999999999</v>
      </c>
      <c r="AM167" s="14">
        <f t="shared" si="32"/>
        <v>767.8418999999999</v>
      </c>
      <c r="AN167" s="14">
        <f t="shared" si="33"/>
        <v>0</v>
      </c>
    </row>
    <row r="168" spans="1:40" s="9" customFormat="1" ht="20.100000000000001" customHeight="1" thickBot="1" x14ac:dyDescent="0.25">
      <c r="A168" s="24">
        <v>162</v>
      </c>
      <c r="B168" s="28" t="s">
        <v>179</v>
      </c>
      <c r="C168" s="25">
        <v>1676.6</v>
      </c>
      <c r="D168" s="23">
        <v>1700.1</v>
      </c>
      <c r="E168" s="11">
        <v>115.85299999999999</v>
      </c>
      <c r="F168" s="13">
        <v>115.85299999999999</v>
      </c>
      <c r="G168" s="18">
        <v>0</v>
      </c>
      <c r="H168" s="13">
        <v>100.264</v>
      </c>
      <c r="I168" s="17">
        <v>100.264</v>
      </c>
      <c r="J168" s="18">
        <v>0</v>
      </c>
      <c r="K168" s="13">
        <v>73.486000000000004</v>
      </c>
      <c r="L168" s="17">
        <v>73.486000000000004</v>
      </c>
      <c r="M168" s="18">
        <v>0</v>
      </c>
      <c r="N168" s="13">
        <v>57.328099999999999</v>
      </c>
      <c r="O168" s="17">
        <v>57.328099999999999</v>
      </c>
      <c r="P168" s="18">
        <v>0</v>
      </c>
      <c r="Q168" s="11">
        <v>2.9262999999999999</v>
      </c>
      <c r="R168" s="17">
        <v>2.9262999999999999</v>
      </c>
      <c r="S168" s="18">
        <v>0</v>
      </c>
      <c r="T168" s="14">
        <f t="shared" si="34"/>
        <v>349.85740000000004</v>
      </c>
      <c r="U168" s="14">
        <f t="shared" si="35"/>
        <v>349.85740000000004</v>
      </c>
      <c r="V168" s="14">
        <f t="shared" si="36"/>
        <v>0</v>
      </c>
      <c r="W168" s="35">
        <v>14.647</v>
      </c>
      <c r="X168" s="36">
        <v>14.647</v>
      </c>
      <c r="Y168" s="37">
        <v>0</v>
      </c>
      <c r="Z168" s="35">
        <v>60.686900000000001</v>
      </c>
      <c r="AA168" s="36">
        <v>60.686900000000001</v>
      </c>
      <c r="AB168" s="37">
        <v>0</v>
      </c>
      <c r="AC168" s="11">
        <v>76.425899999999999</v>
      </c>
      <c r="AD168" s="17">
        <v>76.425899999999999</v>
      </c>
      <c r="AE168" s="18">
        <v>0</v>
      </c>
      <c r="AF168" s="11">
        <v>96.011799999999994</v>
      </c>
      <c r="AG168" s="17">
        <v>96.011799999999994</v>
      </c>
      <c r="AH168" s="18">
        <v>0</v>
      </c>
      <c r="AI168" s="14">
        <f t="shared" si="28"/>
        <v>247.77159999999998</v>
      </c>
      <c r="AJ168" s="14">
        <f t="shared" si="29"/>
        <v>247.77159999999998</v>
      </c>
      <c r="AK168" s="14">
        <f t="shared" si="30"/>
        <v>0</v>
      </c>
      <c r="AL168" s="14">
        <f t="shared" si="31"/>
        <v>597.62900000000002</v>
      </c>
      <c r="AM168" s="14">
        <f t="shared" si="32"/>
        <v>597.62900000000002</v>
      </c>
      <c r="AN168" s="14">
        <f t="shared" si="33"/>
        <v>0</v>
      </c>
    </row>
    <row r="169" spans="1:40" s="9" customFormat="1" ht="20.100000000000001" customHeight="1" thickBot="1" x14ac:dyDescent="0.25">
      <c r="A169" s="24">
        <v>163</v>
      </c>
      <c r="B169" s="28" t="s">
        <v>180</v>
      </c>
      <c r="C169" s="25">
        <v>1676.6</v>
      </c>
      <c r="D169" s="23">
        <v>1700.1</v>
      </c>
      <c r="E169" s="11">
        <v>79.820999999999998</v>
      </c>
      <c r="F169" s="13">
        <v>79.820999999999998</v>
      </c>
      <c r="G169" s="18">
        <v>0</v>
      </c>
      <c r="H169" s="13">
        <v>65.286000000000001</v>
      </c>
      <c r="I169" s="17">
        <v>65.286000000000001</v>
      </c>
      <c r="J169" s="18">
        <v>0</v>
      </c>
      <c r="K169" s="13">
        <v>48.536700000000003</v>
      </c>
      <c r="L169" s="17">
        <v>48.536700000000003</v>
      </c>
      <c r="M169" s="18">
        <v>0</v>
      </c>
      <c r="N169" s="13">
        <v>37.2376</v>
      </c>
      <c r="O169" s="17">
        <v>37.2376</v>
      </c>
      <c r="P169" s="18">
        <v>0</v>
      </c>
      <c r="Q169" s="11">
        <v>1.7778</v>
      </c>
      <c r="R169" s="17">
        <v>1.7778</v>
      </c>
      <c r="S169" s="18">
        <v>0</v>
      </c>
      <c r="T169" s="14">
        <f t="shared" si="34"/>
        <v>232.65910000000002</v>
      </c>
      <c r="U169" s="14">
        <f t="shared" si="35"/>
        <v>232.65910000000002</v>
      </c>
      <c r="V169" s="14">
        <f t="shared" si="36"/>
        <v>0</v>
      </c>
      <c r="W169" s="35">
        <v>5.3194999999999997</v>
      </c>
      <c r="X169" s="36">
        <v>5.3194999999999997</v>
      </c>
      <c r="Y169" s="37">
        <v>0</v>
      </c>
      <c r="Z169" s="35">
        <v>39.599699999999999</v>
      </c>
      <c r="AA169" s="36">
        <v>39.599699999999999</v>
      </c>
      <c r="AB169" s="37">
        <v>0</v>
      </c>
      <c r="AC169" s="11">
        <v>53.381700000000002</v>
      </c>
      <c r="AD169" s="17">
        <v>53.381700000000002</v>
      </c>
      <c r="AE169" s="18">
        <v>0</v>
      </c>
      <c r="AF169" s="11">
        <v>64.731300000000005</v>
      </c>
      <c r="AG169" s="17">
        <v>64.731300000000005</v>
      </c>
      <c r="AH169" s="18">
        <v>0</v>
      </c>
      <c r="AI169" s="14">
        <f t="shared" si="28"/>
        <v>163.03219999999999</v>
      </c>
      <c r="AJ169" s="14">
        <f t="shared" si="29"/>
        <v>163.03219999999999</v>
      </c>
      <c r="AK169" s="14">
        <f t="shared" si="30"/>
        <v>0</v>
      </c>
      <c r="AL169" s="14">
        <f t="shared" si="31"/>
        <v>395.69130000000001</v>
      </c>
      <c r="AM169" s="14">
        <f t="shared" si="32"/>
        <v>395.69130000000001</v>
      </c>
      <c r="AN169" s="14">
        <f t="shared" si="33"/>
        <v>0</v>
      </c>
    </row>
    <row r="170" spans="1:40" s="9" customFormat="1" ht="20.100000000000001" customHeight="1" thickBot="1" x14ac:dyDescent="0.25">
      <c r="A170" s="24">
        <v>164</v>
      </c>
      <c r="B170" s="28" t="s">
        <v>181</v>
      </c>
      <c r="C170" s="25">
        <v>1676.6</v>
      </c>
      <c r="D170" s="23">
        <v>1700.1</v>
      </c>
      <c r="E170" s="11">
        <v>146.00299999999999</v>
      </c>
      <c r="F170" s="13">
        <v>143.36799999999999</v>
      </c>
      <c r="G170" s="18">
        <v>2.6349999999999998</v>
      </c>
      <c r="H170" s="13">
        <v>126.938</v>
      </c>
      <c r="I170" s="17">
        <v>124.64570000000001</v>
      </c>
      <c r="J170" s="18">
        <v>2.2923</v>
      </c>
      <c r="K170" s="13">
        <v>96.539100000000005</v>
      </c>
      <c r="L170" s="17">
        <v>94.796999999999997</v>
      </c>
      <c r="M170" s="18">
        <v>1.7421</v>
      </c>
      <c r="N170" s="13">
        <v>69.518100000000004</v>
      </c>
      <c r="O170" s="17">
        <v>68.264200000000002</v>
      </c>
      <c r="P170" s="18">
        <v>1.2539</v>
      </c>
      <c r="Q170" s="11">
        <v>3.1743000000000001</v>
      </c>
      <c r="R170" s="17">
        <v>3.1162000000000001</v>
      </c>
      <c r="S170" s="18">
        <v>5.8099999999999999E-2</v>
      </c>
      <c r="T170" s="14">
        <f t="shared" si="34"/>
        <v>442.17250000000001</v>
      </c>
      <c r="U170" s="14">
        <f t="shared" si="35"/>
        <v>434.19110000000001</v>
      </c>
      <c r="V170" s="14">
        <f t="shared" si="36"/>
        <v>7.9813999999999989</v>
      </c>
      <c r="W170" s="35">
        <v>22.351700000000001</v>
      </c>
      <c r="X170" s="36">
        <v>21.949000000000002</v>
      </c>
      <c r="Y170" s="37">
        <v>0.4027</v>
      </c>
      <c r="Z170" s="35">
        <v>73.4602</v>
      </c>
      <c r="AA170" s="36">
        <v>72.134600000000006</v>
      </c>
      <c r="AB170" s="37">
        <v>1.3255999999999999</v>
      </c>
      <c r="AC170" s="11">
        <v>101.9693</v>
      </c>
      <c r="AD170" s="17">
        <v>100.1301</v>
      </c>
      <c r="AE170" s="18">
        <v>1.8391999999999999</v>
      </c>
      <c r="AF170" s="11">
        <v>122.0703</v>
      </c>
      <c r="AG170" s="17">
        <v>119.86750000000001</v>
      </c>
      <c r="AH170" s="18">
        <v>2.2027999999999999</v>
      </c>
      <c r="AI170" s="14">
        <f t="shared" si="28"/>
        <v>319.85149999999999</v>
      </c>
      <c r="AJ170" s="14">
        <f t="shared" si="29"/>
        <v>314.08120000000002</v>
      </c>
      <c r="AK170" s="14">
        <f t="shared" si="30"/>
        <v>5.7702999999999998</v>
      </c>
      <c r="AL170" s="14">
        <f t="shared" si="31"/>
        <v>762.024</v>
      </c>
      <c r="AM170" s="14">
        <f t="shared" si="32"/>
        <v>748.27230000000009</v>
      </c>
      <c r="AN170" s="14">
        <f t="shared" si="33"/>
        <v>13.7517</v>
      </c>
    </row>
    <row r="171" spans="1:40" s="9" customFormat="1" ht="20.100000000000001" customHeight="1" thickBot="1" x14ac:dyDescent="0.25">
      <c r="A171" s="24">
        <v>165</v>
      </c>
      <c r="B171" s="28" t="s">
        <v>182</v>
      </c>
      <c r="C171" s="25">
        <v>1676.6</v>
      </c>
      <c r="D171" s="23">
        <v>1700.1</v>
      </c>
      <c r="E171" s="11">
        <v>100.294</v>
      </c>
      <c r="F171" s="13">
        <v>96.997</v>
      </c>
      <c r="G171" s="18">
        <v>3.2970000000000002</v>
      </c>
      <c r="H171" s="13">
        <v>87.201999999999998</v>
      </c>
      <c r="I171" s="17">
        <v>84.290099999999995</v>
      </c>
      <c r="J171" s="18">
        <v>2.9119000000000002</v>
      </c>
      <c r="K171" s="13">
        <v>66.485900000000001</v>
      </c>
      <c r="L171" s="17">
        <v>64.262699999999995</v>
      </c>
      <c r="M171" s="18">
        <v>2.2231999999999998</v>
      </c>
      <c r="N171" s="13">
        <v>47.386099999999999</v>
      </c>
      <c r="O171" s="17">
        <v>45.801400000000001</v>
      </c>
      <c r="P171" s="18">
        <v>1.5847</v>
      </c>
      <c r="Q171" s="11">
        <v>2.0493000000000001</v>
      </c>
      <c r="R171" s="17">
        <v>1.9810000000000001</v>
      </c>
      <c r="S171" s="18">
        <v>6.83E-2</v>
      </c>
      <c r="T171" s="14">
        <f t="shared" si="34"/>
        <v>303.41730000000001</v>
      </c>
      <c r="U171" s="14">
        <f t="shared" si="35"/>
        <v>293.3322</v>
      </c>
      <c r="V171" s="14">
        <f t="shared" si="36"/>
        <v>10.085100000000001</v>
      </c>
      <c r="W171" s="35">
        <v>6.1890000000000001</v>
      </c>
      <c r="X171" s="36">
        <v>5.9827000000000004</v>
      </c>
      <c r="Y171" s="37">
        <v>0.20630000000000001</v>
      </c>
      <c r="Z171" s="35">
        <v>52.992699999999999</v>
      </c>
      <c r="AA171" s="36">
        <v>50.789200000000001</v>
      </c>
      <c r="AB171" s="37">
        <v>2.2035</v>
      </c>
      <c r="AC171" s="11">
        <v>70.652799999999999</v>
      </c>
      <c r="AD171" s="17">
        <v>67.714299999999994</v>
      </c>
      <c r="AE171" s="18">
        <v>2.9384999999999999</v>
      </c>
      <c r="AF171" s="11">
        <v>86.081999999999994</v>
      </c>
      <c r="AG171" s="17">
        <v>82.502799999999993</v>
      </c>
      <c r="AH171" s="18">
        <v>3.5792000000000002</v>
      </c>
      <c r="AI171" s="14">
        <f t="shared" si="28"/>
        <v>215.91649999999998</v>
      </c>
      <c r="AJ171" s="14">
        <f t="shared" si="29"/>
        <v>206.98899999999998</v>
      </c>
      <c r="AK171" s="14">
        <f t="shared" si="30"/>
        <v>8.9275000000000002</v>
      </c>
      <c r="AL171" s="14">
        <f t="shared" si="31"/>
        <v>519.3338</v>
      </c>
      <c r="AM171" s="14">
        <f t="shared" si="32"/>
        <v>500.32119999999998</v>
      </c>
      <c r="AN171" s="14">
        <f t="shared" si="33"/>
        <v>19.012599999999999</v>
      </c>
    </row>
    <row r="172" spans="1:40" s="9" customFormat="1" ht="20.100000000000001" customHeight="1" thickBot="1" x14ac:dyDescent="0.25">
      <c r="A172" s="24">
        <v>166</v>
      </c>
      <c r="B172" s="28" t="s">
        <v>183</v>
      </c>
      <c r="C172" s="25">
        <v>1676.6</v>
      </c>
      <c r="D172" s="23">
        <v>1700.1</v>
      </c>
      <c r="E172" s="11">
        <v>128.70699999999999</v>
      </c>
      <c r="F172" s="13">
        <v>105.49</v>
      </c>
      <c r="G172" s="18">
        <v>23.216999999999999</v>
      </c>
      <c r="H172" s="13">
        <v>100.435</v>
      </c>
      <c r="I172" s="17">
        <v>82.317999999999998</v>
      </c>
      <c r="J172" s="18">
        <v>18.117000000000001</v>
      </c>
      <c r="K172" s="13">
        <v>82.805300000000003</v>
      </c>
      <c r="L172" s="17">
        <v>66.690899999999999</v>
      </c>
      <c r="M172" s="18">
        <v>16.1144</v>
      </c>
      <c r="N172" s="13">
        <v>63.351199999999999</v>
      </c>
      <c r="O172" s="17">
        <v>51.021799999999999</v>
      </c>
      <c r="P172" s="18">
        <v>12.3294</v>
      </c>
      <c r="Q172" s="11">
        <v>2.3205</v>
      </c>
      <c r="R172" s="17">
        <v>1.87</v>
      </c>
      <c r="S172" s="18">
        <v>0.45050000000000001</v>
      </c>
      <c r="T172" s="14">
        <f t="shared" si="34"/>
        <v>377.61899999999997</v>
      </c>
      <c r="U172" s="14">
        <f t="shared" si="35"/>
        <v>307.39069999999998</v>
      </c>
      <c r="V172" s="14">
        <f t="shared" si="36"/>
        <v>70.228300000000019</v>
      </c>
      <c r="W172" s="35">
        <v>25.209099999999999</v>
      </c>
      <c r="X172" s="36">
        <v>21.799700000000001</v>
      </c>
      <c r="Y172" s="37">
        <v>3.4094000000000002</v>
      </c>
      <c r="Z172" s="35">
        <v>79.402100000000004</v>
      </c>
      <c r="AA172" s="36">
        <v>63.95</v>
      </c>
      <c r="AB172" s="37">
        <v>15.4521</v>
      </c>
      <c r="AC172" s="11">
        <v>91.269000000000005</v>
      </c>
      <c r="AD172" s="17">
        <v>73.506200000000007</v>
      </c>
      <c r="AE172" s="18">
        <v>17.762799999999999</v>
      </c>
      <c r="AF172" s="11">
        <v>110.91970000000001</v>
      </c>
      <c r="AG172" s="17">
        <v>89.334100000000007</v>
      </c>
      <c r="AH172" s="18">
        <v>21.585599999999999</v>
      </c>
      <c r="AI172" s="14">
        <f t="shared" si="28"/>
        <v>306.79989999999998</v>
      </c>
      <c r="AJ172" s="14">
        <f t="shared" si="29"/>
        <v>248.59</v>
      </c>
      <c r="AK172" s="14">
        <f t="shared" si="30"/>
        <v>58.209899999999998</v>
      </c>
      <c r="AL172" s="14">
        <f t="shared" si="31"/>
        <v>684.41889999999989</v>
      </c>
      <c r="AM172" s="14">
        <f t="shared" si="32"/>
        <v>555.98069999999996</v>
      </c>
      <c r="AN172" s="14">
        <f t="shared" si="33"/>
        <v>128.43820000000002</v>
      </c>
    </row>
    <row r="173" spans="1:40" s="9" customFormat="1" ht="20.100000000000001" customHeight="1" thickBot="1" x14ac:dyDescent="0.25">
      <c r="A173" s="24">
        <v>167</v>
      </c>
      <c r="B173" s="28" t="s">
        <v>184</v>
      </c>
      <c r="C173" s="25">
        <v>1676.6</v>
      </c>
      <c r="D173" s="23">
        <v>1700.1</v>
      </c>
      <c r="E173" s="11">
        <v>77.350999999999999</v>
      </c>
      <c r="F173" s="13">
        <v>77.350999999999999</v>
      </c>
      <c r="G173" s="18">
        <v>0</v>
      </c>
      <c r="H173" s="13">
        <v>64.415000000000006</v>
      </c>
      <c r="I173" s="17">
        <v>64.415000000000006</v>
      </c>
      <c r="J173" s="18">
        <v>0</v>
      </c>
      <c r="K173" s="13">
        <v>48.3992</v>
      </c>
      <c r="L173" s="17">
        <v>48.3992</v>
      </c>
      <c r="M173" s="18">
        <v>0</v>
      </c>
      <c r="N173" s="13">
        <v>37.641399999999997</v>
      </c>
      <c r="O173" s="17">
        <v>37.641399999999997</v>
      </c>
      <c r="P173" s="18">
        <v>0</v>
      </c>
      <c r="Q173" s="11">
        <v>1.7916000000000001</v>
      </c>
      <c r="R173" s="17">
        <v>1.7916000000000001</v>
      </c>
      <c r="S173" s="18">
        <v>0</v>
      </c>
      <c r="T173" s="14">
        <f t="shared" si="34"/>
        <v>229.59820000000002</v>
      </c>
      <c r="U173" s="14">
        <f t="shared" si="35"/>
        <v>229.59820000000002</v>
      </c>
      <c r="V173" s="14">
        <f t="shared" si="36"/>
        <v>0</v>
      </c>
      <c r="W173" s="35">
        <v>12.5037</v>
      </c>
      <c r="X173" s="36">
        <v>12.5037</v>
      </c>
      <c r="Y173" s="37">
        <v>0</v>
      </c>
      <c r="Z173" s="35">
        <v>42.785400000000003</v>
      </c>
      <c r="AA173" s="36">
        <v>42.785400000000003</v>
      </c>
      <c r="AB173" s="37">
        <v>0</v>
      </c>
      <c r="AC173" s="11">
        <v>56.737299999999998</v>
      </c>
      <c r="AD173" s="17">
        <v>56.737299999999998</v>
      </c>
      <c r="AE173" s="18">
        <v>0</v>
      </c>
      <c r="AF173" s="11">
        <v>67.985699999999994</v>
      </c>
      <c r="AG173" s="17">
        <v>67.985699999999994</v>
      </c>
      <c r="AH173" s="18">
        <v>0</v>
      </c>
      <c r="AI173" s="14">
        <f t="shared" si="28"/>
        <v>180.01209999999998</v>
      </c>
      <c r="AJ173" s="14">
        <f t="shared" si="29"/>
        <v>180.01209999999998</v>
      </c>
      <c r="AK173" s="14">
        <f t="shared" si="30"/>
        <v>0</v>
      </c>
      <c r="AL173" s="14">
        <f t="shared" si="31"/>
        <v>409.6103</v>
      </c>
      <c r="AM173" s="14">
        <f t="shared" si="32"/>
        <v>409.6103</v>
      </c>
      <c r="AN173" s="14">
        <f t="shared" si="33"/>
        <v>0</v>
      </c>
    </row>
    <row r="174" spans="1:40" s="9" customFormat="1" ht="20.100000000000001" customHeight="1" thickBot="1" x14ac:dyDescent="0.25">
      <c r="A174" s="24">
        <v>168</v>
      </c>
      <c r="B174" s="28" t="s">
        <v>185</v>
      </c>
      <c r="C174" s="25">
        <v>1676.6</v>
      </c>
      <c r="D174" s="23">
        <v>1700.1</v>
      </c>
      <c r="E174" s="11">
        <v>143.59200000000001</v>
      </c>
      <c r="F174" s="13">
        <v>138.626</v>
      </c>
      <c r="G174" s="18">
        <v>4.9660000000000002</v>
      </c>
      <c r="H174" s="13">
        <v>125.366</v>
      </c>
      <c r="I174" s="17">
        <v>121.0318</v>
      </c>
      <c r="J174" s="18">
        <v>4.3342000000000001</v>
      </c>
      <c r="K174" s="13">
        <v>94.143699999999995</v>
      </c>
      <c r="L174" s="17">
        <v>90.888000000000005</v>
      </c>
      <c r="M174" s="18">
        <v>3.2557</v>
      </c>
      <c r="N174" s="13">
        <v>74.227000000000004</v>
      </c>
      <c r="O174" s="17">
        <v>71.661100000000005</v>
      </c>
      <c r="P174" s="18">
        <v>2.5659000000000001</v>
      </c>
      <c r="Q174" s="11">
        <v>3.8647999999999998</v>
      </c>
      <c r="R174" s="17">
        <v>3.7334000000000001</v>
      </c>
      <c r="S174" s="18">
        <v>0.13139999999999999</v>
      </c>
      <c r="T174" s="14">
        <f t="shared" si="34"/>
        <v>441.19350000000003</v>
      </c>
      <c r="U174" s="14">
        <f t="shared" si="35"/>
        <v>425.94030000000004</v>
      </c>
      <c r="V174" s="14">
        <f t="shared" si="36"/>
        <v>15.2532</v>
      </c>
      <c r="W174" s="35">
        <v>20.001100000000001</v>
      </c>
      <c r="X174" s="36">
        <v>19.311</v>
      </c>
      <c r="Y174" s="37">
        <v>0.69010000000000005</v>
      </c>
      <c r="Z174" s="35">
        <v>82.729900000000001</v>
      </c>
      <c r="AA174" s="36">
        <v>79.869</v>
      </c>
      <c r="AB174" s="37">
        <v>2.8609</v>
      </c>
      <c r="AC174" s="11">
        <v>100.4365</v>
      </c>
      <c r="AD174" s="17">
        <v>96.964500000000001</v>
      </c>
      <c r="AE174" s="18">
        <v>3.472</v>
      </c>
      <c r="AF174" s="11">
        <v>121.783</v>
      </c>
      <c r="AG174" s="17">
        <v>117.5715</v>
      </c>
      <c r="AH174" s="18">
        <v>4.2115</v>
      </c>
      <c r="AI174" s="14">
        <f t="shared" si="28"/>
        <v>324.95049999999998</v>
      </c>
      <c r="AJ174" s="14">
        <f t="shared" si="29"/>
        <v>313.71600000000001</v>
      </c>
      <c r="AK174" s="14">
        <f t="shared" si="30"/>
        <v>11.234500000000001</v>
      </c>
      <c r="AL174" s="14">
        <f t="shared" si="31"/>
        <v>766.14400000000001</v>
      </c>
      <c r="AM174" s="14">
        <f t="shared" si="32"/>
        <v>739.6563000000001</v>
      </c>
      <c r="AN174" s="14">
        <f t="shared" si="33"/>
        <v>26.4877</v>
      </c>
    </row>
    <row r="175" spans="1:40" s="9" customFormat="1" ht="20.100000000000001" customHeight="1" thickBot="1" x14ac:dyDescent="0.25">
      <c r="A175" s="24">
        <v>169</v>
      </c>
      <c r="B175" s="28" t="s">
        <v>186</v>
      </c>
      <c r="C175" s="25">
        <v>1676.6</v>
      </c>
      <c r="D175" s="23">
        <v>1700.1</v>
      </c>
      <c r="E175" s="11">
        <v>104.77</v>
      </c>
      <c r="F175" s="13">
        <v>104.77</v>
      </c>
      <c r="G175" s="18">
        <v>0</v>
      </c>
      <c r="H175" s="13">
        <v>90.918000000000006</v>
      </c>
      <c r="I175" s="17">
        <v>90.918000000000006</v>
      </c>
      <c r="J175" s="18">
        <v>0</v>
      </c>
      <c r="K175" s="13">
        <v>71.856999999999999</v>
      </c>
      <c r="L175" s="17">
        <v>71.856999999999999</v>
      </c>
      <c r="M175" s="18">
        <v>0</v>
      </c>
      <c r="N175" s="13">
        <v>55.178199999999997</v>
      </c>
      <c r="O175" s="17">
        <v>55.178199999999997</v>
      </c>
      <c r="P175" s="18">
        <v>0</v>
      </c>
      <c r="Q175" s="11">
        <v>5.4250999999999996</v>
      </c>
      <c r="R175" s="17">
        <v>5.4250999999999996</v>
      </c>
      <c r="S175" s="18">
        <v>0</v>
      </c>
      <c r="T175" s="14">
        <f t="shared" si="34"/>
        <v>328.14829999999995</v>
      </c>
      <c r="U175" s="14">
        <f t="shared" si="35"/>
        <v>328.14829999999995</v>
      </c>
      <c r="V175" s="14">
        <f t="shared" si="36"/>
        <v>0</v>
      </c>
      <c r="W175" s="35">
        <v>18.566199999999998</v>
      </c>
      <c r="X175" s="36">
        <v>18.566199999999998</v>
      </c>
      <c r="Y175" s="37">
        <v>0</v>
      </c>
      <c r="Z175" s="35">
        <v>49.462400000000002</v>
      </c>
      <c r="AA175" s="36">
        <v>49.462400000000002</v>
      </c>
      <c r="AB175" s="37">
        <v>0</v>
      </c>
      <c r="AC175" s="11">
        <v>72.589299999999994</v>
      </c>
      <c r="AD175" s="17">
        <v>72.589299999999994</v>
      </c>
      <c r="AE175" s="18">
        <v>0</v>
      </c>
      <c r="AF175" s="11">
        <v>92.529899999999998</v>
      </c>
      <c r="AG175" s="17">
        <v>92.529899999999998</v>
      </c>
      <c r="AH175" s="18">
        <v>0</v>
      </c>
      <c r="AI175" s="14">
        <f t="shared" si="28"/>
        <v>233.14779999999999</v>
      </c>
      <c r="AJ175" s="14">
        <f t="shared" si="29"/>
        <v>233.14779999999999</v>
      </c>
      <c r="AK175" s="14">
        <f t="shared" si="30"/>
        <v>0</v>
      </c>
      <c r="AL175" s="14">
        <f t="shared" si="31"/>
        <v>561.29609999999991</v>
      </c>
      <c r="AM175" s="14">
        <f t="shared" si="32"/>
        <v>561.29609999999991</v>
      </c>
      <c r="AN175" s="14">
        <f t="shared" si="33"/>
        <v>0</v>
      </c>
    </row>
    <row r="176" spans="1:40" s="9" customFormat="1" ht="20.100000000000001" customHeight="1" thickBot="1" x14ac:dyDescent="0.25">
      <c r="A176" s="24">
        <v>170</v>
      </c>
      <c r="B176" s="28" t="s">
        <v>187</v>
      </c>
      <c r="C176" s="25">
        <v>1676.6</v>
      </c>
      <c r="D176" s="23">
        <v>1700.1</v>
      </c>
      <c r="E176" s="11">
        <v>116.55800000000001</v>
      </c>
      <c r="F176" s="13">
        <v>115.229</v>
      </c>
      <c r="G176" s="18">
        <v>1.329</v>
      </c>
      <c r="H176" s="13">
        <v>104.648</v>
      </c>
      <c r="I176" s="17">
        <v>103.45180000000001</v>
      </c>
      <c r="J176" s="18">
        <v>1.1961999999999999</v>
      </c>
      <c r="K176" s="13">
        <v>80.735900000000001</v>
      </c>
      <c r="L176" s="17">
        <v>79.815100000000001</v>
      </c>
      <c r="M176" s="18">
        <v>0.92079999999999995</v>
      </c>
      <c r="N176" s="13">
        <v>65.784800000000004</v>
      </c>
      <c r="O176" s="17">
        <v>65.033000000000001</v>
      </c>
      <c r="P176" s="18">
        <v>0.75180000000000002</v>
      </c>
      <c r="Q176" s="11">
        <v>17.587399999999999</v>
      </c>
      <c r="R176" s="17">
        <v>17.5291</v>
      </c>
      <c r="S176" s="18">
        <v>5.8299999999999998E-2</v>
      </c>
      <c r="T176" s="14">
        <f t="shared" si="34"/>
        <v>385.31410000000005</v>
      </c>
      <c r="U176" s="14">
        <f t="shared" si="35"/>
        <v>381.05799999999999</v>
      </c>
      <c r="V176" s="14">
        <f t="shared" si="36"/>
        <v>4.2561</v>
      </c>
      <c r="W176" s="35">
        <v>39.476199999999999</v>
      </c>
      <c r="X176" s="36">
        <v>39.161099999999998</v>
      </c>
      <c r="Y176" s="37">
        <v>0.31509999999999999</v>
      </c>
      <c r="Z176" s="35">
        <v>66.249399999999994</v>
      </c>
      <c r="AA176" s="36">
        <v>65.493799999999993</v>
      </c>
      <c r="AB176" s="37">
        <v>0.75560000000000005</v>
      </c>
      <c r="AC176" s="11">
        <v>85.333699999999993</v>
      </c>
      <c r="AD176" s="17">
        <v>84.179599999999994</v>
      </c>
      <c r="AE176" s="18">
        <v>1.1540999999999999</v>
      </c>
      <c r="AF176" s="11">
        <v>100.93049999999999</v>
      </c>
      <c r="AG176" s="17">
        <v>99.568200000000004</v>
      </c>
      <c r="AH176" s="18">
        <v>1.3623000000000001</v>
      </c>
      <c r="AI176" s="14">
        <f t="shared" si="28"/>
        <v>291.98979999999995</v>
      </c>
      <c r="AJ176" s="14">
        <f t="shared" si="29"/>
        <v>288.40269999999998</v>
      </c>
      <c r="AK176" s="14">
        <f t="shared" si="30"/>
        <v>3.5871000000000004</v>
      </c>
      <c r="AL176" s="14">
        <f t="shared" si="31"/>
        <v>677.3039</v>
      </c>
      <c r="AM176" s="14">
        <f t="shared" si="32"/>
        <v>669.46069999999997</v>
      </c>
      <c r="AN176" s="14">
        <f t="shared" si="33"/>
        <v>7.8432000000000004</v>
      </c>
    </row>
    <row r="177" spans="1:40" s="9" customFormat="1" ht="20.100000000000001" customHeight="1" thickBot="1" x14ac:dyDescent="0.25">
      <c r="A177" s="24">
        <v>171</v>
      </c>
      <c r="B177" s="28" t="s">
        <v>188</v>
      </c>
      <c r="C177" s="25">
        <v>1676.6</v>
      </c>
      <c r="D177" s="23">
        <v>1700.1</v>
      </c>
      <c r="E177" s="11">
        <v>113.336</v>
      </c>
      <c r="F177" s="13">
        <v>111.239</v>
      </c>
      <c r="G177" s="18">
        <v>2.097</v>
      </c>
      <c r="H177" s="13">
        <v>97.950999999999993</v>
      </c>
      <c r="I177" s="17">
        <v>96.127099999999999</v>
      </c>
      <c r="J177" s="18">
        <v>1.8239000000000001</v>
      </c>
      <c r="K177" s="13">
        <v>74.662300000000002</v>
      </c>
      <c r="L177" s="17">
        <v>73.269900000000007</v>
      </c>
      <c r="M177" s="18">
        <v>1.3924000000000001</v>
      </c>
      <c r="N177" s="13">
        <v>51.390099999999997</v>
      </c>
      <c r="O177" s="17">
        <v>50.433</v>
      </c>
      <c r="P177" s="18">
        <v>0.95709999999999995</v>
      </c>
      <c r="Q177" s="11">
        <v>1.9516</v>
      </c>
      <c r="R177" s="17">
        <v>1.9166000000000001</v>
      </c>
      <c r="S177" s="18">
        <v>3.5000000000000003E-2</v>
      </c>
      <c r="T177" s="14">
        <f t="shared" si="34"/>
        <v>339.291</v>
      </c>
      <c r="U177" s="14">
        <f t="shared" si="35"/>
        <v>332.98560000000003</v>
      </c>
      <c r="V177" s="14">
        <f t="shared" si="36"/>
        <v>6.3053999999999997</v>
      </c>
      <c r="W177" s="35">
        <v>16.0746</v>
      </c>
      <c r="X177" s="36">
        <v>15.7744</v>
      </c>
      <c r="Y177" s="37">
        <v>0.30020000000000002</v>
      </c>
      <c r="Z177" s="35">
        <v>54.4786</v>
      </c>
      <c r="AA177" s="36">
        <v>53.462600000000002</v>
      </c>
      <c r="AB177" s="37">
        <v>1.016</v>
      </c>
      <c r="AC177" s="11">
        <v>77.070800000000006</v>
      </c>
      <c r="AD177" s="17">
        <v>75.635400000000004</v>
      </c>
      <c r="AE177" s="18">
        <v>1.4354</v>
      </c>
      <c r="AF177" s="11">
        <v>93.86</v>
      </c>
      <c r="AG177" s="17">
        <v>92.109499999999997</v>
      </c>
      <c r="AH177" s="18">
        <v>1.7504999999999999</v>
      </c>
      <c r="AI177" s="14">
        <f t="shared" si="28"/>
        <v>241.48400000000004</v>
      </c>
      <c r="AJ177" s="14">
        <f t="shared" si="29"/>
        <v>236.9819</v>
      </c>
      <c r="AK177" s="14">
        <f t="shared" si="30"/>
        <v>4.5020999999999995</v>
      </c>
      <c r="AL177" s="14">
        <f t="shared" si="31"/>
        <v>580.77500000000009</v>
      </c>
      <c r="AM177" s="14">
        <f t="shared" si="32"/>
        <v>569.96749999999997</v>
      </c>
      <c r="AN177" s="14">
        <f t="shared" si="33"/>
        <v>10.807499999999999</v>
      </c>
    </row>
    <row r="178" spans="1:40" s="9" customFormat="1" ht="20.100000000000001" customHeight="1" thickBot="1" x14ac:dyDescent="0.25">
      <c r="A178" s="24">
        <v>172</v>
      </c>
      <c r="B178" s="28" t="s">
        <v>189</v>
      </c>
      <c r="C178" s="25">
        <v>1676.6</v>
      </c>
      <c r="D178" s="23">
        <v>1700.1</v>
      </c>
      <c r="E178" s="11">
        <v>143.352</v>
      </c>
      <c r="F178" s="13">
        <v>137.52500000000001</v>
      </c>
      <c r="G178" s="18">
        <v>5.827</v>
      </c>
      <c r="H178" s="13">
        <v>124.911</v>
      </c>
      <c r="I178" s="17">
        <v>119.8443</v>
      </c>
      <c r="J178" s="18">
        <v>5.0667</v>
      </c>
      <c r="K178" s="13">
        <v>93.582499999999996</v>
      </c>
      <c r="L178" s="17">
        <v>89.786699999999996</v>
      </c>
      <c r="M178" s="18">
        <v>3.7957999999999998</v>
      </c>
      <c r="N178" s="13">
        <v>71.217600000000004</v>
      </c>
      <c r="O178" s="17">
        <v>68.329599999999999</v>
      </c>
      <c r="P178" s="18">
        <v>2.8879999999999999</v>
      </c>
      <c r="Q178" s="11">
        <v>3.5491999999999999</v>
      </c>
      <c r="R178" s="17">
        <v>3.4041999999999999</v>
      </c>
      <c r="S178" s="18">
        <v>0.14499999999999999</v>
      </c>
      <c r="T178" s="14">
        <f t="shared" si="34"/>
        <v>436.6123</v>
      </c>
      <c r="U178" s="14">
        <f t="shared" si="35"/>
        <v>418.88979999999998</v>
      </c>
      <c r="V178" s="14">
        <f t="shared" si="36"/>
        <v>17.7225</v>
      </c>
      <c r="W178" s="35">
        <v>20.251999999999999</v>
      </c>
      <c r="X178" s="36">
        <v>19.4315</v>
      </c>
      <c r="Y178" s="37">
        <v>0.82050000000000001</v>
      </c>
      <c r="Z178" s="35">
        <v>73.732500000000002</v>
      </c>
      <c r="AA178" s="36">
        <v>70.741799999999998</v>
      </c>
      <c r="AB178" s="37">
        <v>2.9906999999999999</v>
      </c>
      <c r="AC178" s="11">
        <v>93.703900000000004</v>
      </c>
      <c r="AD178" s="17">
        <v>89.9041</v>
      </c>
      <c r="AE178" s="18">
        <v>3.7997999999999998</v>
      </c>
      <c r="AF178" s="11">
        <v>122.1015</v>
      </c>
      <c r="AG178" s="17">
        <v>117.1489</v>
      </c>
      <c r="AH178" s="18">
        <v>4.9526000000000003</v>
      </c>
      <c r="AI178" s="14">
        <f t="shared" si="28"/>
        <v>309.78989999999999</v>
      </c>
      <c r="AJ178" s="14">
        <f t="shared" si="29"/>
        <v>297.22630000000004</v>
      </c>
      <c r="AK178" s="14">
        <f t="shared" si="30"/>
        <v>12.563600000000001</v>
      </c>
      <c r="AL178" s="14">
        <f t="shared" si="31"/>
        <v>746.40219999999999</v>
      </c>
      <c r="AM178" s="14">
        <f t="shared" si="32"/>
        <v>716.11609999999996</v>
      </c>
      <c r="AN178" s="14">
        <f t="shared" si="33"/>
        <v>30.286100000000001</v>
      </c>
    </row>
    <row r="179" spans="1:40" s="9" customFormat="1" ht="20.100000000000001" customHeight="1" thickBot="1" x14ac:dyDescent="0.25">
      <c r="A179" s="24">
        <v>173</v>
      </c>
      <c r="B179" s="28" t="s">
        <v>190</v>
      </c>
      <c r="C179" s="25">
        <v>1676.6</v>
      </c>
      <c r="D179" s="23">
        <v>1700.1</v>
      </c>
      <c r="E179" s="11">
        <v>81.558000000000007</v>
      </c>
      <c r="F179" s="13">
        <v>81.558000000000007</v>
      </c>
      <c r="G179" s="18">
        <v>0</v>
      </c>
      <c r="H179" s="13">
        <v>71.986999999999995</v>
      </c>
      <c r="I179" s="17">
        <v>71.986999999999995</v>
      </c>
      <c r="J179" s="18">
        <v>0</v>
      </c>
      <c r="K179" s="13">
        <v>53.858800000000002</v>
      </c>
      <c r="L179" s="17">
        <v>53.858800000000002</v>
      </c>
      <c r="M179" s="18">
        <v>0</v>
      </c>
      <c r="N179" s="13">
        <v>41.861800000000002</v>
      </c>
      <c r="O179" s="17">
        <v>41.861800000000002</v>
      </c>
      <c r="P179" s="18">
        <v>0</v>
      </c>
      <c r="Q179" s="11">
        <v>2.0996000000000001</v>
      </c>
      <c r="R179" s="17">
        <v>2.0996000000000001</v>
      </c>
      <c r="S179" s="18">
        <v>0</v>
      </c>
      <c r="T179" s="14">
        <f t="shared" si="34"/>
        <v>251.36520000000002</v>
      </c>
      <c r="U179" s="14">
        <f t="shared" si="35"/>
        <v>251.36520000000002</v>
      </c>
      <c r="V179" s="14">
        <f t="shared" si="36"/>
        <v>0</v>
      </c>
      <c r="W179" s="35">
        <v>13.314299999999999</v>
      </c>
      <c r="X179" s="36">
        <v>13.314299999999999</v>
      </c>
      <c r="Y179" s="37">
        <v>0</v>
      </c>
      <c r="Z179" s="35">
        <v>45.2042</v>
      </c>
      <c r="AA179" s="36">
        <v>45.2042</v>
      </c>
      <c r="AB179" s="37">
        <v>0</v>
      </c>
      <c r="AC179" s="11">
        <v>57.685400000000001</v>
      </c>
      <c r="AD179" s="17">
        <v>57.685400000000001</v>
      </c>
      <c r="AE179" s="18">
        <v>0</v>
      </c>
      <c r="AF179" s="11">
        <v>68.023899999999998</v>
      </c>
      <c r="AG179" s="17">
        <v>68.023899999999998</v>
      </c>
      <c r="AH179" s="18">
        <v>0</v>
      </c>
      <c r="AI179" s="14">
        <f t="shared" si="28"/>
        <v>184.2278</v>
      </c>
      <c r="AJ179" s="14">
        <f t="shared" si="29"/>
        <v>184.2278</v>
      </c>
      <c r="AK179" s="14">
        <f t="shared" si="30"/>
        <v>0</v>
      </c>
      <c r="AL179" s="14">
        <f t="shared" si="31"/>
        <v>435.59300000000002</v>
      </c>
      <c r="AM179" s="14">
        <f t="shared" si="32"/>
        <v>435.59300000000002</v>
      </c>
      <c r="AN179" s="14">
        <f t="shared" si="33"/>
        <v>0</v>
      </c>
    </row>
    <row r="180" spans="1:40" s="9" customFormat="1" ht="20.100000000000001" customHeight="1" thickBot="1" x14ac:dyDescent="0.25">
      <c r="A180" s="24">
        <v>174</v>
      </c>
      <c r="B180" s="28" t="s">
        <v>191</v>
      </c>
      <c r="C180" s="25">
        <v>1676.6</v>
      </c>
      <c r="D180" s="23">
        <v>1700.1</v>
      </c>
      <c r="E180" s="11">
        <f>F180+G180</f>
        <v>115.081</v>
      </c>
      <c r="F180" s="13">
        <v>114.605</v>
      </c>
      <c r="G180" s="18">
        <v>0.47599999999999998</v>
      </c>
      <c r="H180" s="13">
        <v>99.304000000000002</v>
      </c>
      <c r="I180" s="17">
        <v>94.8583</v>
      </c>
      <c r="J180" s="18">
        <v>4.4457000000000004</v>
      </c>
      <c r="K180" s="13">
        <v>72.284099999999995</v>
      </c>
      <c r="L180" s="17">
        <v>69.045299999999997</v>
      </c>
      <c r="M180" s="18">
        <v>3.2387999999999999</v>
      </c>
      <c r="N180" s="13">
        <v>49.9407</v>
      </c>
      <c r="O180" s="17">
        <v>47.703600000000002</v>
      </c>
      <c r="P180" s="18">
        <v>2.2370999999999999</v>
      </c>
      <c r="Q180" s="11">
        <v>2.0320999999999998</v>
      </c>
      <c r="R180" s="17">
        <v>1.9402999999999999</v>
      </c>
      <c r="S180" s="18">
        <v>9.1800000000000007E-2</v>
      </c>
      <c r="T180" s="14">
        <f t="shared" si="34"/>
        <v>338.64189999999996</v>
      </c>
      <c r="U180" s="14">
        <f t="shared" si="35"/>
        <v>328.15249999999997</v>
      </c>
      <c r="V180" s="14">
        <f t="shared" si="36"/>
        <v>10.4894</v>
      </c>
      <c r="W180" s="35">
        <v>15.4894</v>
      </c>
      <c r="X180" s="36">
        <v>14.795199999999999</v>
      </c>
      <c r="Y180" s="37">
        <v>0.69420000000000004</v>
      </c>
      <c r="Z180" s="35">
        <v>55.543900000000001</v>
      </c>
      <c r="AA180" s="36">
        <v>53.055100000000003</v>
      </c>
      <c r="AB180" s="37">
        <v>2.4887999999999999</v>
      </c>
      <c r="AC180" s="11">
        <v>84.39</v>
      </c>
      <c r="AD180" s="17">
        <v>80.609700000000004</v>
      </c>
      <c r="AE180" s="18">
        <v>3.7803</v>
      </c>
      <c r="AF180" s="11">
        <v>99.9054</v>
      </c>
      <c r="AG180" s="17">
        <v>95.428899999999999</v>
      </c>
      <c r="AH180" s="18">
        <v>4.4764999999999997</v>
      </c>
      <c r="AI180" s="14">
        <f t="shared" si="28"/>
        <v>255.32869999999997</v>
      </c>
      <c r="AJ180" s="14">
        <f t="shared" si="29"/>
        <v>243.88890000000001</v>
      </c>
      <c r="AK180" s="14">
        <f t="shared" si="30"/>
        <v>11.4398</v>
      </c>
      <c r="AL180" s="14">
        <f t="shared" si="31"/>
        <v>593.97059999999988</v>
      </c>
      <c r="AM180" s="14">
        <f t="shared" si="32"/>
        <v>572.04139999999995</v>
      </c>
      <c r="AN180" s="14">
        <f t="shared" si="33"/>
        <v>21.929200000000002</v>
      </c>
    </row>
    <row r="181" spans="1:40" s="9" customFormat="1" ht="20.100000000000001" customHeight="1" thickBot="1" x14ac:dyDescent="0.25">
      <c r="A181" s="24">
        <v>175</v>
      </c>
      <c r="B181" s="28" t="s">
        <v>192</v>
      </c>
      <c r="C181" s="25">
        <v>1676.6</v>
      </c>
      <c r="D181" s="23">
        <v>1700.1</v>
      </c>
      <c r="E181" s="11">
        <v>95.736999999999995</v>
      </c>
      <c r="F181" s="13">
        <v>95.736999999999995</v>
      </c>
      <c r="G181" s="18">
        <v>0</v>
      </c>
      <c r="H181" s="13">
        <v>84.775999999999996</v>
      </c>
      <c r="I181" s="17">
        <v>84.775999999999996</v>
      </c>
      <c r="J181" s="18">
        <v>0</v>
      </c>
      <c r="K181" s="13">
        <v>63.884300000000003</v>
      </c>
      <c r="L181" s="17">
        <v>63.884300000000003</v>
      </c>
      <c r="M181" s="18">
        <v>0</v>
      </c>
      <c r="N181" s="13">
        <v>46.672800000000002</v>
      </c>
      <c r="O181" s="17">
        <v>46.672800000000002</v>
      </c>
      <c r="P181" s="18">
        <v>0</v>
      </c>
      <c r="Q181" s="11">
        <v>2.1417999999999999</v>
      </c>
      <c r="R181" s="17">
        <v>2.1417999999999999</v>
      </c>
      <c r="S181" s="18">
        <v>0</v>
      </c>
      <c r="T181" s="14">
        <f t="shared" si="34"/>
        <v>293.21189999999996</v>
      </c>
      <c r="U181" s="14">
        <f t="shared" si="35"/>
        <v>293.21189999999996</v>
      </c>
      <c r="V181" s="14">
        <f t="shared" si="36"/>
        <v>0</v>
      </c>
      <c r="W181" s="35">
        <v>13.9663</v>
      </c>
      <c r="X181" s="36">
        <v>13.9663</v>
      </c>
      <c r="Y181" s="37">
        <v>0</v>
      </c>
      <c r="Z181" s="35">
        <v>51.429499999999997</v>
      </c>
      <c r="AA181" s="36">
        <v>51.429499999999997</v>
      </c>
      <c r="AB181" s="37">
        <v>0</v>
      </c>
      <c r="AC181" s="11">
        <v>67.732500000000002</v>
      </c>
      <c r="AD181" s="17">
        <v>67.732500000000002</v>
      </c>
      <c r="AE181" s="18">
        <v>0</v>
      </c>
      <c r="AF181" s="11">
        <v>82.117000000000004</v>
      </c>
      <c r="AG181" s="17">
        <v>82.117000000000004</v>
      </c>
      <c r="AH181" s="18">
        <v>0</v>
      </c>
      <c r="AI181" s="14">
        <f t="shared" si="28"/>
        <v>215.24529999999999</v>
      </c>
      <c r="AJ181" s="14">
        <f t="shared" si="29"/>
        <v>215.24529999999999</v>
      </c>
      <c r="AK181" s="14">
        <f t="shared" si="30"/>
        <v>0</v>
      </c>
      <c r="AL181" s="14">
        <f t="shared" si="31"/>
        <v>508.45719999999994</v>
      </c>
      <c r="AM181" s="14">
        <f t="shared" si="32"/>
        <v>508.45719999999994</v>
      </c>
      <c r="AN181" s="14">
        <f t="shared" si="33"/>
        <v>0</v>
      </c>
    </row>
    <row r="182" spans="1:40" s="9" customFormat="1" ht="20.100000000000001" customHeight="1" thickBot="1" x14ac:dyDescent="0.25">
      <c r="A182" s="24">
        <v>176</v>
      </c>
      <c r="B182" s="28" t="s">
        <v>193</v>
      </c>
      <c r="C182" s="25">
        <v>1676.6</v>
      </c>
      <c r="D182" s="23">
        <v>1700.1</v>
      </c>
      <c r="E182" s="11">
        <v>121.414</v>
      </c>
      <c r="F182" s="13">
        <v>121.414</v>
      </c>
      <c r="G182" s="18">
        <v>0</v>
      </c>
      <c r="H182" s="13">
        <v>105.68600000000001</v>
      </c>
      <c r="I182" s="17">
        <v>105.68600000000001</v>
      </c>
      <c r="J182" s="18">
        <v>0</v>
      </c>
      <c r="K182" s="13">
        <v>80.171099999999996</v>
      </c>
      <c r="L182" s="17">
        <v>80.171099999999996</v>
      </c>
      <c r="M182" s="18">
        <v>0</v>
      </c>
      <c r="N182" s="13">
        <v>59.410600000000002</v>
      </c>
      <c r="O182" s="17">
        <v>59.410600000000002</v>
      </c>
      <c r="P182" s="18">
        <v>0</v>
      </c>
      <c r="Q182" s="11">
        <v>2.5926</v>
      </c>
      <c r="R182" s="17">
        <v>2.5926</v>
      </c>
      <c r="S182" s="18">
        <v>0</v>
      </c>
      <c r="T182" s="14">
        <f t="shared" si="34"/>
        <v>369.27430000000004</v>
      </c>
      <c r="U182" s="14">
        <f t="shared" si="35"/>
        <v>369.27430000000004</v>
      </c>
      <c r="V182" s="14">
        <f t="shared" si="36"/>
        <v>0</v>
      </c>
      <c r="W182" s="35">
        <v>15.6173</v>
      </c>
      <c r="X182" s="36">
        <v>15.6173</v>
      </c>
      <c r="Y182" s="37">
        <v>0</v>
      </c>
      <c r="Z182" s="35">
        <v>61.800400000000003</v>
      </c>
      <c r="AA182" s="36">
        <v>61.800400000000003</v>
      </c>
      <c r="AB182" s="37">
        <v>0</v>
      </c>
      <c r="AC182" s="11">
        <v>85.291700000000006</v>
      </c>
      <c r="AD182" s="17">
        <v>85.291700000000006</v>
      </c>
      <c r="AE182" s="18">
        <v>0</v>
      </c>
      <c r="AF182" s="11">
        <v>97.424800000000005</v>
      </c>
      <c r="AG182" s="17">
        <v>97.424800000000005</v>
      </c>
      <c r="AH182" s="18">
        <v>0</v>
      </c>
      <c r="AI182" s="14">
        <f t="shared" si="28"/>
        <v>260.13420000000002</v>
      </c>
      <c r="AJ182" s="14">
        <f t="shared" si="29"/>
        <v>260.13420000000002</v>
      </c>
      <c r="AK182" s="14">
        <f t="shared" si="30"/>
        <v>0</v>
      </c>
      <c r="AL182" s="14">
        <f t="shared" si="31"/>
        <v>629.4085</v>
      </c>
      <c r="AM182" s="14">
        <f t="shared" si="32"/>
        <v>629.4085</v>
      </c>
      <c r="AN182" s="14">
        <f t="shared" si="33"/>
        <v>0</v>
      </c>
    </row>
    <row r="183" spans="1:40" s="9" customFormat="1" ht="20.100000000000001" customHeight="1" thickBot="1" x14ac:dyDescent="0.25">
      <c r="A183" s="24">
        <v>177</v>
      </c>
      <c r="B183" s="28" t="s">
        <v>194</v>
      </c>
      <c r="C183" s="25">
        <v>1676.6</v>
      </c>
      <c r="D183" s="23">
        <v>1700.1</v>
      </c>
      <c r="E183" s="11">
        <v>144.51900000000001</v>
      </c>
      <c r="F183" s="13">
        <v>137.47900000000001</v>
      </c>
      <c r="G183" s="18">
        <v>7.04</v>
      </c>
      <c r="H183" s="13">
        <v>124.17</v>
      </c>
      <c r="I183" s="17">
        <v>118.12130000000001</v>
      </c>
      <c r="J183" s="18">
        <v>6.0487000000000002</v>
      </c>
      <c r="K183" s="13">
        <v>90.709400000000002</v>
      </c>
      <c r="L183" s="17">
        <v>86.290899999999993</v>
      </c>
      <c r="M183" s="18">
        <v>4.4184999999999999</v>
      </c>
      <c r="N183" s="13">
        <v>70.843999999999994</v>
      </c>
      <c r="O183" s="17">
        <v>67.392200000000003</v>
      </c>
      <c r="P183" s="18">
        <v>3.4518</v>
      </c>
      <c r="Q183" s="11">
        <v>3.1124999999999998</v>
      </c>
      <c r="R183" s="17">
        <v>2.9621</v>
      </c>
      <c r="S183" s="18">
        <v>0.15040000000000001</v>
      </c>
      <c r="T183" s="14">
        <f t="shared" si="34"/>
        <v>433.35490000000004</v>
      </c>
      <c r="U183" s="14">
        <f t="shared" si="35"/>
        <v>412.24550000000005</v>
      </c>
      <c r="V183" s="14">
        <f t="shared" si="36"/>
        <v>21.109399999999997</v>
      </c>
      <c r="W183" s="35">
        <v>21.457899999999999</v>
      </c>
      <c r="X183" s="36">
        <v>20.412199999999999</v>
      </c>
      <c r="Y183" s="37">
        <v>1.0457000000000001</v>
      </c>
      <c r="Z183" s="35">
        <v>78.493499999999997</v>
      </c>
      <c r="AA183" s="36">
        <v>74.67</v>
      </c>
      <c r="AB183" s="37">
        <v>3.8235000000000001</v>
      </c>
      <c r="AC183" s="11">
        <v>105.883</v>
      </c>
      <c r="AD183" s="17">
        <v>100.724</v>
      </c>
      <c r="AE183" s="18">
        <v>5.1589999999999998</v>
      </c>
      <c r="AF183" s="11">
        <v>129.608</v>
      </c>
      <c r="AG183" s="17">
        <v>123.2946</v>
      </c>
      <c r="AH183" s="18">
        <v>6.3133999999999997</v>
      </c>
      <c r="AI183" s="14">
        <f t="shared" si="28"/>
        <v>335.44240000000002</v>
      </c>
      <c r="AJ183" s="14">
        <f t="shared" si="29"/>
        <v>319.10079999999999</v>
      </c>
      <c r="AK183" s="14">
        <f t="shared" si="30"/>
        <v>16.3416</v>
      </c>
      <c r="AL183" s="14">
        <f t="shared" si="31"/>
        <v>768.79730000000006</v>
      </c>
      <c r="AM183" s="14">
        <f t="shared" si="32"/>
        <v>731.34630000000004</v>
      </c>
      <c r="AN183" s="14">
        <f t="shared" si="33"/>
        <v>37.450999999999993</v>
      </c>
    </row>
    <row r="184" spans="1:40" s="9" customFormat="1" ht="20.100000000000001" customHeight="1" thickBot="1" x14ac:dyDescent="0.25">
      <c r="A184" s="24">
        <v>178</v>
      </c>
      <c r="B184" s="28" t="s">
        <v>195</v>
      </c>
      <c r="C184" s="25">
        <v>1676.6</v>
      </c>
      <c r="D184" s="23">
        <v>1700.1</v>
      </c>
      <c r="E184" s="11">
        <v>143.47800000000001</v>
      </c>
      <c r="F184" s="13">
        <v>141.35900000000001</v>
      </c>
      <c r="G184" s="18">
        <v>2.1190000000000002</v>
      </c>
      <c r="H184" s="13">
        <v>125.008</v>
      </c>
      <c r="I184" s="17">
        <v>123.15900000000001</v>
      </c>
      <c r="J184" s="18">
        <v>1.849</v>
      </c>
      <c r="K184" s="13">
        <v>95.106899999999996</v>
      </c>
      <c r="L184" s="17">
        <v>93.702299999999994</v>
      </c>
      <c r="M184" s="18">
        <v>1.4046000000000001</v>
      </c>
      <c r="N184" s="13">
        <v>72.297399999999996</v>
      </c>
      <c r="O184" s="17">
        <v>71.227999999999994</v>
      </c>
      <c r="P184" s="18">
        <v>1.0693999999999999</v>
      </c>
      <c r="Q184" s="11">
        <v>3.3026</v>
      </c>
      <c r="R184" s="17">
        <v>3.2561</v>
      </c>
      <c r="S184" s="18">
        <v>4.65E-2</v>
      </c>
      <c r="T184" s="14">
        <f t="shared" si="34"/>
        <v>439.19289999999995</v>
      </c>
      <c r="U184" s="14">
        <f t="shared" si="35"/>
        <v>432.70440000000002</v>
      </c>
      <c r="V184" s="14">
        <f t="shared" si="36"/>
        <v>6.4885000000000002</v>
      </c>
      <c r="W184" s="35">
        <v>18.110099999999999</v>
      </c>
      <c r="X184" s="36">
        <v>17.842199999999998</v>
      </c>
      <c r="Y184" s="37">
        <v>0.26790000000000003</v>
      </c>
      <c r="Z184" s="35">
        <v>69.922399999999996</v>
      </c>
      <c r="AA184" s="36">
        <v>68.889700000000005</v>
      </c>
      <c r="AB184" s="37">
        <v>1.0327</v>
      </c>
      <c r="AC184" s="11">
        <v>101.0102</v>
      </c>
      <c r="AD184" s="17">
        <v>99.516099999999994</v>
      </c>
      <c r="AE184" s="18">
        <v>1.4941</v>
      </c>
      <c r="AF184" s="11">
        <v>122.74299999999999</v>
      </c>
      <c r="AG184" s="17">
        <v>120.9302</v>
      </c>
      <c r="AH184" s="18">
        <v>1.8128</v>
      </c>
      <c r="AI184" s="14">
        <f t="shared" si="28"/>
        <v>311.78570000000002</v>
      </c>
      <c r="AJ184" s="14">
        <f t="shared" si="29"/>
        <v>307.1782</v>
      </c>
      <c r="AK184" s="14">
        <f t="shared" si="30"/>
        <v>4.6074999999999999</v>
      </c>
      <c r="AL184" s="14">
        <f t="shared" si="31"/>
        <v>750.97859999999991</v>
      </c>
      <c r="AM184" s="14">
        <f t="shared" si="32"/>
        <v>739.88260000000002</v>
      </c>
      <c r="AN184" s="14">
        <f t="shared" si="33"/>
        <v>11.096</v>
      </c>
    </row>
    <row r="185" spans="1:40" s="9" customFormat="1" ht="20.100000000000001" customHeight="1" thickBot="1" x14ac:dyDescent="0.25">
      <c r="A185" s="24">
        <v>179</v>
      </c>
      <c r="B185" s="28" t="s">
        <v>196</v>
      </c>
      <c r="C185" s="25">
        <v>1676.6</v>
      </c>
      <c r="D185" s="23">
        <v>1700.1</v>
      </c>
      <c r="E185" s="11">
        <v>142.42400000000001</v>
      </c>
      <c r="F185" s="13">
        <v>142.42400000000001</v>
      </c>
      <c r="G185" s="18">
        <v>0</v>
      </c>
      <c r="H185" s="13">
        <v>121.47199999999999</v>
      </c>
      <c r="I185" s="17">
        <v>121.47199999999999</v>
      </c>
      <c r="J185" s="18">
        <v>0</v>
      </c>
      <c r="K185" s="13">
        <v>89.352900000000005</v>
      </c>
      <c r="L185" s="17">
        <v>79.881500000000003</v>
      </c>
      <c r="M185" s="18">
        <v>9.4713999999999992</v>
      </c>
      <c r="N185" s="13">
        <v>70.707400000000007</v>
      </c>
      <c r="O185" s="17">
        <v>63.2121</v>
      </c>
      <c r="P185" s="18">
        <v>7.4953000000000003</v>
      </c>
      <c r="Q185" s="11">
        <v>2.5501999999999998</v>
      </c>
      <c r="R185" s="17">
        <v>2.2801999999999998</v>
      </c>
      <c r="S185" s="18">
        <v>0.27</v>
      </c>
      <c r="T185" s="14">
        <f t="shared" si="34"/>
        <v>426.50650000000007</v>
      </c>
      <c r="U185" s="14">
        <f t="shared" si="35"/>
        <v>409.26980000000003</v>
      </c>
      <c r="V185" s="14">
        <f t="shared" si="36"/>
        <v>17.236699999999999</v>
      </c>
      <c r="W185" s="35">
        <v>27.9603</v>
      </c>
      <c r="X185" s="36">
        <v>26.615400000000001</v>
      </c>
      <c r="Y185" s="37">
        <v>1.3449</v>
      </c>
      <c r="Z185" s="35">
        <v>74.174199999999999</v>
      </c>
      <c r="AA185" s="36">
        <v>70.608099999999993</v>
      </c>
      <c r="AB185" s="37">
        <v>3.5661</v>
      </c>
      <c r="AC185" s="11">
        <v>102.25109999999999</v>
      </c>
      <c r="AD185" s="17">
        <v>91.412000000000006</v>
      </c>
      <c r="AE185" s="18">
        <v>10.8391</v>
      </c>
      <c r="AF185" s="11">
        <v>124.6771</v>
      </c>
      <c r="AG185" s="17">
        <v>111.46120000000001</v>
      </c>
      <c r="AH185" s="18">
        <v>13.2159</v>
      </c>
      <c r="AI185" s="14">
        <f t="shared" si="28"/>
        <v>329.06270000000001</v>
      </c>
      <c r="AJ185" s="14">
        <f t="shared" si="29"/>
        <v>300.0967</v>
      </c>
      <c r="AK185" s="14">
        <f t="shared" si="30"/>
        <v>28.966000000000001</v>
      </c>
      <c r="AL185" s="14">
        <f t="shared" si="31"/>
        <v>755.56920000000014</v>
      </c>
      <c r="AM185" s="14">
        <f t="shared" si="32"/>
        <v>709.36650000000009</v>
      </c>
      <c r="AN185" s="14">
        <f t="shared" si="33"/>
        <v>46.2027</v>
      </c>
    </row>
    <row r="186" spans="1:40" s="9" customFormat="1" ht="20.100000000000001" customHeight="1" thickBot="1" x14ac:dyDescent="0.25">
      <c r="A186" s="24">
        <v>180</v>
      </c>
      <c r="B186" s="28" t="s">
        <v>197</v>
      </c>
      <c r="C186" s="25">
        <v>1676.6</v>
      </c>
      <c r="D186" s="23">
        <v>1700.1</v>
      </c>
      <c r="E186" s="11">
        <v>93.296999999999997</v>
      </c>
      <c r="F186" s="13">
        <v>93.296999999999997</v>
      </c>
      <c r="G186" s="18">
        <v>0</v>
      </c>
      <c r="H186" s="13">
        <v>83.525999999999996</v>
      </c>
      <c r="I186" s="17">
        <v>83.525999999999996</v>
      </c>
      <c r="J186" s="18">
        <v>0</v>
      </c>
      <c r="K186" s="13">
        <v>63.336199999999998</v>
      </c>
      <c r="L186" s="17">
        <v>63.336199999999998</v>
      </c>
      <c r="M186" s="18">
        <v>0</v>
      </c>
      <c r="N186" s="13">
        <v>50.305999999999997</v>
      </c>
      <c r="O186" s="17">
        <v>50.305999999999997</v>
      </c>
      <c r="P186" s="18">
        <v>0</v>
      </c>
      <c r="Q186" s="11">
        <v>12.099</v>
      </c>
      <c r="R186" s="17">
        <v>12.099</v>
      </c>
      <c r="S186" s="18">
        <v>0</v>
      </c>
      <c r="T186" s="14">
        <f t="shared" si="34"/>
        <v>302.56419999999997</v>
      </c>
      <c r="U186" s="14">
        <f t="shared" si="35"/>
        <v>302.56419999999997</v>
      </c>
      <c r="V186" s="14">
        <f t="shared" si="36"/>
        <v>0</v>
      </c>
      <c r="W186" s="35">
        <v>25.667999999999999</v>
      </c>
      <c r="X186" s="36">
        <v>25.667999999999999</v>
      </c>
      <c r="Y186" s="37">
        <v>0</v>
      </c>
      <c r="Z186" s="35">
        <v>58.881</v>
      </c>
      <c r="AA186" s="36">
        <v>58.881</v>
      </c>
      <c r="AB186" s="37">
        <v>0</v>
      </c>
      <c r="AC186" s="11">
        <v>73.013999999999996</v>
      </c>
      <c r="AD186" s="17">
        <v>73.013999999999996</v>
      </c>
      <c r="AE186" s="18">
        <v>0</v>
      </c>
      <c r="AF186" s="11">
        <v>83.8125</v>
      </c>
      <c r="AG186" s="17">
        <v>83.8125</v>
      </c>
      <c r="AH186" s="18">
        <v>0</v>
      </c>
      <c r="AI186" s="14">
        <f t="shared" si="28"/>
        <v>241.37549999999999</v>
      </c>
      <c r="AJ186" s="14">
        <f t="shared" si="29"/>
        <v>241.37549999999999</v>
      </c>
      <c r="AK186" s="14">
        <f t="shared" si="30"/>
        <v>0</v>
      </c>
      <c r="AL186" s="14">
        <f t="shared" si="31"/>
        <v>543.9396999999999</v>
      </c>
      <c r="AM186" s="14">
        <f t="shared" si="32"/>
        <v>543.9396999999999</v>
      </c>
      <c r="AN186" s="14">
        <f t="shared" si="33"/>
        <v>0</v>
      </c>
    </row>
    <row r="187" spans="1:40" s="9" customFormat="1" ht="20.100000000000001" customHeight="1" thickBot="1" x14ac:dyDescent="0.25">
      <c r="A187" s="24">
        <v>181</v>
      </c>
      <c r="B187" s="28" t="s">
        <v>198</v>
      </c>
      <c r="C187" s="25">
        <v>1676.6</v>
      </c>
      <c r="D187" s="23">
        <v>1700.1</v>
      </c>
      <c r="E187" s="11">
        <v>102.85899999999999</v>
      </c>
      <c r="F187" s="13">
        <v>102.85899999999999</v>
      </c>
      <c r="G187" s="18">
        <v>0</v>
      </c>
      <c r="H187" s="13">
        <v>88.966999999999999</v>
      </c>
      <c r="I187" s="17">
        <v>88.966999999999999</v>
      </c>
      <c r="J187" s="18">
        <v>0</v>
      </c>
      <c r="K187" s="13">
        <v>73.244</v>
      </c>
      <c r="L187" s="17">
        <v>73.244</v>
      </c>
      <c r="M187" s="18">
        <v>0</v>
      </c>
      <c r="N187" s="13">
        <v>51.056199999999997</v>
      </c>
      <c r="O187" s="17">
        <v>51.056199999999997</v>
      </c>
      <c r="P187" s="18">
        <v>0</v>
      </c>
      <c r="Q187" s="11">
        <v>15.4884</v>
      </c>
      <c r="R187" s="17">
        <v>15.4884</v>
      </c>
      <c r="S187" s="18">
        <v>0</v>
      </c>
      <c r="T187" s="14">
        <f t="shared" si="34"/>
        <v>331.6146</v>
      </c>
      <c r="U187" s="14">
        <f t="shared" si="35"/>
        <v>331.6146</v>
      </c>
      <c r="V187" s="14">
        <f t="shared" si="36"/>
        <v>0</v>
      </c>
      <c r="W187" s="35">
        <v>30.408200000000001</v>
      </c>
      <c r="X187" s="36">
        <v>30.408200000000001</v>
      </c>
      <c r="Y187" s="37">
        <v>0</v>
      </c>
      <c r="Z187" s="35">
        <v>62.985100000000003</v>
      </c>
      <c r="AA187" s="36">
        <v>62.985100000000003</v>
      </c>
      <c r="AB187" s="37">
        <v>0</v>
      </c>
      <c r="AC187" s="11">
        <v>83.156800000000004</v>
      </c>
      <c r="AD187" s="17">
        <v>83.156800000000004</v>
      </c>
      <c r="AE187" s="18">
        <v>0</v>
      </c>
      <c r="AF187" s="11">
        <v>92.161799999999999</v>
      </c>
      <c r="AG187" s="17">
        <v>92.161799999999999</v>
      </c>
      <c r="AH187" s="18">
        <v>0</v>
      </c>
      <c r="AI187" s="14">
        <f t="shared" si="28"/>
        <v>268.71190000000001</v>
      </c>
      <c r="AJ187" s="14">
        <f t="shared" si="29"/>
        <v>268.71190000000001</v>
      </c>
      <c r="AK187" s="14">
        <f t="shared" si="30"/>
        <v>0</v>
      </c>
      <c r="AL187" s="14">
        <f t="shared" si="31"/>
        <v>600.32650000000001</v>
      </c>
      <c r="AM187" s="14">
        <f t="shared" si="32"/>
        <v>600.32650000000001</v>
      </c>
      <c r="AN187" s="14">
        <f t="shared" si="33"/>
        <v>0</v>
      </c>
    </row>
    <row r="188" spans="1:40" s="9" customFormat="1" ht="20.100000000000001" customHeight="1" thickBot="1" x14ac:dyDescent="0.25">
      <c r="A188" s="24">
        <v>182</v>
      </c>
      <c r="B188" s="28" t="s">
        <v>199</v>
      </c>
      <c r="C188" s="25">
        <v>1676.6</v>
      </c>
      <c r="D188" s="23">
        <v>1700.1</v>
      </c>
      <c r="E188" s="11">
        <v>107.59099999999999</v>
      </c>
      <c r="F188" s="13">
        <v>107.59099999999999</v>
      </c>
      <c r="G188" s="18">
        <v>0</v>
      </c>
      <c r="H188" s="13">
        <v>91.415999999999997</v>
      </c>
      <c r="I188" s="17">
        <v>91.415999999999997</v>
      </c>
      <c r="J188" s="18">
        <v>0</v>
      </c>
      <c r="K188" s="13">
        <v>77.238299999999995</v>
      </c>
      <c r="L188" s="17">
        <v>77.238299999999995</v>
      </c>
      <c r="M188" s="18">
        <v>0</v>
      </c>
      <c r="N188" s="13">
        <v>52.6873</v>
      </c>
      <c r="O188" s="17">
        <v>52.6873</v>
      </c>
      <c r="P188" s="18">
        <v>0</v>
      </c>
      <c r="Q188" s="11">
        <v>13.564500000000001</v>
      </c>
      <c r="R188" s="17">
        <v>13.564500000000001</v>
      </c>
      <c r="S188" s="18">
        <v>0</v>
      </c>
      <c r="T188" s="14">
        <f t="shared" si="34"/>
        <v>342.49709999999999</v>
      </c>
      <c r="U188" s="14">
        <f t="shared" si="35"/>
        <v>342.49709999999999</v>
      </c>
      <c r="V188" s="14">
        <f t="shared" si="36"/>
        <v>0</v>
      </c>
      <c r="W188" s="35">
        <v>29.893799999999999</v>
      </c>
      <c r="X188" s="36">
        <v>29.893799999999999</v>
      </c>
      <c r="Y188" s="37">
        <v>0</v>
      </c>
      <c r="Z188" s="35">
        <v>60.921900000000001</v>
      </c>
      <c r="AA188" s="36">
        <v>60.921900000000001</v>
      </c>
      <c r="AB188" s="37">
        <v>0</v>
      </c>
      <c r="AC188" s="11">
        <v>85.6404</v>
      </c>
      <c r="AD188" s="17">
        <v>85.6404</v>
      </c>
      <c r="AE188" s="18">
        <v>0</v>
      </c>
      <c r="AF188" s="11">
        <v>92.132300000000001</v>
      </c>
      <c r="AG188" s="17">
        <v>92.132300000000001</v>
      </c>
      <c r="AH188" s="18">
        <v>0</v>
      </c>
      <c r="AI188" s="14">
        <f t="shared" si="28"/>
        <v>268.58839999999998</v>
      </c>
      <c r="AJ188" s="14">
        <f t="shared" si="29"/>
        <v>268.58839999999998</v>
      </c>
      <c r="AK188" s="14">
        <f t="shared" si="30"/>
        <v>0</v>
      </c>
      <c r="AL188" s="14">
        <f t="shared" si="31"/>
        <v>611.08549999999991</v>
      </c>
      <c r="AM188" s="14">
        <f t="shared" si="32"/>
        <v>611.08549999999991</v>
      </c>
      <c r="AN188" s="14">
        <f t="shared" si="33"/>
        <v>0</v>
      </c>
    </row>
    <row r="189" spans="1:40" s="9" customFormat="1" ht="20.100000000000001" customHeight="1" thickBot="1" x14ac:dyDescent="0.25">
      <c r="A189" s="24">
        <v>183</v>
      </c>
      <c r="B189" s="28" t="s">
        <v>200</v>
      </c>
      <c r="C189" s="25">
        <v>1676.6</v>
      </c>
      <c r="D189" s="23">
        <v>1700.1</v>
      </c>
      <c r="E189" s="11">
        <v>191.32599999999999</v>
      </c>
      <c r="F189" s="13">
        <v>183.47200000000001</v>
      </c>
      <c r="G189" s="18">
        <v>7.8540000000000001</v>
      </c>
      <c r="H189" s="13">
        <v>169.875</v>
      </c>
      <c r="I189" s="17">
        <v>161.55369999999999</v>
      </c>
      <c r="J189" s="18">
        <v>8.3213000000000008</v>
      </c>
      <c r="K189" s="13">
        <v>129.67359999999999</v>
      </c>
      <c r="L189" s="17">
        <v>123.3169</v>
      </c>
      <c r="M189" s="18">
        <v>6.3567</v>
      </c>
      <c r="N189" s="13">
        <v>101.1095</v>
      </c>
      <c r="O189" s="17">
        <v>96.156700000000001</v>
      </c>
      <c r="P189" s="18">
        <v>4.9527999999999999</v>
      </c>
      <c r="Q189" s="11">
        <v>5.1407999999999996</v>
      </c>
      <c r="R189" s="17">
        <v>4.8868999999999998</v>
      </c>
      <c r="S189" s="18">
        <v>0.25390000000000001</v>
      </c>
      <c r="T189" s="14">
        <f t="shared" si="34"/>
        <v>597.12490000000003</v>
      </c>
      <c r="U189" s="14">
        <f t="shared" si="35"/>
        <v>569.38620000000003</v>
      </c>
      <c r="V189" s="14">
        <f t="shared" si="36"/>
        <v>27.738700000000001</v>
      </c>
      <c r="W189" s="35">
        <v>24.697199999999999</v>
      </c>
      <c r="X189" s="36">
        <v>23.487400000000001</v>
      </c>
      <c r="Y189" s="37">
        <v>1.2098</v>
      </c>
      <c r="Z189" s="35">
        <v>104.8981</v>
      </c>
      <c r="AA189" s="36">
        <v>99.755899999999997</v>
      </c>
      <c r="AB189" s="37">
        <v>5.1421999999999999</v>
      </c>
      <c r="AC189" s="11">
        <v>139.04570000000001</v>
      </c>
      <c r="AD189" s="17">
        <v>132.2345</v>
      </c>
      <c r="AE189" s="18">
        <v>6.8112000000000004</v>
      </c>
      <c r="AF189" s="11">
        <v>170.13849999999999</v>
      </c>
      <c r="AG189" s="17">
        <v>161.79820000000001</v>
      </c>
      <c r="AH189" s="18">
        <v>8.3402999999999992</v>
      </c>
      <c r="AI189" s="14">
        <f t="shared" si="28"/>
        <v>438.77949999999998</v>
      </c>
      <c r="AJ189" s="14">
        <f t="shared" si="29"/>
        <v>417.27600000000001</v>
      </c>
      <c r="AK189" s="14">
        <f t="shared" si="30"/>
        <v>21.503499999999999</v>
      </c>
      <c r="AL189" s="14">
        <f t="shared" si="31"/>
        <v>1035.9043999999999</v>
      </c>
      <c r="AM189" s="14">
        <f t="shared" si="32"/>
        <v>986.66219999999998</v>
      </c>
      <c r="AN189" s="14">
        <f t="shared" si="33"/>
        <v>49.242199999999997</v>
      </c>
    </row>
    <row r="190" spans="1:40" s="9" customFormat="1" ht="20.100000000000001" customHeight="1" thickBot="1" x14ac:dyDescent="0.25">
      <c r="A190" s="24">
        <v>184</v>
      </c>
      <c r="B190" s="28" t="s">
        <v>201</v>
      </c>
      <c r="C190" s="25">
        <v>1676.6</v>
      </c>
      <c r="D190" s="23">
        <v>1700.1</v>
      </c>
      <c r="E190" s="11">
        <v>39.372999999999998</v>
      </c>
      <c r="F190" s="13">
        <v>39.372999999999998</v>
      </c>
      <c r="G190" s="18">
        <v>0</v>
      </c>
      <c r="H190" s="13">
        <v>31.643000000000001</v>
      </c>
      <c r="I190" s="17">
        <v>31.643000000000001</v>
      </c>
      <c r="J190" s="18">
        <v>0</v>
      </c>
      <c r="K190" s="13">
        <v>26.839300000000001</v>
      </c>
      <c r="L190" s="17">
        <v>26.839300000000001</v>
      </c>
      <c r="M190" s="18">
        <v>0</v>
      </c>
      <c r="N190" s="13">
        <v>20.032399999999999</v>
      </c>
      <c r="O190" s="17">
        <v>20.032399999999999</v>
      </c>
      <c r="P190" s="18">
        <v>0</v>
      </c>
      <c r="Q190" s="11">
        <v>1.0037</v>
      </c>
      <c r="R190" s="17">
        <v>1.0037</v>
      </c>
      <c r="S190" s="18">
        <v>0</v>
      </c>
      <c r="T190" s="14">
        <f t="shared" si="34"/>
        <v>118.89139999999999</v>
      </c>
      <c r="U190" s="14">
        <f t="shared" si="35"/>
        <v>118.89139999999999</v>
      </c>
      <c r="V190" s="14">
        <f t="shared" si="36"/>
        <v>0</v>
      </c>
      <c r="W190" s="35">
        <v>10.069599999999999</v>
      </c>
      <c r="X190" s="36">
        <v>10.069599999999999</v>
      </c>
      <c r="Y190" s="37">
        <v>0</v>
      </c>
      <c r="Z190" s="35">
        <v>21.302099999999999</v>
      </c>
      <c r="AA190" s="36">
        <v>21.302099999999999</v>
      </c>
      <c r="AB190" s="37">
        <v>0</v>
      </c>
      <c r="AC190" s="11">
        <v>27.459</v>
      </c>
      <c r="AD190" s="17">
        <v>27.459</v>
      </c>
      <c r="AE190" s="18">
        <v>0</v>
      </c>
      <c r="AF190" s="11">
        <v>34.519599999999997</v>
      </c>
      <c r="AG190" s="17">
        <v>34.519599999999997</v>
      </c>
      <c r="AH190" s="18">
        <v>0</v>
      </c>
      <c r="AI190" s="14">
        <f t="shared" si="28"/>
        <v>93.35029999999999</v>
      </c>
      <c r="AJ190" s="14">
        <f t="shared" si="29"/>
        <v>93.35029999999999</v>
      </c>
      <c r="AK190" s="14">
        <f t="shared" si="30"/>
        <v>0</v>
      </c>
      <c r="AL190" s="14">
        <f t="shared" si="31"/>
        <v>212.24169999999998</v>
      </c>
      <c r="AM190" s="14">
        <f t="shared" si="32"/>
        <v>212.24169999999998</v>
      </c>
      <c r="AN190" s="14">
        <f t="shared" si="33"/>
        <v>0</v>
      </c>
    </row>
    <row r="191" spans="1:40" s="9" customFormat="1" ht="20.100000000000001" customHeight="1" thickBot="1" x14ac:dyDescent="0.25">
      <c r="A191" s="24">
        <v>185</v>
      </c>
      <c r="B191" s="28" t="s">
        <v>202</v>
      </c>
      <c r="C191" s="25">
        <v>1676.6</v>
      </c>
      <c r="D191" s="23">
        <v>1700.1</v>
      </c>
      <c r="E191" s="11">
        <v>79.085999999999999</v>
      </c>
      <c r="F191" s="13">
        <v>79.085999999999999</v>
      </c>
      <c r="G191" s="18">
        <v>0</v>
      </c>
      <c r="H191" s="13">
        <v>68.382999999999996</v>
      </c>
      <c r="I191" s="17">
        <v>68.382999999999996</v>
      </c>
      <c r="J191" s="18">
        <v>0</v>
      </c>
      <c r="K191" s="13">
        <v>50.709000000000003</v>
      </c>
      <c r="L191" s="17">
        <v>50.709000000000003</v>
      </c>
      <c r="M191" s="18">
        <v>0</v>
      </c>
      <c r="N191" s="13">
        <v>33.5886</v>
      </c>
      <c r="O191" s="17">
        <v>33.5886</v>
      </c>
      <c r="P191" s="18">
        <v>0</v>
      </c>
      <c r="Q191" s="11">
        <v>1.8207</v>
      </c>
      <c r="R191" s="17">
        <v>1.8207</v>
      </c>
      <c r="S191" s="18">
        <v>0</v>
      </c>
      <c r="T191" s="14">
        <f t="shared" si="34"/>
        <v>233.58729999999997</v>
      </c>
      <c r="U191" s="14">
        <f t="shared" si="35"/>
        <v>233.58729999999997</v>
      </c>
      <c r="V191" s="14">
        <f t="shared" si="36"/>
        <v>0</v>
      </c>
      <c r="W191" s="35">
        <v>12.407400000000001</v>
      </c>
      <c r="X191" s="36">
        <v>12.407400000000001</v>
      </c>
      <c r="Y191" s="37">
        <v>0</v>
      </c>
      <c r="Z191" s="35">
        <v>41.375399999999999</v>
      </c>
      <c r="AA191" s="36">
        <v>41.375399999999999</v>
      </c>
      <c r="AB191" s="37">
        <v>0</v>
      </c>
      <c r="AC191" s="11">
        <v>57.0685</v>
      </c>
      <c r="AD191" s="17">
        <v>57.0685</v>
      </c>
      <c r="AE191" s="18">
        <v>0</v>
      </c>
      <c r="AF191" s="11">
        <v>71.065299999999993</v>
      </c>
      <c r="AG191" s="17">
        <v>71.065299999999993</v>
      </c>
      <c r="AH191" s="18">
        <v>0</v>
      </c>
      <c r="AI191" s="14">
        <f t="shared" si="28"/>
        <v>181.91660000000002</v>
      </c>
      <c r="AJ191" s="14">
        <f t="shared" si="29"/>
        <v>181.91660000000002</v>
      </c>
      <c r="AK191" s="14">
        <f t="shared" si="30"/>
        <v>0</v>
      </c>
      <c r="AL191" s="14">
        <f t="shared" si="31"/>
        <v>415.50389999999999</v>
      </c>
      <c r="AM191" s="14">
        <f t="shared" si="32"/>
        <v>415.50389999999999</v>
      </c>
      <c r="AN191" s="14">
        <f t="shared" si="33"/>
        <v>0</v>
      </c>
    </row>
    <row r="192" spans="1:40" s="9" customFormat="1" ht="20.100000000000001" customHeight="1" thickBot="1" x14ac:dyDescent="0.25">
      <c r="A192" s="24">
        <v>186</v>
      </c>
      <c r="B192" s="28" t="s">
        <v>203</v>
      </c>
      <c r="C192" s="25">
        <v>1676.6</v>
      </c>
      <c r="D192" s="23">
        <v>1700.1</v>
      </c>
      <c r="E192" s="11">
        <v>82.075999999999993</v>
      </c>
      <c r="F192" s="13">
        <v>82.075999999999993</v>
      </c>
      <c r="G192" s="18">
        <v>0</v>
      </c>
      <c r="H192" s="13">
        <v>71.025000000000006</v>
      </c>
      <c r="I192" s="17">
        <v>71.025000000000006</v>
      </c>
      <c r="J192" s="18">
        <v>0</v>
      </c>
      <c r="K192" s="13">
        <v>53.435899999999997</v>
      </c>
      <c r="L192" s="17">
        <v>53.435899999999997</v>
      </c>
      <c r="M192" s="18">
        <v>0</v>
      </c>
      <c r="N192" s="13">
        <v>43.231099999999998</v>
      </c>
      <c r="O192" s="17">
        <v>43.231099999999998</v>
      </c>
      <c r="P192" s="18">
        <v>0</v>
      </c>
      <c r="Q192" s="11">
        <v>2.0903999999999998</v>
      </c>
      <c r="R192" s="17">
        <v>2.0903999999999998</v>
      </c>
      <c r="S192" s="18">
        <v>0</v>
      </c>
      <c r="T192" s="14">
        <f t="shared" si="34"/>
        <v>251.85839999999999</v>
      </c>
      <c r="U192" s="14">
        <f t="shared" si="35"/>
        <v>251.85839999999999</v>
      </c>
      <c r="V192" s="14">
        <f t="shared" si="36"/>
        <v>0</v>
      </c>
      <c r="W192" s="35">
        <v>6.7420999999999998</v>
      </c>
      <c r="X192" s="36">
        <v>6.7420999999999998</v>
      </c>
      <c r="Y192" s="37">
        <v>0</v>
      </c>
      <c r="Z192" s="35">
        <v>47.826500000000003</v>
      </c>
      <c r="AA192" s="36">
        <v>47.826500000000003</v>
      </c>
      <c r="AB192" s="37">
        <v>0</v>
      </c>
      <c r="AC192" s="11">
        <v>59.547899999999998</v>
      </c>
      <c r="AD192" s="17">
        <v>59.547899999999998</v>
      </c>
      <c r="AE192" s="18">
        <v>0</v>
      </c>
      <c r="AF192" s="11">
        <v>69.885099999999994</v>
      </c>
      <c r="AG192" s="17">
        <v>69.885099999999994</v>
      </c>
      <c r="AH192" s="18">
        <v>0</v>
      </c>
      <c r="AI192" s="14">
        <f t="shared" si="28"/>
        <v>184.0016</v>
      </c>
      <c r="AJ192" s="14">
        <f t="shared" si="29"/>
        <v>184.0016</v>
      </c>
      <c r="AK192" s="14">
        <f t="shared" si="30"/>
        <v>0</v>
      </c>
      <c r="AL192" s="14">
        <f t="shared" si="31"/>
        <v>435.86</v>
      </c>
      <c r="AM192" s="14">
        <f t="shared" si="32"/>
        <v>435.86</v>
      </c>
      <c r="AN192" s="14">
        <f t="shared" si="33"/>
        <v>0</v>
      </c>
    </row>
    <row r="193" spans="1:40" s="9" customFormat="1" ht="20.100000000000001" customHeight="1" thickBot="1" x14ac:dyDescent="0.25">
      <c r="A193" s="24">
        <v>187</v>
      </c>
      <c r="B193" s="28" t="s">
        <v>204</v>
      </c>
      <c r="C193" s="25">
        <v>1676.6</v>
      </c>
      <c r="D193" s="23">
        <v>1700.1</v>
      </c>
      <c r="E193" s="11">
        <v>95.078999999999994</v>
      </c>
      <c r="F193" s="13">
        <v>95.078999999999994</v>
      </c>
      <c r="G193" s="18">
        <v>0</v>
      </c>
      <c r="H193" s="13">
        <v>80.034999999999997</v>
      </c>
      <c r="I193" s="17">
        <v>80.034999999999997</v>
      </c>
      <c r="J193" s="18">
        <v>0</v>
      </c>
      <c r="K193" s="13">
        <v>62.626600000000003</v>
      </c>
      <c r="L193" s="17">
        <v>62.626600000000003</v>
      </c>
      <c r="M193" s="18">
        <v>0</v>
      </c>
      <c r="N193" s="13">
        <v>37.811300000000003</v>
      </c>
      <c r="O193" s="17">
        <v>37.811300000000003</v>
      </c>
      <c r="P193" s="18">
        <v>0</v>
      </c>
      <c r="Q193" s="11">
        <v>1.6746000000000001</v>
      </c>
      <c r="R193" s="17">
        <v>1.6746000000000001</v>
      </c>
      <c r="S193" s="18">
        <v>0</v>
      </c>
      <c r="T193" s="14">
        <f t="shared" si="34"/>
        <v>277.22649999999999</v>
      </c>
      <c r="U193" s="14">
        <f t="shared" si="35"/>
        <v>277.22649999999999</v>
      </c>
      <c r="V193" s="14">
        <f t="shared" si="36"/>
        <v>0</v>
      </c>
      <c r="W193" s="35">
        <v>15.6471</v>
      </c>
      <c r="X193" s="36">
        <v>15.6471</v>
      </c>
      <c r="Y193" s="37">
        <v>0</v>
      </c>
      <c r="Z193" s="35">
        <v>46.655500000000004</v>
      </c>
      <c r="AA193" s="36">
        <v>46.655500000000004</v>
      </c>
      <c r="AB193" s="37">
        <v>0</v>
      </c>
      <c r="AC193" s="11">
        <v>65.390299999999996</v>
      </c>
      <c r="AD193" s="17">
        <v>65.390299999999996</v>
      </c>
      <c r="AE193" s="18">
        <v>0</v>
      </c>
      <c r="AF193" s="11">
        <v>78.822199999999995</v>
      </c>
      <c r="AG193" s="17">
        <v>78.822199999999995</v>
      </c>
      <c r="AH193" s="18">
        <v>0</v>
      </c>
      <c r="AI193" s="14">
        <f t="shared" si="28"/>
        <v>206.51510000000002</v>
      </c>
      <c r="AJ193" s="14">
        <f t="shared" si="29"/>
        <v>206.51510000000002</v>
      </c>
      <c r="AK193" s="14">
        <f t="shared" si="30"/>
        <v>0</v>
      </c>
      <c r="AL193" s="14">
        <f t="shared" si="31"/>
        <v>483.74160000000001</v>
      </c>
      <c r="AM193" s="14">
        <f t="shared" si="32"/>
        <v>483.74160000000001</v>
      </c>
      <c r="AN193" s="14">
        <f t="shared" si="33"/>
        <v>0</v>
      </c>
    </row>
    <row r="194" spans="1:40" s="9" customFormat="1" ht="20.100000000000001" customHeight="1" thickBot="1" x14ac:dyDescent="0.25">
      <c r="A194" s="24">
        <v>188</v>
      </c>
      <c r="B194" s="28" t="s">
        <v>205</v>
      </c>
      <c r="C194" s="25">
        <v>1676.6</v>
      </c>
      <c r="D194" s="23">
        <v>1700.1</v>
      </c>
      <c r="E194" s="11">
        <v>329.27199999999999</v>
      </c>
      <c r="F194" s="13">
        <v>303.18599999999998</v>
      </c>
      <c r="G194" s="18">
        <v>26.085999999999999</v>
      </c>
      <c r="H194" s="13">
        <v>290.05500000000001</v>
      </c>
      <c r="I194" s="17">
        <v>266.97219999999999</v>
      </c>
      <c r="J194" s="18">
        <v>23.082799999999999</v>
      </c>
      <c r="K194" s="13">
        <v>224.0591</v>
      </c>
      <c r="L194" s="17">
        <v>206.22839999999999</v>
      </c>
      <c r="M194" s="18">
        <v>17.8307</v>
      </c>
      <c r="N194" s="13">
        <v>173.77799999999999</v>
      </c>
      <c r="O194" s="17">
        <v>159.9496</v>
      </c>
      <c r="P194" s="18">
        <v>13.8284</v>
      </c>
      <c r="Q194" s="11">
        <v>7.7055999999999996</v>
      </c>
      <c r="R194" s="17">
        <v>7.0949</v>
      </c>
      <c r="S194" s="18">
        <v>0.61070000000000002</v>
      </c>
      <c r="T194" s="14">
        <f t="shared" si="34"/>
        <v>1024.8697</v>
      </c>
      <c r="U194" s="14">
        <f t="shared" si="35"/>
        <v>943.43110000000001</v>
      </c>
      <c r="V194" s="14">
        <f t="shared" si="36"/>
        <v>81.438599999999994</v>
      </c>
      <c r="W194" s="35">
        <v>44.402900000000002</v>
      </c>
      <c r="X194" s="36">
        <v>43.231200000000001</v>
      </c>
      <c r="Y194" s="37">
        <v>1.1717</v>
      </c>
      <c r="Z194" s="35">
        <v>178.72579999999999</v>
      </c>
      <c r="AA194" s="36">
        <v>174.01730000000001</v>
      </c>
      <c r="AB194" s="37">
        <v>4.7084999999999999</v>
      </c>
      <c r="AC194" s="11">
        <v>217.04839999999999</v>
      </c>
      <c r="AD194" s="17">
        <v>199.77680000000001</v>
      </c>
      <c r="AE194" s="18">
        <v>17.271599999999999</v>
      </c>
      <c r="AF194" s="11">
        <v>264.84649999999999</v>
      </c>
      <c r="AG194" s="17">
        <v>243.76990000000001</v>
      </c>
      <c r="AH194" s="18">
        <v>21.076599999999999</v>
      </c>
      <c r="AI194" s="14">
        <f t="shared" si="28"/>
        <v>705.02359999999999</v>
      </c>
      <c r="AJ194" s="14">
        <f t="shared" si="29"/>
        <v>660.79520000000002</v>
      </c>
      <c r="AK194" s="14">
        <f t="shared" si="30"/>
        <v>44.228400000000001</v>
      </c>
      <c r="AL194" s="14">
        <f t="shared" si="31"/>
        <v>1729.8933</v>
      </c>
      <c r="AM194" s="14">
        <f t="shared" si="32"/>
        <v>1604.2263</v>
      </c>
      <c r="AN194" s="14">
        <f t="shared" si="33"/>
        <v>125.667</v>
      </c>
    </row>
    <row r="195" spans="1:40" s="9" customFormat="1" ht="20.100000000000001" customHeight="1" thickBot="1" x14ac:dyDescent="0.25">
      <c r="A195" s="24">
        <v>189</v>
      </c>
      <c r="B195" s="28" t="s">
        <v>206</v>
      </c>
      <c r="C195" s="25">
        <v>1676.6</v>
      </c>
      <c r="D195" s="23">
        <v>1700.1</v>
      </c>
      <c r="E195" s="11">
        <v>143.678</v>
      </c>
      <c r="F195" s="13">
        <v>143.678</v>
      </c>
      <c r="G195" s="18">
        <v>0</v>
      </c>
      <c r="H195" s="13">
        <v>125.172</v>
      </c>
      <c r="I195" s="17">
        <v>125.172</v>
      </c>
      <c r="J195" s="18">
        <v>0</v>
      </c>
      <c r="K195" s="13">
        <v>94.088999999999999</v>
      </c>
      <c r="L195" s="17">
        <v>94.088999999999999</v>
      </c>
      <c r="M195" s="18">
        <v>0</v>
      </c>
      <c r="N195" s="13">
        <v>73.452699999999993</v>
      </c>
      <c r="O195" s="17">
        <v>73.452699999999993</v>
      </c>
      <c r="P195" s="18">
        <v>0</v>
      </c>
      <c r="Q195" s="11">
        <v>3.6040999999999999</v>
      </c>
      <c r="R195" s="17">
        <v>3.6040999999999999</v>
      </c>
      <c r="S195" s="18">
        <v>0</v>
      </c>
      <c r="T195" s="14">
        <f t="shared" si="34"/>
        <v>439.99580000000003</v>
      </c>
      <c r="U195" s="14">
        <f t="shared" si="35"/>
        <v>439.99580000000003</v>
      </c>
      <c r="V195" s="14">
        <f t="shared" si="36"/>
        <v>0</v>
      </c>
      <c r="W195" s="35">
        <v>19.494399999999999</v>
      </c>
      <c r="X195" s="36">
        <v>19.494399999999999</v>
      </c>
      <c r="Y195" s="37">
        <v>0</v>
      </c>
      <c r="Z195" s="35">
        <v>80.915599999999998</v>
      </c>
      <c r="AA195" s="36">
        <v>80.915599999999998</v>
      </c>
      <c r="AB195" s="37">
        <v>0</v>
      </c>
      <c r="AC195" s="11">
        <v>100.7967</v>
      </c>
      <c r="AD195" s="17">
        <v>100.7967</v>
      </c>
      <c r="AE195" s="18">
        <v>0</v>
      </c>
      <c r="AF195" s="11">
        <v>120.8929</v>
      </c>
      <c r="AG195" s="17">
        <v>120.8929</v>
      </c>
      <c r="AH195" s="18">
        <v>0</v>
      </c>
      <c r="AI195" s="14">
        <f t="shared" si="28"/>
        <v>322.09960000000001</v>
      </c>
      <c r="AJ195" s="14">
        <f t="shared" si="29"/>
        <v>322.09960000000001</v>
      </c>
      <c r="AK195" s="14">
        <f t="shared" si="30"/>
        <v>0</v>
      </c>
      <c r="AL195" s="14">
        <f t="shared" si="31"/>
        <v>762.09540000000004</v>
      </c>
      <c r="AM195" s="14">
        <f t="shared" si="32"/>
        <v>762.09540000000004</v>
      </c>
      <c r="AN195" s="14">
        <f t="shared" si="33"/>
        <v>0</v>
      </c>
    </row>
    <row r="196" spans="1:40" s="9" customFormat="1" ht="20.100000000000001" customHeight="1" thickBot="1" x14ac:dyDescent="0.25">
      <c r="A196" s="24">
        <v>190</v>
      </c>
      <c r="B196" s="28" t="s">
        <v>207</v>
      </c>
      <c r="C196" s="25">
        <v>1676.6</v>
      </c>
      <c r="D196" s="23">
        <v>1700.1</v>
      </c>
      <c r="E196" s="11">
        <v>70.269000000000005</v>
      </c>
      <c r="F196" s="13">
        <v>70.269000000000005</v>
      </c>
      <c r="G196" s="18">
        <v>0</v>
      </c>
      <c r="H196" s="13">
        <v>61.4011</v>
      </c>
      <c r="I196" s="17">
        <v>61.4011</v>
      </c>
      <c r="J196" s="18">
        <v>0</v>
      </c>
      <c r="K196" s="13">
        <v>46.345300000000002</v>
      </c>
      <c r="L196" s="17">
        <v>46.345300000000002</v>
      </c>
      <c r="M196" s="18">
        <v>0</v>
      </c>
      <c r="N196" s="13">
        <v>36.181699999999999</v>
      </c>
      <c r="O196" s="17">
        <v>36.181699999999999</v>
      </c>
      <c r="P196" s="18">
        <v>0</v>
      </c>
      <c r="Q196" s="11">
        <v>1.8009999999999999</v>
      </c>
      <c r="R196" s="17">
        <v>1.8009999999999999</v>
      </c>
      <c r="S196" s="18">
        <v>0</v>
      </c>
      <c r="T196" s="14">
        <f t="shared" si="34"/>
        <v>215.99809999999999</v>
      </c>
      <c r="U196" s="14">
        <f t="shared" si="35"/>
        <v>215.99809999999999</v>
      </c>
      <c r="V196" s="14">
        <f t="shared" si="36"/>
        <v>0</v>
      </c>
      <c r="W196" s="35">
        <v>10.063000000000001</v>
      </c>
      <c r="X196" s="36">
        <v>10.063000000000001</v>
      </c>
      <c r="Y196" s="37">
        <v>0</v>
      </c>
      <c r="Z196" s="35">
        <v>35.3508</v>
      </c>
      <c r="AA196" s="36">
        <v>35.3508</v>
      </c>
      <c r="AB196" s="37">
        <v>0</v>
      </c>
      <c r="AC196" s="11">
        <v>42.994599999999998</v>
      </c>
      <c r="AD196" s="17">
        <v>42.994599999999998</v>
      </c>
      <c r="AE196" s="18">
        <v>0</v>
      </c>
      <c r="AF196" s="11">
        <v>53.511499999999998</v>
      </c>
      <c r="AG196" s="17">
        <v>53.511499999999998</v>
      </c>
      <c r="AH196" s="18">
        <v>0</v>
      </c>
      <c r="AI196" s="14">
        <f t="shared" si="28"/>
        <v>141.91989999999998</v>
      </c>
      <c r="AJ196" s="14">
        <f t="shared" si="29"/>
        <v>141.91989999999998</v>
      </c>
      <c r="AK196" s="14">
        <f t="shared" si="30"/>
        <v>0</v>
      </c>
      <c r="AL196" s="14">
        <f t="shared" si="31"/>
        <v>357.91800000000001</v>
      </c>
      <c r="AM196" s="14">
        <f t="shared" si="32"/>
        <v>357.91800000000001</v>
      </c>
      <c r="AN196" s="14">
        <f t="shared" si="33"/>
        <v>0</v>
      </c>
    </row>
    <row r="197" spans="1:40" s="9" customFormat="1" ht="20.100000000000001" customHeight="1" thickBot="1" x14ac:dyDescent="0.25">
      <c r="A197" s="24">
        <v>191</v>
      </c>
      <c r="B197" s="28" t="s">
        <v>208</v>
      </c>
      <c r="C197" s="25">
        <v>1676.6</v>
      </c>
      <c r="D197" s="23">
        <v>1700.1</v>
      </c>
      <c r="E197" s="11">
        <v>507.31700000000001</v>
      </c>
      <c r="F197" s="13">
        <v>507.31700000000001</v>
      </c>
      <c r="G197" s="18">
        <v>0</v>
      </c>
      <c r="H197" s="13">
        <v>437.79899999999998</v>
      </c>
      <c r="I197" s="17">
        <v>437.79899999999998</v>
      </c>
      <c r="J197" s="18">
        <v>0</v>
      </c>
      <c r="K197" s="13">
        <v>329.11410000000001</v>
      </c>
      <c r="L197" s="17">
        <v>329.11410000000001</v>
      </c>
      <c r="M197" s="18">
        <v>0</v>
      </c>
      <c r="N197" s="13">
        <v>262.53969999999998</v>
      </c>
      <c r="O197" s="17">
        <v>262.53969999999998</v>
      </c>
      <c r="P197" s="18">
        <v>0</v>
      </c>
      <c r="Q197" s="11">
        <v>12.720499999999999</v>
      </c>
      <c r="R197" s="17">
        <v>12.720499999999999</v>
      </c>
      <c r="S197" s="18">
        <v>0</v>
      </c>
      <c r="T197" s="14">
        <f t="shared" si="34"/>
        <v>1549.4902999999999</v>
      </c>
      <c r="U197" s="14">
        <f t="shared" si="35"/>
        <v>1549.4902999999999</v>
      </c>
      <c r="V197" s="14">
        <f t="shared" si="36"/>
        <v>0</v>
      </c>
      <c r="W197" s="35">
        <v>68.956400000000002</v>
      </c>
      <c r="X197" s="36">
        <v>68.956400000000002</v>
      </c>
      <c r="Y197" s="37">
        <v>0</v>
      </c>
      <c r="Z197" s="35">
        <v>287.68959999999998</v>
      </c>
      <c r="AA197" s="36">
        <v>287.68959999999998</v>
      </c>
      <c r="AB197" s="37">
        <v>0</v>
      </c>
      <c r="AC197" s="11">
        <v>349.3415</v>
      </c>
      <c r="AD197" s="17">
        <v>349.3415</v>
      </c>
      <c r="AE197" s="18">
        <v>0</v>
      </c>
      <c r="AF197" s="11">
        <v>425.14139999999998</v>
      </c>
      <c r="AG197" s="17">
        <v>425.14139999999998</v>
      </c>
      <c r="AH197" s="18">
        <v>0</v>
      </c>
      <c r="AI197" s="14">
        <f t="shared" si="28"/>
        <v>1131.1288999999999</v>
      </c>
      <c r="AJ197" s="14">
        <f t="shared" si="29"/>
        <v>1131.1288999999999</v>
      </c>
      <c r="AK197" s="14">
        <f t="shared" si="30"/>
        <v>0</v>
      </c>
      <c r="AL197" s="14">
        <f t="shared" si="31"/>
        <v>2680.6192000000001</v>
      </c>
      <c r="AM197" s="14">
        <f t="shared" si="32"/>
        <v>2680.6192000000001</v>
      </c>
      <c r="AN197" s="14">
        <f t="shared" si="33"/>
        <v>0</v>
      </c>
    </row>
    <row r="198" spans="1:40" s="9" customFormat="1" ht="20.100000000000001" customHeight="1" thickBot="1" x14ac:dyDescent="0.25">
      <c r="A198" s="24">
        <v>192</v>
      </c>
      <c r="B198" s="28" t="s">
        <v>209</v>
      </c>
      <c r="C198" s="25">
        <v>1676.6</v>
      </c>
      <c r="D198" s="23">
        <v>1700.1</v>
      </c>
      <c r="E198" s="11">
        <v>57.317999999999998</v>
      </c>
      <c r="F198" s="13">
        <v>57.317999999999998</v>
      </c>
      <c r="G198" s="18">
        <v>0</v>
      </c>
      <c r="H198" s="13">
        <v>49.784999999999997</v>
      </c>
      <c r="I198" s="17">
        <v>49.784999999999997</v>
      </c>
      <c r="J198" s="18">
        <v>0</v>
      </c>
      <c r="K198" s="13">
        <v>37.226100000000002</v>
      </c>
      <c r="L198" s="17">
        <v>37.226100000000002</v>
      </c>
      <c r="M198" s="18">
        <v>0</v>
      </c>
      <c r="N198" s="13">
        <v>23.911000000000001</v>
      </c>
      <c r="O198" s="17">
        <v>23.911000000000001</v>
      </c>
      <c r="P198" s="18">
        <v>0</v>
      </c>
      <c r="Q198" s="11">
        <v>0.88160000000000005</v>
      </c>
      <c r="R198" s="17">
        <v>0.88160000000000005</v>
      </c>
      <c r="S198" s="18">
        <v>0</v>
      </c>
      <c r="T198" s="14">
        <f t="shared" si="34"/>
        <v>169.12169999999998</v>
      </c>
      <c r="U198" s="14">
        <f t="shared" si="35"/>
        <v>169.12169999999998</v>
      </c>
      <c r="V198" s="14">
        <f t="shared" si="36"/>
        <v>0</v>
      </c>
      <c r="W198" s="35">
        <v>8.1670999999999996</v>
      </c>
      <c r="X198" s="36">
        <v>8.1670999999999996</v>
      </c>
      <c r="Y198" s="37">
        <v>0</v>
      </c>
      <c r="Z198" s="35">
        <v>26.339500000000001</v>
      </c>
      <c r="AA198" s="36">
        <v>26.339500000000001</v>
      </c>
      <c r="AB198" s="37">
        <v>0</v>
      </c>
      <c r="AC198" s="11">
        <v>36.7361</v>
      </c>
      <c r="AD198" s="17">
        <v>36.7361</v>
      </c>
      <c r="AE198" s="18">
        <v>0</v>
      </c>
      <c r="AF198" s="11">
        <v>45.930199999999999</v>
      </c>
      <c r="AG198" s="17">
        <v>45.930199999999999</v>
      </c>
      <c r="AH198" s="18">
        <v>0</v>
      </c>
      <c r="AI198" s="14">
        <f t="shared" si="28"/>
        <v>117.1729</v>
      </c>
      <c r="AJ198" s="14">
        <f t="shared" si="29"/>
        <v>117.1729</v>
      </c>
      <c r="AK198" s="14">
        <f t="shared" si="30"/>
        <v>0</v>
      </c>
      <c r="AL198" s="14">
        <f t="shared" si="31"/>
        <v>286.29459999999995</v>
      </c>
      <c r="AM198" s="14">
        <f t="shared" si="32"/>
        <v>286.29459999999995</v>
      </c>
      <c r="AN198" s="14">
        <f t="shared" si="33"/>
        <v>0</v>
      </c>
    </row>
    <row r="199" spans="1:40" s="9" customFormat="1" ht="20.100000000000001" customHeight="1" thickBot="1" x14ac:dyDescent="0.25">
      <c r="A199" s="24">
        <v>193</v>
      </c>
      <c r="B199" s="28" t="s">
        <v>210</v>
      </c>
      <c r="C199" s="25">
        <v>1676.6</v>
      </c>
      <c r="D199" s="23">
        <v>1700.1</v>
      </c>
      <c r="E199" s="11">
        <v>35.115000000000002</v>
      </c>
      <c r="F199" s="13">
        <v>35.115000000000002</v>
      </c>
      <c r="G199" s="18">
        <v>0</v>
      </c>
      <c r="H199" s="13">
        <v>30.28</v>
      </c>
      <c r="I199" s="17">
        <v>30.28</v>
      </c>
      <c r="J199" s="18">
        <v>0</v>
      </c>
      <c r="K199" s="13">
        <v>22.602399999999999</v>
      </c>
      <c r="L199" s="17">
        <v>22.602399999999999</v>
      </c>
      <c r="M199" s="18">
        <v>0</v>
      </c>
      <c r="N199" s="13">
        <v>17.5793</v>
      </c>
      <c r="O199" s="17">
        <v>17.5793</v>
      </c>
      <c r="P199" s="18">
        <v>0</v>
      </c>
      <c r="Q199" s="11">
        <v>0.8831</v>
      </c>
      <c r="R199" s="17">
        <v>0.8831</v>
      </c>
      <c r="S199" s="18">
        <v>0</v>
      </c>
      <c r="T199" s="14">
        <f t="shared" si="34"/>
        <v>106.45980000000002</v>
      </c>
      <c r="U199" s="14">
        <f t="shared" si="35"/>
        <v>106.45980000000002</v>
      </c>
      <c r="V199" s="14">
        <f t="shared" si="36"/>
        <v>0</v>
      </c>
      <c r="W199" s="35">
        <v>5.4099000000000004</v>
      </c>
      <c r="X199" s="36">
        <v>5.4099000000000004</v>
      </c>
      <c r="Y199" s="37">
        <v>0</v>
      </c>
      <c r="Z199" s="35">
        <v>18.670100000000001</v>
      </c>
      <c r="AA199" s="36">
        <v>18.670100000000001</v>
      </c>
      <c r="AB199" s="37">
        <v>0</v>
      </c>
      <c r="AC199" s="11">
        <v>23.681799999999999</v>
      </c>
      <c r="AD199" s="17">
        <v>23.681799999999999</v>
      </c>
      <c r="AE199" s="18">
        <v>0</v>
      </c>
      <c r="AF199" s="11">
        <v>29.218</v>
      </c>
      <c r="AG199" s="17">
        <v>29.218</v>
      </c>
      <c r="AH199" s="18">
        <v>0</v>
      </c>
      <c r="AI199" s="14">
        <f t="shared" ref="AI199:AI262" si="38">W199+Z199+AC199+AF199</f>
        <v>76.979799999999997</v>
      </c>
      <c r="AJ199" s="14">
        <f t="shared" ref="AJ199:AJ262" si="39">X199+AA199+AD199+AG199</f>
        <v>76.979799999999997</v>
      </c>
      <c r="AK199" s="14">
        <f t="shared" ref="AK199:AK262" si="40">Y199+AB199+AE199+AH199</f>
        <v>0</v>
      </c>
      <c r="AL199" s="14">
        <f t="shared" ref="AL199:AL262" si="41">T199+AI199</f>
        <v>183.43960000000001</v>
      </c>
      <c r="AM199" s="14">
        <f t="shared" ref="AM199:AM262" si="42">U199+AJ199</f>
        <v>183.43960000000001</v>
      </c>
      <c r="AN199" s="14">
        <f t="shared" ref="AN199:AN262" si="43">V199+AK199</f>
        <v>0</v>
      </c>
    </row>
    <row r="200" spans="1:40" s="9" customFormat="1" ht="20.100000000000001" customHeight="1" thickBot="1" x14ac:dyDescent="0.25">
      <c r="A200" s="24">
        <v>194</v>
      </c>
      <c r="B200" s="28" t="s">
        <v>211</v>
      </c>
      <c r="C200" s="25">
        <v>1676.6</v>
      </c>
      <c r="D200" s="23">
        <v>1700.1</v>
      </c>
      <c r="E200" s="11">
        <v>315.02800000000002</v>
      </c>
      <c r="F200" s="13">
        <v>283.78399999999999</v>
      </c>
      <c r="G200" s="18">
        <v>31.244</v>
      </c>
      <c r="H200" s="13">
        <v>269.86</v>
      </c>
      <c r="I200" s="17">
        <v>244.0274</v>
      </c>
      <c r="J200" s="18">
        <v>25.832599999999999</v>
      </c>
      <c r="K200" s="13">
        <v>204.20830000000001</v>
      </c>
      <c r="L200" s="17">
        <v>184.65710000000001</v>
      </c>
      <c r="M200" s="18">
        <v>19.551200000000001</v>
      </c>
      <c r="N200" s="13">
        <v>158.13409999999999</v>
      </c>
      <c r="O200" s="17">
        <v>142.9966</v>
      </c>
      <c r="P200" s="18">
        <v>15.137499999999999</v>
      </c>
      <c r="Q200" s="11">
        <v>7.5997000000000003</v>
      </c>
      <c r="R200" s="17">
        <v>6.8760000000000003</v>
      </c>
      <c r="S200" s="18">
        <v>0.72370000000000001</v>
      </c>
      <c r="T200" s="14">
        <f t="shared" ref="T200:T263" si="44">E200+H200+K200+N200+Q200</f>
        <v>954.83010000000002</v>
      </c>
      <c r="U200" s="14">
        <f t="shared" ref="U200:U263" si="45">F200+I200+L200+O200+R200</f>
        <v>862.3411000000001</v>
      </c>
      <c r="V200" s="14">
        <f t="shared" ref="V200:V263" si="46">G200+J200+M200+P200+S200</f>
        <v>92.489000000000004</v>
      </c>
      <c r="W200" s="35">
        <v>41.055100000000003</v>
      </c>
      <c r="X200" s="36">
        <v>40.322699999999998</v>
      </c>
      <c r="Y200" s="37">
        <v>0.73240000000000005</v>
      </c>
      <c r="Z200" s="35">
        <v>169.31059999999999</v>
      </c>
      <c r="AA200" s="36">
        <v>153.10050000000001</v>
      </c>
      <c r="AB200" s="37">
        <v>16.210100000000001</v>
      </c>
      <c r="AC200" s="11">
        <v>213.20439999999999</v>
      </c>
      <c r="AD200" s="17">
        <v>192.79519999999999</v>
      </c>
      <c r="AE200" s="18">
        <v>20.409199999999998</v>
      </c>
      <c r="AF200" s="11">
        <v>264.10289999999998</v>
      </c>
      <c r="AG200" s="17">
        <v>238.81729999999999</v>
      </c>
      <c r="AH200" s="18">
        <v>25.285599999999999</v>
      </c>
      <c r="AI200" s="14">
        <f t="shared" si="38"/>
        <v>687.673</v>
      </c>
      <c r="AJ200" s="14">
        <f t="shared" si="39"/>
        <v>625.03569999999991</v>
      </c>
      <c r="AK200" s="14">
        <f t="shared" si="40"/>
        <v>62.637299999999996</v>
      </c>
      <c r="AL200" s="14">
        <f t="shared" si="41"/>
        <v>1642.5030999999999</v>
      </c>
      <c r="AM200" s="14">
        <f t="shared" si="42"/>
        <v>1487.3768</v>
      </c>
      <c r="AN200" s="14">
        <f t="shared" si="43"/>
        <v>155.12630000000001</v>
      </c>
    </row>
    <row r="201" spans="1:40" s="9" customFormat="1" ht="20.100000000000001" customHeight="1" thickBot="1" x14ac:dyDescent="0.25">
      <c r="A201" s="24">
        <v>195</v>
      </c>
      <c r="B201" s="28" t="s">
        <v>212</v>
      </c>
      <c r="C201" s="25">
        <v>1676.6</v>
      </c>
      <c r="D201" s="23">
        <v>1700.1</v>
      </c>
      <c r="E201" s="11">
        <v>139.25</v>
      </c>
      <c r="F201" s="13">
        <v>139.25</v>
      </c>
      <c r="G201" s="18">
        <v>0</v>
      </c>
      <c r="H201" s="13">
        <v>125.08499999999999</v>
      </c>
      <c r="I201" s="17">
        <v>125.08499999999999</v>
      </c>
      <c r="J201" s="18">
        <v>0</v>
      </c>
      <c r="K201" s="13">
        <v>97.826499999999996</v>
      </c>
      <c r="L201" s="17">
        <v>97.826499999999996</v>
      </c>
      <c r="M201" s="18">
        <v>0</v>
      </c>
      <c r="N201" s="13">
        <v>76.972399999999993</v>
      </c>
      <c r="O201" s="17">
        <v>76.972399999999993</v>
      </c>
      <c r="P201" s="18">
        <v>0</v>
      </c>
      <c r="Q201" s="11">
        <v>3.8191999999999999</v>
      </c>
      <c r="R201" s="17">
        <v>3.8191999999999999</v>
      </c>
      <c r="S201" s="18">
        <v>0</v>
      </c>
      <c r="T201" s="14">
        <f t="shared" si="44"/>
        <v>442.95310000000001</v>
      </c>
      <c r="U201" s="14">
        <f t="shared" si="45"/>
        <v>442.95310000000001</v>
      </c>
      <c r="V201" s="14">
        <f t="shared" si="46"/>
        <v>0</v>
      </c>
      <c r="W201" s="35">
        <v>24.551200000000001</v>
      </c>
      <c r="X201" s="36">
        <v>24.551200000000001</v>
      </c>
      <c r="Y201" s="37">
        <v>0</v>
      </c>
      <c r="Z201" s="35">
        <v>67.260800000000003</v>
      </c>
      <c r="AA201" s="36">
        <v>67.260800000000003</v>
      </c>
      <c r="AB201" s="37">
        <v>0</v>
      </c>
      <c r="AC201" s="11">
        <v>104.94799999999999</v>
      </c>
      <c r="AD201" s="17">
        <v>104.94799999999999</v>
      </c>
      <c r="AE201" s="18">
        <v>0</v>
      </c>
      <c r="AF201" s="11">
        <v>127.1887</v>
      </c>
      <c r="AG201" s="17">
        <v>127.1887</v>
      </c>
      <c r="AH201" s="18">
        <v>0</v>
      </c>
      <c r="AI201" s="14">
        <f t="shared" si="38"/>
        <v>323.94869999999997</v>
      </c>
      <c r="AJ201" s="14">
        <f t="shared" si="39"/>
        <v>323.94869999999997</v>
      </c>
      <c r="AK201" s="14">
        <f t="shared" si="40"/>
        <v>0</v>
      </c>
      <c r="AL201" s="14">
        <f t="shared" si="41"/>
        <v>766.90179999999998</v>
      </c>
      <c r="AM201" s="14">
        <f t="shared" si="42"/>
        <v>766.90179999999998</v>
      </c>
      <c r="AN201" s="14">
        <f t="shared" si="43"/>
        <v>0</v>
      </c>
    </row>
    <row r="202" spans="1:40" s="9" customFormat="1" ht="20.100000000000001" customHeight="1" thickBot="1" x14ac:dyDescent="0.25">
      <c r="A202" s="24">
        <v>196</v>
      </c>
      <c r="B202" s="28" t="s">
        <v>213</v>
      </c>
      <c r="C202" s="25">
        <v>1676.6</v>
      </c>
      <c r="D202" s="23">
        <v>1700.1</v>
      </c>
      <c r="E202" s="11">
        <v>77.221000000000004</v>
      </c>
      <c r="F202" s="13">
        <v>77.221000000000004</v>
      </c>
      <c r="G202" s="18">
        <v>0</v>
      </c>
      <c r="H202" s="13">
        <v>67.668000000000006</v>
      </c>
      <c r="I202" s="17">
        <v>67.668000000000006</v>
      </c>
      <c r="J202" s="18">
        <v>0</v>
      </c>
      <c r="K202" s="13">
        <v>49.459200000000003</v>
      </c>
      <c r="L202" s="17">
        <v>49.459200000000003</v>
      </c>
      <c r="M202" s="18">
        <v>0</v>
      </c>
      <c r="N202" s="13">
        <v>39.1706</v>
      </c>
      <c r="O202" s="17">
        <v>39.1706</v>
      </c>
      <c r="P202" s="18">
        <v>0</v>
      </c>
      <c r="Q202" s="11">
        <v>1.9228000000000001</v>
      </c>
      <c r="R202" s="17">
        <v>1.9228000000000001</v>
      </c>
      <c r="S202" s="18">
        <v>0</v>
      </c>
      <c r="T202" s="14">
        <f t="shared" si="44"/>
        <v>235.44160000000002</v>
      </c>
      <c r="U202" s="14">
        <f t="shared" si="45"/>
        <v>235.44160000000002</v>
      </c>
      <c r="V202" s="14">
        <f t="shared" si="46"/>
        <v>0</v>
      </c>
      <c r="W202" s="35">
        <v>11.116099999999999</v>
      </c>
      <c r="X202" s="36">
        <v>11.116099999999999</v>
      </c>
      <c r="Y202" s="37">
        <v>0</v>
      </c>
      <c r="Z202" s="35">
        <v>41.376100000000001</v>
      </c>
      <c r="AA202" s="36">
        <v>41.376100000000001</v>
      </c>
      <c r="AB202" s="37">
        <v>0</v>
      </c>
      <c r="AC202" s="11">
        <v>52.095599999999997</v>
      </c>
      <c r="AD202" s="17">
        <v>52.095599999999997</v>
      </c>
      <c r="AE202" s="18">
        <v>0</v>
      </c>
      <c r="AF202" s="11">
        <v>63.470599999999997</v>
      </c>
      <c r="AG202" s="17">
        <v>63.470599999999997</v>
      </c>
      <c r="AH202" s="18">
        <v>0</v>
      </c>
      <c r="AI202" s="14">
        <f t="shared" si="38"/>
        <v>168.05839999999998</v>
      </c>
      <c r="AJ202" s="14">
        <f t="shared" si="39"/>
        <v>168.05839999999998</v>
      </c>
      <c r="AK202" s="14">
        <f t="shared" si="40"/>
        <v>0</v>
      </c>
      <c r="AL202" s="14">
        <f t="shared" si="41"/>
        <v>403.5</v>
      </c>
      <c r="AM202" s="14">
        <f t="shared" si="42"/>
        <v>403.5</v>
      </c>
      <c r="AN202" s="14">
        <f t="shared" si="43"/>
        <v>0</v>
      </c>
    </row>
    <row r="203" spans="1:40" s="9" customFormat="1" ht="20.100000000000001" customHeight="1" thickBot="1" x14ac:dyDescent="0.25">
      <c r="A203" s="24">
        <v>197</v>
      </c>
      <c r="B203" s="28" t="s">
        <v>214</v>
      </c>
      <c r="C203" s="25">
        <v>1676.6</v>
      </c>
      <c r="D203" s="23">
        <v>1700.1</v>
      </c>
      <c r="E203" s="11">
        <v>233.309</v>
      </c>
      <c r="F203" s="13">
        <v>230.726</v>
      </c>
      <c r="G203" s="18">
        <v>2.5830000000000002</v>
      </c>
      <c r="H203" s="13">
        <v>204.411</v>
      </c>
      <c r="I203" s="17">
        <v>202.14689999999999</v>
      </c>
      <c r="J203" s="18">
        <v>2.2641</v>
      </c>
      <c r="K203" s="13">
        <v>154.25059999999999</v>
      </c>
      <c r="L203" s="17">
        <v>152.5427</v>
      </c>
      <c r="M203" s="18">
        <v>1.7079</v>
      </c>
      <c r="N203" s="13">
        <v>116.3783</v>
      </c>
      <c r="O203" s="17">
        <v>115.0896</v>
      </c>
      <c r="P203" s="18">
        <v>1.2887</v>
      </c>
      <c r="Q203" s="11">
        <v>5.5297999999999998</v>
      </c>
      <c r="R203" s="17">
        <v>5.4687999999999999</v>
      </c>
      <c r="S203" s="18">
        <v>6.0999999999999999E-2</v>
      </c>
      <c r="T203" s="14">
        <f t="shared" si="44"/>
        <v>713.87869999999998</v>
      </c>
      <c r="U203" s="14">
        <f t="shared" si="45"/>
        <v>705.97399999999993</v>
      </c>
      <c r="V203" s="14">
        <f t="shared" si="46"/>
        <v>7.9047000000000001</v>
      </c>
      <c r="W203" s="35">
        <v>0</v>
      </c>
      <c r="X203" s="36">
        <v>0</v>
      </c>
      <c r="Y203" s="37">
        <v>0</v>
      </c>
      <c r="Z203" s="35">
        <v>105.1421</v>
      </c>
      <c r="AA203" s="36">
        <v>103.97790000000001</v>
      </c>
      <c r="AB203" s="37">
        <v>1.1641999999999999</v>
      </c>
      <c r="AC203" s="11">
        <v>162.18969999999999</v>
      </c>
      <c r="AD203" s="17">
        <v>160.3937</v>
      </c>
      <c r="AE203" s="18">
        <v>1.796</v>
      </c>
      <c r="AF203" s="11">
        <v>197.7517</v>
      </c>
      <c r="AG203" s="17">
        <v>195.56219999999999</v>
      </c>
      <c r="AH203" s="18">
        <v>2.1894999999999998</v>
      </c>
      <c r="AI203" s="14">
        <f t="shared" si="38"/>
        <v>465.08349999999996</v>
      </c>
      <c r="AJ203" s="14">
        <f t="shared" si="39"/>
        <v>459.93380000000002</v>
      </c>
      <c r="AK203" s="14">
        <f t="shared" si="40"/>
        <v>5.1496999999999993</v>
      </c>
      <c r="AL203" s="14">
        <f t="shared" si="41"/>
        <v>1178.9621999999999</v>
      </c>
      <c r="AM203" s="14">
        <f t="shared" si="42"/>
        <v>1165.9078</v>
      </c>
      <c r="AN203" s="14">
        <f t="shared" si="43"/>
        <v>13.054399999999999</v>
      </c>
    </row>
    <row r="204" spans="1:40" s="9" customFormat="1" ht="20.100000000000001" customHeight="1" thickBot="1" x14ac:dyDescent="0.25">
      <c r="A204" s="24">
        <v>198</v>
      </c>
      <c r="B204" s="28" t="s">
        <v>215</v>
      </c>
      <c r="C204" s="25">
        <v>1676.6</v>
      </c>
      <c r="D204" s="23">
        <v>1700.1</v>
      </c>
      <c r="E204" s="11">
        <v>264.97899999999998</v>
      </c>
      <c r="F204" s="13">
        <v>237.58600000000001</v>
      </c>
      <c r="G204" s="18">
        <v>27.393000000000001</v>
      </c>
      <c r="H204" s="13">
        <v>229.07300000000001</v>
      </c>
      <c r="I204" s="17">
        <v>205.38839999999999</v>
      </c>
      <c r="J204" s="18">
        <v>23.6846</v>
      </c>
      <c r="K204" s="13">
        <v>175.68270000000001</v>
      </c>
      <c r="L204" s="17">
        <v>157.5179</v>
      </c>
      <c r="M204" s="18">
        <v>18.1648</v>
      </c>
      <c r="N204" s="13">
        <v>138.68379999999999</v>
      </c>
      <c r="O204" s="17">
        <v>124.34229999999999</v>
      </c>
      <c r="P204" s="18">
        <v>14.3415</v>
      </c>
      <c r="Q204" s="11">
        <v>6.8056000000000001</v>
      </c>
      <c r="R204" s="17">
        <v>6.1017999999999999</v>
      </c>
      <c r="S204" s="18">
        <v>0.70379999999999998</v>
      </c>
      <c r="T204" s="14">
        <f t="shared" si="44"/>
        <v>815.22410000000002</v>
      </c>
      <c r="U204" s="14">
        <f t="shared" si="45"/>
        <v>730.93640000000005</v>
      </c>
      <c r="V204" s="14">
        <f t="shared" si="46"/>
        <v>84.287700000000001</v>
      </c>
      <c r="W204" s="35">
        <v>61.036099999999998</v>
      </c>
      <c r="X204" s="36">
        <v>54.724299999999999</v>
      </c>
      <c r="Y204" s="37">
        <v>6.3117999999999999</v>
      </c>
      <c r="Z204" s="35">
        <v>240.1575</v>
      </c>
      <c r="AA204" s="36">
        <v>237.48060000000001</v>
      </c>
      <c r="AB204" s="37">
        <v>2.6768999999999998</v>
      </c>
      <c r="AC204" s="11">
        <v>204.29679999999999</v>
      </c>
      <c r="AD204" s="17">
        <v>202.01669999999999</v>
      </c>
      <c r="AE204" s="18">
        <v>2.2801</v>
      </c>
      <c r="AF204" s="11">
        <v>215.7388</v>
      </c>
      <c r="AG204" s="17">
        <v>213.33410000000001</v>
      </c>
      <c r="AH204" s="18">
        <v>2.4047000000000001</v>
      </c>
      <c r="AI204" s="14">
        <f t="shared" si="38"/>
        <v>721.22919999999999</v>
      </c>
      <c r="AJ204" s="14">
        <f t="shared" si="39"/>
        <v>707.5557</v>
      </c>
      <c r="AK204" s="14">
        <f t="shared" si="40"/>
        <v>13.673499999999999</v>
      </c>
      <c r="AL204" s="14">
        <f t="shared" si="41"/>
        <v>1536.4533000000001</v>
      </c>
      <c r="AM204" s="14">
        <f t="shared" si="42"/>
        <v>1438.4920999999999</v>
      </c>
      <c r="AN204" s="14">
        <f t="shared" si="43"/>
        <v>97.961200000000005</v>
      </c>
    </row>
    <row r="205" spans="1:40" s="9" customFormat="1" ht="20.100000000000001" customHeight="1" thickBot="1" x14ac:dyDescent="0.25">
      <c r="A205" s="24">
        <v>199</v>
      </c>
      <c r="B205" s="28" t="s">
        <v>216</v>
      </c>
      <c r="C205" s="25">
        <v>1676.6</v>
      </c>
      <c r="D205" s="23">
        <v>1700.1</v>
      </c>
      <c r="E205" s="11">
        <v>133.00200000000001</v>
      </c>
      <c r="F205" s="13">
        <v>133.00200000000001</v>
      </c>
      <c r="G205" s="18">
        <v>0</v>
      </c>
      <c r="H205" s="13">
        <v>115.82299999999999</v>
      </c>
      <c r="I205" s="17">
        <v>115.82299999999999</v>
      </c>
      <c r="J205" s="18">
        <v>0</v>
      </c>
      <c r="K205" s="13">
        <v>87.389799999999994</v>
      </c>
      <c r="L205" s="17">
        <v>87.389799999999994</v>
      </c>
      <c r="M205" s="18">
        <v>0</v>
      </c>
      <c r="N205" s="13">
        <v>69.795299999999997</v>
      </c>
      <c r="O205" s="17">
        <v>69.795299999999997</v>
      </c>
      <c r="P205" s="18">
        <v>0</v>
      </c>
      <c r="Q205" s="11">
        <v>3.4741</v>
      </c>
      <c r="R205" s="17">
        <v>3.4741</v>
      </c>
      <c r="S205" s="18">
        <v>0</v>
      </c>
      <c r="T205" s="14">
        <f t="shared" si="44"/>
        <v>409.48419999999999</v>
      </c>
      <c r="U205" s="14">
        <f t="shared" si="45"/>
        <v>409.48419999999999</v>
      </c>
      <c r="V205" s="14">
        <f t="shared" si="46"/>
        <v>0</v>
      </c>
      <c r="W205" s="35">
        <v>18.541</v>
      </c>
      <c r="X205" s="36">
        <v>18.541</v>
      </c>
      <c r="Y205" s="37">
        <v>0</v>
      </c>
      <c r="Z205" s="35">
        <v>74.113299999999995</v>
      </c>
      <c r="AA205" s="36">
        <v>74.113299999999995</v>
      </c>
      <c r="AB205" s="37">
        <v>0</v>
      </c>
      <c r="AC205" s="11">
        <v>95.808199999999999</v>
      </c>
      <c r="AD205" s="17">
        <v>95.808199999999999</v>
      </c>
      <c r="AE205" s="18">
        <v>0</v>
      </c>
      <c r="AF205" s="11">
        <v>116.63120000000001</v>
      </c>
      <c r="AG205" s="17">
        <v>116.63120000000001</v>
      </c>
      <c r="AH205" s="18">
        <v>0</v>
      </c>
      <c r="AI205" s="14">
        <f t="shared" si="38"/>
        <v>305.09370000000001</v>
      </c>
      <c r="AJ205" s="14">
        <f t="shared" si="39"/>
        <v>305.09370000000001</v>
      </c>
      <c r="AK205" s="14">
        <f t="shared" si="40"/>
        <v>0</v>
      </c>
      <c r="AL205" s="14">
        <f t="shared" si="41"/>
        <v>714.5779</v>
      </c>
      <c r="AM205" s="14">
        <f t="shared" si="42"/>
        <v>714.5779</v>
      </c>
      <c r="AN205" s="14">
        <f t="shared" si="43"/>
        <v>0</v>
      </c>
    </row>
    <row r="206" spans="1:40" s="9" customFormat="1" ht="20.100000000000001" customHeight="1" thickBot="1" x14ac:dyDescent="0.25">
      <c r="A206" s="24">
        <v>200</v>
      </c>
      <c r="B206" s="28" t="s">
        <v>217</v>
      </c>
      <c r="C206" s="25">
        <v>1676.6</v>
      </c>
      <c r="D206" s="23">
        <v>1700.1</v>
      </c>
      <c r="E206" s="11">
        <v>81.575000000000003</v>
      </c>
      <c r="F206" s="13">
        <v>77.305000000000007</v>
      </c>
      <c r="G206" s="18">
        <v>4.2699999999999996</v>
      </c>
      <c r="H206" s="13">
        <v>70.706000000000003</v>
      </c>
      <c r="I206" s="17">
        <v>67.002099999999999</v>
      </c>
      <c r="J206" s="18">
        <v>3.7039</v>
      </c>
      <c r="K206" s="13">
        <v>54.877600000000001</v>
      </c>
      <c r="L206" s="17">
        <v>52.004899999999999</v>
      </c>
      <c r="M206" s="18">
        <v>2.8727</v>
      </c>
      <c r="N206" s="13">
        <v>42.0946</v>
      </c>
      <c r="O206" s="17">
        <v>39.890599999999999</v>
      </c>
      <c r="P206" s="18">
        <v>2.2040000000000002</v>
      </c>
      <c r="Q206" s="11">
        <v>1.9869000000000001</v>
      </c>
      <c r="R206" s="17">
        <v>1.8835999999999999</v>
      </c>
      <c r="S206" s="18">
        <v>0.1033</v>
      </c>
      <c r="T206" s="14">
        <f t="shared" si="44"/>
        <v>251.24009999999998</v>
      </c>
      <c r="U206" s="14">
        <f t="shared" si="45"/>
        <v>238.08619999999999</v>
      </c>
      <c r="V206" s="14">
        <f t="shared" si="46"/>
        <v>13.1539</v>
      </c>
      <c r="W206" s="35">
        <v>11.928100000000001</v>
      </c>
      <c r="X206" s="36">
        <v>11.3033</v>
      </c>
      <c r="Y206" s="37">
        <v>0.62480000000000002</v>
      </c>
      <c r="Z206" s="35">
        <v>44.543300000000002</v>
      </c>
      <c r="AA206" s="36">
        <v>42.211599999999997</v>
      </c>
      <c r="AB206" s="37">
        <v>2.3317000000000001</v>
      </c>
      <c r="AC206" s="11">
        <v>54.4878</v>
      </c>
      <c r="AD206" s="17">
        <v>51.634900000000002</v>
      </c>
      <c r="AE206" s="18">
        <v>2.8529</v>
      </c>
      <c r="AF206" s="11">
        <v>67.882300000000001</v>
      </c>
      <c r="AG206" s="17">
        <v>64.328900000000004</v>
      </c>
      <c r="AH206" s="18">
        <v>3.5533999999999999</v>
      </c>
      <c r="AI206" s="14">
        <f t="shared" si="38"/>
        <v>178.8415</v>
      </c>
      <c r="AJ206" s="14">
        <f t="shared" si="39"/>
        <v>169.4787</v>
      </c>
      <c r="AK206" s="14">
        <f t="shared" si="40"/>
        <v>9.3628</v>
      </c>
      <c r="AL206" s="14">
        <f t="shared" si="41"/>
        <v>430.08159999999998</v>
      </c>
      <c r="AM206" s="14">
        <f t="shared" si="42"/>
        <v>407.56489999999997</v>
      </c>
      <c r="AN206" s="14">
        <f t="shared" si="43"/>
        <v>22.5167</v>
      </c>
    </row>
    <row r="207" spans="1:40" s="9" customFormat="1" ht="20.100000000000001" customHeight="1" thickBot="1" x14ac:dyDescent="0.25">
      <c r="A207" s="24">
        <v>201</v>
      </c>
      <c r="B207" s="28" t="s">
        <v>218</v>
      </c>
      <c r="C207" s="25">
        <v>1676.6</v>
      </c>
      <c r="D207" s="23">
        <v>1700.1</v>
      </c>
      <c r="E207" s="11">
        <v>141.124</v>
      </c>
      <c r="F207" s="13">
        <v>141.124</v>
      </c>
      <c r="G207" s="18">
        <v>0</v>
      </c>
      <c r="H207" s="13">
        <v>123.786</v>
      </c>
      <c r="I207" s="17">
        <v>123.786</v>
      </c>
      <c r="J207" s="18">
        <v>0</v>
      </c>
      <c r="K207" s="13">
        <v>92.910600000000002</v>
      </c>
      <c r="L207" s="17">
        <v>92.910600000000002</v>
      </c>
      <c r="M207" s="18">
        <v>0</v>
      </c>
      <c r="N207" s="13">
        <v>70.090999999999994</v>
      </c>
      <c r="O207" s="17">
        <v>70.090999999999994</v>
      </c>
      <c r="P207" s="18">
        <v>0</v>
      </c>
      <c r="Q207" s="11">
        <v>3.5659000000000001</v>
      </c>
      <c r="R207" s="17">
        <v>3.5659000000000001</v>
      </c>
      <c r="S207" s="18">
        <v>0</v>
      </c>
      <c r="T207" s="14">
        <f t="shared" si="44"/>
        <v>431.47749999999996</v>
      </c>
      <c r="U207" s="14">
        <f t="shared" si="45"/>
        <v>431.47749999999996</v>
      </c>
      <c r="V207" s="14">
        <f t="shared" si="46"/>
        <v>0</v>
      </c>
      <c r="W207" s="35">
        <v>17.984300000000001</v>
      </c>
      <c r="X207" s="36">
        <v>17.984300000000001</v>
      </c>
      <c r="Y207" s="37">
        <v>0</v>
      </c>
      <c r="Z207" s="35">
        <v>79.643000000000001</v>
      </c>
      <c r="AA207" s="36">
        <v>79.643000000000001</v>
      </c>
      <c r="AB207" s="37">
        <v>0</v>
      </c>
      <c r="AC207" s="11">
        <v>97.017200000000003</v>
      </c>
      <c r="AD207" s="17">
        <v>97.017200000000003</v>
      </c>
      <c r="AE207" s="18">
        <v>0</v>
      </c>
      <c r="AF207" s="11">
        <v>117.2146</v>
      </c>
      <c r="AG207" s="17">
        <v>117.2146</v>
      </c>
      <c r="AH207" s="18">
        <v>0</v>
      </c>
      <c r="AI207" s="14">
        <f t="shared" si="38"/>
        <v>311.85910000000001</v>
      </c>
      <c r="AJ207" s="14">
        <f t="shared" si="39"/>
        <v>311.85910000000001</v>
      </c>
      <c r="AK207" s="14">
        <f t="shared" si="40"/>
        <v>0</v>
      </c>
      <c r="AL207" s="14">
        <f t="shared" si="41"/>
        <v>743.33659999999998</v>
      </c>
      <c r="AM207" s="14">
        <f t="shared" si="42"/>
        <v>743.33659999999998</v>
      </c>
      <c r="AN207" s="14">
        <f t="shared" si="43"/>
        <v>0</v>
      </c>
    </row>
    <row r="208" spans="1:40" s="9" customFormat="1" ht="20.100000000000001" customHeight="1" thickBot="1" x14ac:dyDescent="0.25">
      <c r="A208" s="24">
        <v>202</v>
      </c>
      <c r="B208" s="28" t="s">
        <v>219</v>
      </c>
      <c r="C208" s="25">
        <v>1676.6</v>
      </c>
      <c r="D208" s="23">
        <v>1700.1</v>
      </c>
      <c r="E208" s="11">
        <v>156.94900000000001</v>
      </c>
      <c r="F208" s="13">
        <v>121.977</v>
      </c>
      <c r="G208" s="18">
        <v>34.972000000000001</v>
      </c>
      <c r="H208" s="13">
        <v>136.28899999999999</v>
      </c>
      <c r="I208" s="17">
        <v>105.9213</v>
      </c>
      <c r="J208" s="18">
        <v>30.367699999999999</v>
      </c>
      <c r="K208" s="13">
        <v>104.40860000000001</v>
      </c>
      <c r="L208" s="17">
        <v>81.144099999999995</v>
      </c>
      <c r="M208" s="18">
        <v>23.264500000000002</v>
      </c>
      <c r="N208" s="13">
        <v>73.323999999999998</v>
      </c>
      <c r="O208" s="17">
        <v>56.985900000000001</v>
      </c>
      <c r="P208" s="18">
        <v>16.338100000000001</v>
      </c>
      <c r="Q208" s="11">
        <v>3.06</v>
      </c>
      <c r="R208" s="17">
        <v>2.3780999999999999</v>
      </c>
      <c r="S208" s="18">
        <v>0.68189999999999995</v>
      </c>
      <c r="T208" s="14">
        <f t="shared" si="44"/>
        <v>474.03060000000005</v>
      </c>
      <c r="U208" s="14">
        <f t="shared" si="45"/>
        <v>368.40640000000002</v>
      </c>
      <c r="V208" s="14">
        <f t="shared" si="46"/>
        <v>105.62419999999999</v>
      </c>
      <c r="W208" s="35">
        <v>20.003</v>
      </c>
      <c r="X208" s="36">
        <v>15.545299999999999</v>
      </c>
      <c r="Y208" s="37">
        <v>4.4577</v>
      </c>
      <c r="Z208" s="35">
        <v>81.06</v>
      </c>
      <c r="AA208" s="36">
        <v>62.998100000000001</v>
      </c>
      <c r="AB208" s="37">
        <v>18.061900000000001</v>
      </c>
      <c r="AC208" s="11">
        <v>110.9843</v>
      </c>
      <c r="AD208" s="17">
        <v>86.2547</v>
      </c>
      <c r="AE208" s="18">
        <v>24.729600000000001</v>
      </c>
      <c r="AF208" s="11">
        <v>136.0626</v>
      </c>
      <c r="AG208" s="17">
        <v>105.7449</v>
      </c>
      <c r="AH208" s="18">
        <v>30.317699999999999</v>
      </c>
      <c r="AI208" s="14">
        <f t="shared" si="38"/>
        <v>348.10990000000004</v>
      </c>
      <c r="AJ208" s="14">
        <f t="shared" si="39"/>
        <v>270.54300000000001</v>
      </c>
      <c r="AK208" s="14">
        <f t="shared" si="40"/>
        <v>77.566900000000004</v>
      </c>
      <c r="AL208" s="14">
        <f t="shared" si="41"/>
        <v>822.14050000000009</v>
      </c>
      <c r="AM208" s="14">
        <f t="shared" si="42"/>
        <v>638.94939999999997</v>
      </c>
      <c r="AN208" s="14">
        <f t="shared" si="43"/>
        <v>183.19110000000001</v>
      </c>
    </row>
    <row r="209" spans="1:40" s="9" customFormat="1" ht="20.100000000000001" customHeight="1" thickBot="1" x14ac:dyDescent="0.25">
      <c r="A209" s="24">
        <v>203</v>
      </c>
      <c r="B209" s="28" t="s">
        <v>220</v>
      </c>
      <c r="C209" s="25">
        <v>1676.6</v>
      </c>
      <c r="D209" s="23">
        <v>1700.1</v>
      </c>
      <c r="E209" s="11">
        <v>112.93600000000001</v>
      </c>
      <c r="F209" s="13">
        <v>112.93600000000001</v>
      </c>
      <c r="G209" s="18">
        <v>0</v>
      </c>
      <c r="H209" s="13">
        <v>98.566000000000003</v>
      </c>
      <c r="I209" s="17">
        <v>98.566000000000003</v>
      </c>
      <c r="J209" s="18">
        <v>0</v>
      </c>
      <c r="K209" s="13">
        <v>75.576599999999999</v>
      </c>
      <c r="L209" s="17">
        <v>75.576599999999999</v>
      </c>
      <c r="M209" s="18">
        <v>0</v>
      </c>
      <c r="N209" s="13">
        <v>55.478000000000002</v>
      </c>
      <c r="O209" s="17">
        <v>55.478000000000002</v>
      </c>
      <c r="P209" s="18">
        <v>0</v>
      </c>
      <c r="Q209" s="11">
        <v>1.4370000000000001</v>
      </c>
      <c r="R209" s="17">
        <v>1.4370000000000001</v>
      </c>
      <c r="S209" s="18">
        <v>0</v>
      </c>
      <c r="T209" s="14">
        <f t="shared" si="44"/>
        <v>343.99360000000001</v>
      </c>
      <c r="U209" s="14">
        <f t="shared" si="45"/>
        <v>343.99360000000001</v>
      </c>
      <c r="V209" s="14">
        <f t="shared" si="46"/>
        <v>0</v>
      </c>
      <c r="W209" s="35">
        <v>15.43</v>
      </c>
      <c r="X209" s="36">
        <v>15.43</v>
      </c>
      <c r="Y209" s="37">
        <v>0</v>
      </c>
      <c r="Z209" s="35">
        <v>65.543000000000006</v>
      </c>
      <c r="AA209" s="36">
        <v>65.543000000000006</v>
      </c>
      <c r="AB209" s="37">
        <v>0</v>
      </c>
      <c r="AC209" s="11">
        <v>83.985900000000001</v>
      </c>
      <c r="AD209" s="17">
        <v>83.985900000000001</v>
      </c>
      <c r="AE209" s="18">
        <v>0</v>
      </c>
      <c r="AF209" s="11">
        <v>100.8785</v>
      </c>
      <c r="AG209" s="17">
        <v>100.8785</v>
      </c>
      <c r="AH209" s="18">
        <v>0</v>
      </c>
      <c r="AI209" s="14">
        <f t="shared" si="38"/>
        <v>265.8374</v>
      </c>
      <c r="AJ209" s="14">
        <f t="shared" si="39"/>
        <v>265.8374</v>
      </c>
      <c r="AK209" s="14">
        <f t="shared" si="40"/>
        <v>0</v>
      </c>
      <c r="AL209" s="14">
        <f t="shared" si="41"/>
        <v>609.83100000000002</v>
      </c>
      <c r="AM209" s="14">
        <f t="shared" si="42"/>
        <v>609.83100000000002</v>
      </c>
      <c r="AN209" s="14">
        <f t="shared" si="43"/>
        <v>0</v>
      </c>
    </row>
    <row r="210" spans="1:40" s="9" customFormat="1" ht="20.100000000000001" customHeight="1" thickBot="1" x14ac:dyDescent="0.25">
      <c r="A210" s="24">
        <v>204</v>
      </c>
      <c r="B210" s="28" t="s">
        <v>221</v>
      </c>
      <c r="C210" s="25">
        <v>1676.6</v>
      </c>
      <c r="D210" s="23">
        <v>1700.1</v>
      </c>
      <c r="E210" s="11">
        <v>182.31200000000001</v>
      </c>
      <c r="F210" s="13">
        <v>152.649</v>
      </c>
      <c r="G210" s="18">
        <v>29.663</v>
      </c>
      <c r="H210" s="13">
        <v>159.21700000000001</v>
      </c>
      <c r="I210" s="17">
        <v>131.9684</v>
      </c>
      <c r="J210" s="18">
        <v>27.2486</v>
      </c>
      <c r="K210" s="13">
        <v>131.03319999999999</v>
      </c>
      <c r="L210" s="17">
        <v>100.9057</v>
      </c>
      <c r="M210" s="18">
        <v>30.127500000000001</v>
      </c>
      <c r="N210" s="13">
        <v>91.067999999999998</v>
      </c>
      <c r="O210" s="17">
        <v>70.130700000000004</v>
      </c>
      <c r="P210" s="18">
        <v>20.9373</v>
      </c>
      <c r="Q210" s="11">
        <v>4.7190000000000003</v>
      </c>
      <c r="R210" s="17">
        <v>3.5764</v>
      </c>
      <c r="S210" s="18">
        <v>1.1426000000000001</v>
      </c>
      <c r="T210" s="14">
        <f t="shared" si="44"/>
        <v>568.3492</v>
      </c>
      <c r="U210" s="14">
        <f t="shared" si="45"/>
        <v>459.23019999999997</v>
      </c>
      <c r="V210" s="14">
        <f t="shared" si="46"/>
        <v>109.11900000000001</v>
      </c>
      <c r="W210" s="35">
        <v>27.338999999999999</v>
      </c>
      <c r="X210" s="36">
        <v>20.741800000000001</v>
      </c>
      <c r="Y210" s="37">
        <v>6.5972</v>
      </c>
      <c r="Z210" s="35">
        <v>109.187</v>
      </c>
      <c r="AA210" s="36">
        <v>82.848699999999994</v>
      </c>
      <c r="AB210" s="37">
        <v>26.3383</v>
      </c>
      <c r="AC210" s="11">
        <v>134.79390000000001</v>
      </c>
      <c r="AD210" s="17">
        <v>102.2784</v>
      </c>
      <c r="AE210" s="18">
        <v>32.515500000000003</v>
      </c>
      <c r="AF210" s="11">
        <v>162.59200000000001</v>
      </c>
      <c r="AG210" s="17">
        <v>123.3711</v>
      </c>
      <c r="AH210" s="18">
        <v>39.2209</v>
      </c>
      <c r="AI210" s="14">
        <f t="shared" si="38"/>
        <v>433.91190000000006</v>
      </c>
      <c r="AJ210" s="14">
        <f t="shared" si="39"/>
        <v>329.24</v>
      </c>
      <c r="AK210" s="14">
        <f t="shared" si="40"/>
        <v>104.67189999999999</v>
      </c>
      <c r="AL210" s="14">
        <f t="shared" si="41"/>
        <v>1002.2611000000001</v>
      </c>
      <c r="AM210" s="14">
        <f t="shared" si="42"/>
        <v>788.47019999999998</v>
      </c>
      <c r="AN210" s="14">
        <f t="shared" si="43"/>
        <v>213.79090000000002</v>
      </c>
    </row>
    <row r="211" spans="1:40" s="9" customFormat="1" ht="20.100000000000001" customHeight="1" thickBot="1" x14ac:dyDescent="0.25">
      <c r="A211" s="24">
        <v>205</v>
      </c>
      <c r="B211" s="28" t="s">
        <v>222</v>
      </c>
      <c r="C211" s="25">
        <v>1676.6</v>
      </c>
      <c r="D211" s="23">
        <v>1700.1</v>
      </c>
      <c r="E211" s="11">
        <v>105.407</v>
      </c>
      <c r="F211" s="13">
        <v>105.407</v>
      </c>
      <c r="G211" s="18">
        <v>0</v>
      </c>
      <c r="H211" s="13">
        <v>91.905000000000001</v>
      </c>
      <c r="I211" s="17">
        <v>91.905000000000001</v>
      </c>
      <c r="J211" s="18">
        <v>0</v>
      </c>
      <c r="K211" s="13">
        <v>70.773899999999998</v>
      </c>
      <c r="L211" s="17">
        <v>70.773899999999998</v>
      </c>
      <c r="M211" s="18">
        <v>0</v>
      </c>
      <c r="N211" s="13">
        <v>50.978999999999999</v>
      </c>
      <c r="O211" s="17">
        <v>50.978999999999999</v>
      </c>
      <c r="P211" s="18">
        <v>0</v>
      </c>
      <c r="Q211" s="11">
        <v>2.214</v>
      </c>
      <c r="R211" s="17">
        <v>2.214</v>
      </c>
      <c r="S211" s="18">
        <v>0</v>
      </c>
      <c r="T211" s="14">
        <f t="shared" si="44"/>
        <v>321.27890000000002</v>
      </c>
      <c r="U211" s="14">
        <f t="shared" si="45"/>
        <v>321.27890000000002</v>
      </c>
      <c r="V211" s="14">
        <f t="shared" si="46"/>
        <v>0</v>
      </c>
      <c r="W211" s="35">
        <v>14.696</v>
      </c>
      <c r="X211" s="36">
        <v>14.696</v>
      </c>
      <c r="Y211" s="37">
        <v>0</v>
      </c>
      <c r="Z211" s="35">
        <v>49.393999999999998</v>
      </c>
      <c r="AA211" s="36">
        <v>49.393999999999998</v>
      </c>
      <c r="AB211" s="37">
        <v>0</v>
      </c>
      <c r="AC211" s="11">
        <v>73.931200000000004</v>
      </c>
      <c r="AD211" s="17">
        <v>73.931200000000004</v>
      </c>
      <c r="AE211" s="18">
        <v>0</v>
      </c>
      <c r="AF211" s="11">
        <v>87.474000000000004</v>
      </c>
      <c r="AG211" s="17">
        <v>87.474000000000004</v>
      </c>
      <c r="AH211" s="18">
        <v>0</v>
      </c>
      <c r="AI211" s="14">
        <f t="shared" si="38"/>
        <v>225.49520000000001</v>
      </c>
      <c r="AJ211" s="14">
        <f t="shared" si="39"/>
        <v>225.49520000000001</v>
      </c>
      <c r="AK211" s="14">
        <f t="shared" si="40"/>
        <v>0</v>
      </c>
      <c r="AL211" s="14">
        <f t="shared" si="41"/>
        <v>546.77410000000009</v>
      </c>
      <c r="AM211" s="14">
        <f t="shared" si="42"/>
        <v>546.77410000000009</v>
      </c>
      <c r="AN211" s="14">
        <f t="shared" si="43"/>
        <v>0</v>
      </c>
    </row>
    <row r="212" spans="1:40" s="9" customFormat="1" ht="20.100000000000001" customHeight="1" thickBot="1" x14ac:dyDescent="0.25">
      <c r="A212" s="24">
        <v>206</v>
      </c>
      <c r="B212" s="28" t="s">
        <v>223</v>
      </c>
      <c r="C212" s="25">
        <v>1676.6</v>
      </c>
      <c r="D212" s="23">
        <v>1700.1</v>
      </c>
      <c r="E212" s="11">
        <v>108.172</v>
      </c>
      <c r="F212" s="13">
        <v>108.172</v>
      </c>
      <c r="G212" s="18">
        <v>0</v>
      </c>
      <c r="H212" s="13">
        <v>91.531999999999996</v>
      </c>
      <c r="I212" s="17">
        <v>91.531999999999996</v>
      </c>
      <c r="J212" s="18">
        <v>0</v>
      </c>
      <c r="K212" s="13">
        <v>69.805300000000003</v>
      </c>
      <c r="L212" s="17">
        <v>69.805300000000003</v>
      </c>
      <c r="M212" s="18">
        <v>0</v>
      </c>
      <c r="N212" s="13">
        <v>49.527000000000001</v>
      </c>
      <c r="O212" s="17">
        <v>49.527000000000001</v>
      </c>
      <c r="P212" s="18">
        <v>0</v>
      </c>
      <c r="Q212" s="11">
        <v>2.113</v>
      </c>
      <c r="R212" s="17">
        <v>2.113</v>
      </c>
      <c r="S212" s="18">
        <v>0</v>
      </c>
      <c r="T212" s="14">
        <f t="shared" si="44"/>
        <v>321.14929999999998</v>
      </c>
      <c r="U212" s="14">
        <f t="shared" si="45"/>
        <v>321.14929999999998</v>
      </c>
      <c r="V212" s="14">
        <f t="shared" si="46"/>
        <v>0</v>
      </c>
      <c r="W212" s="35">
        <v>14.154</v>
      </c>
      <c r="X212" s="36">
        <v>14.154</v>
      </c>
      <c r="Y212" s="37">
        <v>0</v>
      </c>
      <c r="Z212" s="35">
        <v>54.167999999999999</v>
      </c>
      <c r="AA212" s="36">
        <v>54.167999999999999</v>
      </c>
      <c r="AB212" s="37">
        <v>0</v>
      </c>
      <c r="AC212" s="11">
        <v>77.996600000000001</v>
      </c>
      <c r="AD212" s="17">
        <v>77.996600000000001</v>
      </c>
      <c r="AE212" s="18">
        <v>0</v>
      </c>
      <c r="AF212" s="11">
        <v>94.826599999999999</v>
      </c>
      <c r="AG212" s="17">
        <v>94.826599999999999</v>
      </c>
      <c r="AH212" s="18">
        <v>0</v>
      </c>
      <c r="AI212" s="14">
        <f t="shared" si="38"/>
        <v>241.14519999999999</v>
      </c>
      <c r="AJ212" s="14">
        <f t="shared" si="39"/>
        <v>241.14519999999999</v>
      </c>
      <c r="AK212" s="14">
        <f t="shared" si="40"/>
        <v>0</v>
      </c>
      <c r="AL212" s="14">
        <f t="shared" si="41"/>
        <v>562.29449999999997</v>
      </c>
      <c r="AM212" s="14">
        <f t="shared" si="42"/>
        <v>562.29449999999997</v>
      </c>
      <c r="AN212" s="14">
        <f t="shared" si="43"/>
        <v>0</v>
      </c>
    </row>
    <row r="213" spans="1:40" s="9" customFormat="1" ht="20.100000000000001" customHeight="1" thickBot="1" x14ac:dyDescent="0.25">
      <c r="A213" s="24">
        <v>207</v>
      </c>
      <c r="B213" s="28" t="s">
        <v>224</v>
      </c>
      <c r="C213" s="25">
        <v>1676.6</v>
      </c>
      <c r="D213" s="23">
        <v>1700.1</v>
      </c>
      <c r="E213" s="11">
        <v>143.21600000000001</v>
      </c>
      <c r="F213" s="13">
        <v>143.21600000000001</v>
      </c>
      <c r="G213" s="18">
        <v>0</v>
      </c>
      <c r="H213" s="13">
        <v>124.58499999999999</v>
      </c>
      <c r="I213" s="17">
        <v>124.58499999999999</v>
      </c>
      <c r="J213" s="18">
        <v>0</v>
      </c>
      <c r="K213" s="13">
        <v>95.166200000000003</v>
      </c>
      <c r="L213" s="17">
        <v>95.166200000000003</v>
      </c>
      <c r="M213" s="18">
        <v>0</v>
      </c>
      <c r="N213" s="13">
        <v>70.784000000000006</v>
      </c>
      <c r="O213" s="17">
        <v>70.784000000000006</v>
      </c>
      <c r="P213" s="18">
        <v>0</v>
      </c>
      <c r="Q213" s="11">
        <v>2.8889999999999998</v>
      </c>
      <c r="R213" s="17">
        <v>2.8889999999999998</v>
      </c>
      <c r="S213" s="18">
        <v>0</v>
      </c>
      <c r="T213" s="14">
        <f t="shared" si="44"/>
        <v>436.64019999999999</v>
      </c>
      <c r="U213" s="14">
        <f t="shared" si="45"/>
        <v>436.64019999999999</v>
      </c>
      <c r="V213" s="14">
        <f t="shared" si="46"/>
        <v>0</v>
      </c>
      <c r="W213" s="35">
        <v>18.152999999999999</v>
      </c>
      <c r="X213" s="36">
        <v>18.152999999999999</v>
      </c>
      <c r="Y213" s="37">
        <v>0</v>
      </c>
      <c r="Z213" s="35">
        <v>77.715000000000003</v>
      </c>
      <c r="AA213" s="36">
        <v>77.715000000000003</v>
      </c>
      <c r="AB213" s="37">
        <v>0</v>
      </c>
      <c r="AC213" s="11">
        <v>103.35939999999999</v>
      </c>
      <c r="AD213" s="17">
        <v>103.35939999999999</v>
      </c>
      <c r="AE213" s="18">
        <v>0</v>
      </c>
      <c r="AF213" s="11">
        <v>121.4199</v>
      </c>
      <c r="AG213" s="17">
        <v>121.4199</v>
      </c>
      <c r="AH213" s="18">
        <v>0</v>
      </c>
      <c r="AI213" s="14">
        <f t="shared" si="38"/>
        <v>320.64729999999997</v>
      </c>
      <c r="AJ213" s="14">
        <f t="shared" si="39"/>
        <v>320.64729999999997</v>
      </c>
      <c r="AK213" s="14">
        <f t="shared" si="40"/>
        <v>0</v>
      </c>
      <c r="AL213" s="14">
        <f t="shared" si="41"/>
        <v>757.28749999999991</v>
      </c>
      <c r="AM213" s="14">
        <f t="shared" si="42"/>
        <v>757.28749999999991</v>
      </c>
      <c r="AN213" s="14">
        <f t="shared" si="43"/>
        <v>0</v>
      </c>
    </row>
    <row r="214" spans="1:40" s="9" customFormat="1" ht="20.100000000000001" customHeight="1" thickBot="1" x14ac:dyDescent="0.25">
      <c r="A214" s="24">
        <v>208</v>
      </c>
      <c r="B214" s="28" t="s">
        <v>225</v>
      </c>
      <c r="C214" s="25">
        <v>1676.6</v>
      </c>
      <c r="D214" s="23">
        <v>1700.1</v>
      </c>
      <c r="E214" s="11">
        <v>109.108</v>
      </c>
      <c r="F214" s="13">
        <v>109.108</v>
      </c>
      <c r="G214" s="18">
        <v>0</v>
      </c>
      <c r="H214" s="13">
        <v>94.548000000000002</v>
      </c>
      <c r="I214" s="17">
        <v>94.548000000000002</v>
      </c>
      <c r="J214" s="18">
        <v>0</v>
      </c>
      <c r="K214" s="13">
        <v>71.741399999999999</v>
      </c>
      <c r="L214" s="17">
        <v>71.741399999999999</v>
      </c>
      <c r="M214" s="18">
        <v>0</v>
      </c>
      <c r="N214" s="13">
        <v>53.872</v>
      </c>
      <c r="O214" s="17">
        <v>53.872</v>
      </c>
      <c r="P214" s="18">
        <v>0</v>
      </c>
      <c r="Q214" s="11">
        <v>2.5150000000000001</v>
      </c>
      <c r="R214" s="17">
        <v>2.5150000000000001</v>
      </c>
      <c r="S214" s="18">
        <v>0</v>
      </c>
      <c r="T214" s="14">
        <f t="shared" si="44"/>
        <v>331.78440000000001</v>
      </c>
      <c r="U214" s="14">
        <f t="shared" si="45"/>
        <v>331.78440000000001</v>
      </c>
      <c r="V214" s="14">
        <f t="shared" si="46"/>
        <v>0</v>
      </c>
      <c r="W214" s="35">
        <v>12.706</v>
      </c>
      <c r="X214" s="36">
        <v>12.706</v>
      </c>
      <c r="Y214" s="37">
        <v>0</v>
      </c>
      <c r="Z214" s="35">
        <v>57.238</v>
      </c>
      <c r="AA214" s="36">
        <v>57.238</v>
      </c>
      <c r="AB214" s="37">
        <v>0</v>
      </c>
      <c r="AC214" s="11">
        <v>76.137600000000006</v>
      </c>
      <c r="AD214" s="17">
        <v>76.137600000000006</v>
      </c>
      <c r="AE214" s="18">
        <v>0</v>
      </c>
      <c r="AF214" s="11">
        <v>91.589799999999997</v>
      </c>
      <c r="AG214" s="17">
        <v>91.589799999999997</v>
      </c>
      <c r="AH214" s="18">
        <v>0</v>
      </c>
      <c r="AI214" s="14">
        <f t="shared" si="38"/>
        <v>237.67140000000001</v>
      </c>
      <c r="AJ214" s="14">
        <f t="shared" si="39"/>
        <v>237.67140000000001</v>
      </c>
      <c r="AK214" s="14">
        <f t="shared" si="40"/>
        <v>0</v>
      </c>
      <c r="AL214" s="14">
        <f t="shared" si="41"/>
        <v>569.45579999999995</v>
      </c>
      <c r="AM214" s="14">
        <f t="shared" si="42"/>
        <v>569.45579999999995</v>
      </c>
      <c r="AN214" s="14">
        <f t="shared" si="43"/>
        <v>0</v>
      </c>
    </row>
    <row r="215" spans="1:40" s="9" customFormat="1" ht="20.100000000000001" customHeight="1" thickBot="1" x14ac:dyDescent="0.25">
      <c r="A215" s="24">
        <v>209</v>
      </c>
      <c r="B215" s="28" t="s">
        <v>226</v>
      </c>
      <c r="C215" s="25">
        <v>1676.6</v>
      </c>
      <c r="D215" s="23">
        <v>1700.1</v>
      </c>
      <c r="E215" s="11">
        <v>99.04</v>
      </c>
      <c r="F215" s="13">
        <v>99.04</v>
      </c>
      <c r="G215" s="18">
        <v>0</v>
      </c>
      <c r="H215" s="13">
        <v>82.049000000000007</v>
      </c>
      <c r="I215" s="17">
        <v>82.049000000000007</v>
      </c>
      <c r="J215" s="18">
        <v>0</v>
      </c>
      <c r="K215" s="13">
        <v>62.041200000000003</v>
      </c>
      <c r="L215" s="17">
        <v>62.041200000000003</v>
      </c>
      <c r="M215" s="18">
        <v>0</v>
      </c>
      <c r="N215" s="13">
        <v>45.747999999999998</v>
      </c>
      <c r="O215" s="17">
        <v>45.747999999999998</v>
      </c>
      <c r="P215" s="18">
        <v>0</v>
      </c>
      <c r="Q215" s="11">
        <v>2.085</v>
      </c>
      <c r="R215" s="17">
        <v>2.085</v>
      </c>
      <c r="S215" s="18">
        <v>0</v>
      </c>
      <c r="T215" s="14">
        <f t="shared" si="44"/>
        <v>290.96319999999997</v>
      </c>
      <c r="U215" s="14">
        <f t="shared" si="45"/>
        <v>290.96319999999997</v>
      </c>
      <c r="V215" s="14">
        <f t="shared" si="46"/>
        <v>0</v>
      </c>
      <c r="W215" s="35">
        <v>13.314</v>
      </c>
      <c r="X215" s="36">
        <v>13.314</v>
      </c>
      <c r="Y215" s="37">
        <v>0</v>
      </c>
      <c r="Z215" s="35">
        <v>49.488999999999997</v>
      </c>
      <c r="AA215" s="36">
        <v>49.488999999999997</v>
      </c>
      <c r="AB215" s="37">
        <v>0</v>
      </c>
      <c r="AC215" s="11">
        <v>67.775899999999993</v>
      </c>
      <c r="AD215" s="17">
        <v>67.775899999999993</v>
      </c>
      <c r="AE215" s="18">
        <v>0</v>
      </c>
      <c r="AF215" s="11">
        <v>83.589399999999998</v>
      </c>
      <c r="AG215" s="17">
        <v>83.589399999999998</v>
      </c>
      <c r="AH215" s="18">
        <v>0</v>
      </c>
      <c r="AI215" s="14">
        <f t="shared" si="38"/>
        <v>214.16829999999999</v>
      </c>
      <c r="AJ215" s="14">
        <f t="shared" si="39"/>
        <v>214.16829999999999</v>
      </c>
      <c r="AK215" s="14">
        <f t="shared" si="40"/>
        <v>0</v>
      </c>
      <c r="AL215" s="14">
        <f t="shared" si="41"/>
        <v>505.13149999999996</v>
      </c>
      <c r="AM215" s="14">
        <f t="shared" si="42"/>
        <v>505.13149999999996</v>
      </c>
      <c r="AN215" s="14">
        <f t="shared" si="43"/>
        <v>0</v>
      </c>
    </row>
    <row r="216" spans="1:40" s="9" customFormat="1" ht="20.100000000000001" customHeight="1" thickBot="1" x14ac:dyDescent="0.25">
      <c r="A216" s="24">
        <v>210</v>
      </c>
      <c r="B216" s="28" t="s">
        <v>227</v>
      </c>
      <c r="C216" s="25">
        <v>1676.6</v>
      </c>
      <c r="D216" s="23">
        <v>1700.1</v>
      </c>
      <c r="E216" s="11">
        <v>101.483</v>
      </c>
      <c r="F216" s="13">
        <v>101.483</v>
      </c>
      <c r="G216" s="18">
        <v>0</v>
      </c>
      <c r="H216" s="13">
        <v>87.974000000000004</v>
      </c>
      <c r="I216" s="17">
        <v>87.974000000000004</v>
      </c>
      <c r="J216" s="18">
        <v>0</v>
      </c>
      <c r="K216" s="13">
        <v>66.6297</v>
      </c>
      <c r="L216" s="17">
        <v>66.6297</v>
      </c>
      <c r="M216" s="18">
        <v>0</v>
      </c>
      <c r="N216" s="13">
        <v>49.2224</v>
      </c>
      <c r="O216" s="17">
        <v>49.2224</v>
      </c>
      <c r="P216" s="18">
        <v>0</v>
      </c>
      <c r="Q216" s="11">
        <v>2.1417000000000002</v>
      </c>
      <c r="R216" s="17">
        <v>2.1417000000000002</v>
      </c>
      <c r="S216" s="18">
        <v>0</v>
      </c>
      <c r="T216" s="14">
        <f t="shared" si="44"/>
        <v>307.45080000000002</v>
      </c>
      <c r="U216" s="14">
        <f t="shared" si="45"/>
        <v>307.45080000000002</v>
      </c>
      <c r="V216" s="14">
        <f t="shared" si="46"/>
        <v>0</v>
      </c>
      <c r="W216" s="35">
        <v>13.881</v>
      </c>
      <c r="X216" s="36">
        <v>13.881</v>
      </c>
      <c r="Y216" s="37">
        <v>0</v>
      </c>
      <c r="Z216" s="35">
        <v>50.885800000000003</v>
      </c>
      <c r="AA216" s="36">
        <v>50.885800000000003</v>
      </c>
      <c r="AB216" s="37">
        <v>0</v>
      </c>
      <c r="AC216" s="11">
        <v>72.770600000000002</v>
      </c>
      <c r="AD216" s="17">
        <v>72.770600000000002</v>
      </c>
      <c r="AE216" s="18">
        <v>0</v>
      </c>
      <c r="AF216" s="11">
        <v>84.298000000000002</v>
      </c>
      <c r="AG216" s="17">
        <v>84.298000000000002</v>
      </c>
      <c r="AH216" s="18">
        <v>0</v>
      </c>
      <c r="AI216" s="14">
        <f t="shared" si="38"/>
        <v>221.83539999999999</v>
      </c>
      <c r="AJ216" s="14">
        <f t="shared" si="39"/>
        <v>221.83539999999999</v>
      </c>
      <c r="AK216" s="14">
        <f t="shared" si="40"/>
        <v>0</v>
      </c>
      <c r="AL216" s="14">
        <f t="shared" si="41"/>
        <v>529.28620000000001</v>
      </c>
      <c r="AM216" s="14">
        <f t="shared" si="42"/>
        <v>529.28620000000001</v>
      </c>
      <c r="AN216" s="14">
        <f t="shared" si="43"/>
        <v>0</v>
      </c>
    </row>
    <row r="217" spans="1:40" s="9" customFormat="1" ht="20.100000000000001" customHeight="1" thickBot="1" x14ac:dyDescent="0.25">
      <c r="A217" s="24">
        <v>211</v>
      </c>
      <c r="B217" s="28" t="s">
        <v>228</v>
      </c>
      <c r="C217" s="25">
        <v>1676.6</v>
      </c>
      <c r="D217" s="23">
        <v>1700.1</v>
      </c>
      <c r="E217" s="11">
        <v>115.642</v>
      </c>
      <c r="F217" s="13">
        <v>115.642</v>
      </c>
      <c r="G217" s="18">
        <v>0</v>
      </c>
      <c r="H217" s="13">
        <v>94.816999999999993</v>
      </c>
      <c r="I217" s="17">
        <v>94.816999999999993</v>
      </c>
      <c r="J217" s="18">
        <v>0</v>
      </c>
      <c r="K217" s="13">
        <v>75.1751</v>
      </c>
      <c r="L217" s="17">
        <v>75.1751</v>
      </c>
      <c r="M217" s="18">
        <v>0</v>
      </c>
      <c r="N217" s="13">
        <v>56.360700000000001</v>
      </c>
      <c r="O217" s="17">
        <v>56.360700000000001</v>
      </c>
      <c r="P217" s="18">
        <v>0</v>
      </c>
      <c r="Q217" s="11">
        <v>2.4647000000000001</v>
      </c>
      <c r="R217" s="17">
        <v>2.4647000000000001</v>
      </c>
      <c r="S217" s="18">
        <v>0</v>
      </c>
      <c r="T217" s="14">
        <f t="shared" si="44"/>
        <v>344.45949999999999</v>
      </c>
      <c r="U217" s="14">
        <f t="shared" si="45"/>
        <v>344.45949999999999</v>
      </c>
      <c r="V217" s="14">
        <f t="shared" si="46"/>
        <v>0</v>
      </c>
      <c r="W217" s="35">
        <v>17.771999999999998</v>
      </c>
      <c r="X217" s="36">
        <v>17.771999999999998</v>
      </c>
      <c r="Y217" s="37">
        <v>0</v>
      </c>
      <c r="Z217" s="35">
        <v>56.095799999999997</v>
      </c>
      <c r="AA217" s="36">
        <v>56.095799999999997</v>
      </c>
      <c r="AB217" s="37">
        <v>0</v>
      </c>
      <c r="AC217" s="11">
        <v>78.824200000000005</v>
      </c>
      <c r="AD217" s="17">
        <v>78.824200000000005</v>
      </c>
      <c r="AE217" s="18">
        <v>0</v>
      </c>
      <c r="AF217" s="11">
        <v>95.091999999999999</v>
      </c>
      <c r="AG217" s="17">
        <v>95.091999999999999</v>
      </c>
      <c r="AH217" s="18">
        <v>0</v>
      </c>
      <c r="AI217" s="14">
        <f t="shared" si="38"/>
        <v>247.78399999999999</v>
      </c>
      <c r="AJ217" s="14">
        <f t="shared" si="39"/>
        <v>247.78399999999999</v>
      </c>
      <c r="AK217" s="14">
        <f t="shared" si="40"/>
        <v>0</v>
      </c>
      <c r="AL217" s="14">
        <f t="shared" si="41"/>
        <v>592.24350000000004</v>
      </c>
      <c r="AM217" s="14">
        <f t="shared" si="42"/>
        <v>592.24350000000004</v>
      </c>
      <c r="AN217" s="14">
        <f t="shared" si="43"/>
        <v>0</v>
      </c>
    </row>
    <row r="218" spans="1:40" s="9" customFormat="1" ht="20.100000000000001" customHeight="1" thickBot="1" x14ac:dyDescent="0.25">
      <c r="A218" s="24">
        <v>212</v>
      </c>
      <c r="B218" s="28" t="s">
        <v>229</v>
      </c>
      <c r="C218" s="25">
        <v>1676.6</v>
      </c>
      <c r="D218" s="23">
        <v>1700.1</v>
      </c>
      <c r="E218" s="11">
        <v>110.28700000000001</v>
      </c>
      <c r="F218" s="13">
        <v>110.28700000000001</v>
      </c>
      <c r="G218" s="18">
        <v>0</v>
      </c>
      <c r="H218" s="13">
        <v>96.037999999999997</v>
      </c>
      <c r="I218" s="17">
        <v>96.037999999999997</v>
      </c>
      <c r="J218" s="18">
        <v>0</v>
      </c>
      <c r="K218" s="13">
        <v>72.191199999999995</v>
      </c>
      <c r="L218" s="17">
        <v>72.191199999999995</v>
      </c>
      <c r="M218" s="18">
        <v>0</v>
      </c>
      <c r="N218" s="13">
        <v>48.775300000000001</v>
      </c>
      <c r="O218" s="17">
        <v>48.775300000000001</v>
      </c>
      <c r="P218" s="18">
        <v>0</v>
      </c>
      <c r="Q218" s="11">
        <v>2.0457000000000001</v>
      </c>
      <c r="R218" s="17">
        <v>2.0457000000000001</v>
      </c>
      <c r="S218" s="18">
        <v>0</v>
      </c>
      <c r="T218" s="14">
        <f t="shared" si="44"/>
        <v>329.3372</v>
      </c>
      <c r="U218" s="14">
        <f t="shared" si="45"/>
        <v>329.3372</v>
      </c>
      <c r="V218" s="14">
        <f t="shared" si="46"/>
        <v>0</v>
      </c>
      <c r="W218" s="35">
        <v>6.7024999999999997</v>
      </c>
      <c r="X218" s="36">
        <v>6.7024999999999997</v>
      </c>
      <c r="Y218" s="37">
        <v>0</v>
      </c>
      <c r="Z218" s="35">
        <v>53.833199999999998</v>
      </c>
      <c r="AA218" s="36">
        <v>53.833199999999998</v>
      </c>
      <c r="AB218" s="37">
        <v>0</v>
      </c>
      <c r="AC218" s="11">
        <v>77.463899999999995</v>
      </c>
      <c r="AD218" s="17">
        <v>77.463899999999995</v>
      </c>
      <c r="AE218" s="18">
        <v>0</v>
      </c>
      <c r="AF218" s="11">
        <v>91.860399999999998</v>
      </c>
      <c r="AG218" s="17">
        <v>91.860399999999998</v>
      </c>
      <c r="AH218" s="18">
        <v>0</v>
      </c>
      <c r="AI218" s="14">
        <f t="shared" si="38"/>
        <v>229.85999999999999</v>
      </c>
      <c r="AJ218" s="14">
        <f t="shared" si="39"/>
        <v>229.85999999999999</v>
      </c>
      <c r="AK218" s="14">
        <f t="shared" si="40"/>
        <v>0</v>
      </c>
      <c r="AL218" s="14">
        <f t="shared" si="41"/>
        <v>559.19719999999995</v>
      </c>
      <c r="AM218" s="14">
        <f t="shared" si="42"/>
        <v>559.19719999999995</v>
      </c>
      <c r="AN218" s="14">
        <f t="shared" si="43"/>
        <v>0</v>
      </c>
    </row>
    <row r="219" spans="1:40" s="9" customFormat="1" ht="20.100000000000001" customHeight="1" thickBot="1" x14ac:dyDescent="0.25">
      <c r="A219" s="24">
        <v>213</v>
      </c>
      <c r="B219" s="28" t="s">
        <v>230</v>
      </c>
      <c r="C219" s="25">
        <v>1676.6</v>
      </c>
      <c r="D219" s="23">
        <v>1700.1</v>
      </c>
      <c r="E219" s="11">
        <v>138.86600000000001</v>
      </c>
      <c r="F219" s="13">
        <v>138.86600000000001</v>
      </c>
      <c r="G219" s="18">
        <v>0</v>
      </c>
      <c r="H219" s="13">
        <v>121.273</v>
      </c>
      <c r="I219" s="17">
        <v>121.273</v>
      </c>
      <c r="J219" s="18">
        <v>0</v>
      </c>
      <c r="K219" s="13">
        <v>92.4649</v>
      </c>
      <c r="L219" s="17">
        <v>92.4649</v>
      </c>
      <c r="M219" s="18">
        <v>0</v>
      </c>
      <c r="N219" s="13">
        <v>65.927999999999997</v>
      </c>
      <c r="O219" s="17">
        <v>65.927999999999997</v>
      </c>
      <c r="P219" s="18">
        <v>0</v>
      </c>
      <c r="Q219" s="11">
        <v>2.8231999999999999</v>
      </c>
      <c r="R219" s="17">
        <v>2.8231999999999999</v>
      </c>
      <c r="S219" s="18">
        <v>0</v>
      </c>
      <c r="T219" s="14">
        <f t="shared" si="44"/>
        <v>421.35509999999999</v>
      </c>
      <c r="U219" s="14">
        <f t="shared" si="45"/>
        <v>421.35509999999999</v>
      </c>
      <c r="V219" s="14">
        <f t="shared" si="46"/>
        <v>0</v>
      </c>
      <c r="W219" s="35">
        <v>21.980699999999999</v>
      </c>
      <c r="X219" s="36">
        <v>21.980699999999999</v>
      </c>
      <c r="Y219" s="37">
        <v>0</v>
      </c>
      <c r="Z219" s="35">
        <v>73.384200000000007</v>
      </c>
      <c r="AA219" s="36">
        <v>73.384200000000007</v>
      </c>
      <c r="AB219" s="37">
        <v>0</v>
      </c>
      <c r="AC219" s="11">
        <v>101.0703</v>
      </c>
      <c r="AD219" s="17">
        <v>101.0703</v>
      </c>
      <c r="AE219" s="18">
        <v>0</v>
      </c>
      <c r="AF219" s="11">
        <v>118.2829</v>
      </c>
      <c r="AG219" s="17">
        <v>118.2829</v>
      </c>
      <c r="AH219" s="18">
        <v>0</v>
      </c>
      <c r="AI219" s="14">
        <f t="shared" si="38"/>
        <v>314.71809999999999</v>
      </c>
      <c r="AJ219" s="14">
        <f t="shared" si="39"/>
        <v>314.71809999999999</v>
      </c>
      <c r="AK219" s="14">
        <f t="shared" si="40"/>
        <v>0</v>
      </c>
      <c r="AL219" s="14">
        <f t="shared" si="41"/>
        <v>736.07320000000004</v>
      </c>
      <c r="AM219" s="14">
        <f t="shared" si="42"/>
        <v>736.07320000000004</v>
      </c>
      <c r="AN219" s="14">
        <f t="shared" si="43"/>
        <v>0</v>
      </c>
    </row>
    <row r="220" spans="1:40" s="9" customFormat="1" ht="20.100000000000001" customHeight="1" thickBot="1" x14ac:dyDescent="0.25">
      <c r="A220" s="24">
        <v>214</v>
      </c>
      <c r="B220" s="28" t="s">
        <v>231</v>
      </c>
      <c r="C220" s="25">
        <v>1676.6</v>
      </c>
      <c r="D220" s="23">
        <v>1700.1</v>
      </c>
      <c r="E220" s="11">
        <v>109.236</v>
      </c>
      <c r="F220" s="13">
        <v>109.236</v>
      </c>
      <c r="G220" s="18">
        <v>0</v>
      </c>
      <c r="H220" s="13">
        <v>94.305000000000007</v>
      </c>
      <c r="I220" s="17">
        <v>94.305000000000007</v>
      </c>
      <c r="J220" s="18">
        <v>0</v>
      </c>
      <c r="K220" s="13">
        <v>71.806200000000004</v>
      </c>
      <c r="L220" s="17">
        <v>71.806200000000004</v>
      </c>
      <c r="M220" s="18">
        <v>0</v>
      </c>
      <c r="N220" s="13">
        <v>49.923999999999999</v>
      </c>
      <c r="O220" s="17">
        <v>49.923999999999999</v>
      </c>
      <c r="P220" s="18">
        <v>0</v>
      </c>
      <c r="Q220" s="11">
        <v>2.11</v>
      </c>
      <c r="R220" s="17">
        <v>2.11</v>
      </c>
      <c r="S220" s="18">
        <v>0</v>
      </c>
      <c r="T220" s="14">
        <f t="shared" si="44"/>
        <v>327.38119999999998</v>
      </c>
      <c r="U220" s="14">
        <f t="shared" si="45"/>
        <v>327.38119999999998</v>
      </c>
      <c r="V220" s="14">
        <f t="shared" si="46"/>
        <v>0</v>
      </c>
      <c r="W220" s="35">
        <v>14</v>
      </c>
      <c r="X220" s="36">
        <v>14</v>
      </c>
      <c r="Y220" s="37">
        <v>0</v>
      </c>
      <c r="Z220" s="35">
        <v>55.317</v>
      </c>
      <c r="AA220" s="36">
        <v>55.317</v>
      </c>
      <c r="AB220" s="37">
        <v>0</v>
      </c>
      <c r="AC220" s="11">
        <v>75.6267</v>
      </c>
      <c r="AD220" s="17">
        <v>75.6267</v>
      </c>
      <c r="AE220" s="18">
        <v>0</v>
      </c>
      <c r="AF220" s="11">
        <v>92.450599999999994</v>
      </c>
      <c r="AG220" s="17">
        <v>92.450599999999994</v>
      </c>
      <c r="AH220" s="18">
        <v>0</v>
      </c>
      <c r="AI220" s="14">
        <f t="shared" si="38"/>
        <v>237.39429999999999</v>
      </c>
      <c r="AJ220" s="14">
        <f t="shared" si="39"/>
        <v>237.39429999999999</v>
      </c>
      <c r="AK220" s="14">
        <f t="shared" si="40"/>
        <v>0</v>
      </c>
      <c r="AL220" s="14">
        <f t="shared" si="41"/>
        <v>564.77549999999997</v>
      </c>
      <c r="AM220" s="14">
        <f t="shared" si="42"/>
        <v>564.77549999999997</v>
      </c>
      <c r="AN220" s="14">
        <f t="shared" si="43"/>
        <v>0</v>
      </c>
    </row>
    <row r="221" spans="1:40" s="9" customFormat="1" ht="20.100000000000001" customHeight="1" thickBot="1" x14ac:dyDescent="0.25">
      <c r="A221" s="24">
        <v>215</v>
      </c>
      <c r="B221" s="28" t="s">
        <v>232</v>
      </c>
      <c r="C221" s="25">
        <v>1676.6</v>
      </c>
      <c r="D221" s="23">
        <v>1700.1</v>
      </c>
      <c r="E221" s="11">
        <v>115.49299999999999</v>
      </c>
      <c r="F221" s="13">
        <v>115.49299999999999</v>
      </c>
      <c r="G221" s="18">
        <v>0</v>
      </c>
      <c r="H221" s="13">
        <v>101.212</v>
      </c>
      <c r="I221" s="17">
        <v>101.212</v>
      </c>
      <c r="J221" s="18">
        <v>0</v>
      </c>
      <c r="K221" s="13">
        <v>77.791700000000006</v>
      </c>
      <c r="L221" s="17">
        <v>77.791700000000006</v>
      </c>
      <c r="M221" s="18">
        <v>0</v>
      </c>
      <c r="N221" s="13">
        <v>56.991</v>
      </c>
      <c r="O221" s="17">
        <v>56.991</v>
      </c>
      <c r="P221" s="18">
        <v>0</v>
      </c>
      <c r="Q221" s="11">
        <v>2.2669999999999999</v>
      </c>
      <c r="R221" s="17">
        <v>2.2669999999999999</v>
      </c>
      <c r="S221" s="18">
        <v>0</v>
      </c>
      <c r="T221" s="14">
        <f t="shared" si="44"/>
        <v>353.75469999999996</v>
      </c>
      <c r="U221" s="14">
        <f t="shared" si="45"/>
        <v>353.75469999999996</v>
      </c>
      <c r="V221" s="14">
        <f t="shared" si="46"/>
        <v>0</v>
      </c>
      <c r="W221" s="35">
        <v>15.352</v>
      </c>
      <c r="X221" s="36">
        <v>15.352</v>
      </c>
      <c r="Y221" s="37">
        <v>0</v>
      </c>
      <c r="Z221" s="35">
        <v>61.051000000000002</v>
      </c>
      <c r="AA221" s="36">
        <v>61.051000000000002</v>
      </c>
      <c r="AB221" s="37">
        <v>0</v>
      </c>
      <c r="AC221" s="11">
        <v>81.237700000000004</v>
      </c>
      <c r="AD221" s="17">
        <v>81.237700000000004</v>
      </c>
      <c r="AE221" s="18">
        <v>0</v>
      </c>
      <c r="AF221" s="11">
        <v>99.678799999999995</v>
      </c>
      <c r="AG221" s="17">
        <v>99.678799999999995</v>
      </c>
      <c r="AH221" s="18">
        <v>0</v>
      </c>
      <c r="AI221" s="14">
        <f t="shared" si="38"/>
        <v>257.31950000000001</v>
      </c>
      <c r="AJ221" s="14">
        <f t="shared" si="39"/>
        <v>257.31950000000001</v>
      </c>
      <c r="AK221" s="14">
        <f t="shared" si="40"/>
        <v>0</v>
      </c>
      <c r="AL221" s="14">
        <f t="shared" si="41"/>
        <v>611.07420000000002</v>
      </c>
      <c r="AM221" s="14">
        <f t="shared" si="42"/>
        <v>611.07420000000002</v>
      </c>
      <c r="AN221" s="14">
        <f t="shared" si="43"/>
        <v>0</v>
      </c>
    </row>
    <row r="222" spans="1:40" s="9" customFormat="1" ht="20.100000000000001" customHeight="1" thickBot="1" x14ac:dyDescent="0.25">
      <c r="A222" s="24">
        <v>216</v>
      </c>
      <c r="B222" s="28" t="s">
        <v>233</v>
      </c>
      <c r="C222" s="25">
        <v>1676.6</v>
      </c>
      <c r="D222" s="23">
        <v>1700.1</v>
      </c>
      <c r="E222" s="11">
        <v>121.636</v>
      </c>
      <c r="F222" s="13">
        <v>121.636</v>
      </c>
      <c r="G222" s="18">
        <v>0</v>
      </c>
      <c r="H222" s="13">
        <v>103.794</v>
      </c>
      <c r="I222" s="17">
        <v>103.794</v>
      </c>
      <c r="J222" s="18">
        <v>0</v>
      </c>
      <c r="K222" s="13">
        <v>77.539900000000003</v>
      </c>
      <c r="L222" s="17">
        <v>77.539900000000003</v>
      </c>
      <c r="M222" s="18">
        <v>0</v>
      </c>
      <c r="N222" s="13">
        <v>56.906500000000001</v>
      </c>
      <c r="O222" s="17">
        <v>56.906500000000001</v>
      </c>
      <c r="P222" s="18">
        <v>0</v>
      </c>
      <c r="Q222" s="11">
        <v>2.5514000000000001</v>
      </c>
      <c r="R222" s="17">
        <v>2.5514000000000001</v>
      </c>
      <c r="S222" s="18">
        <v>0</v>
      </c>
      <c r="T222" s="14">
        <f t="shared" si="44"/>
        <v>362.42779999999999</v>
      </c>
      <c r="U222" s="14">
        <f t="shared" si="45"/>
        <v>362.42779999999999</v>
      </c>
      <c r="V222" s="14">
        <f t="shared" si="46"/>
        <v>0</v>
      </c>
      <c r="W222" s="35">
        <v>17.3672</v>
      </c>
      <c r="X222" s="36">
        <v>17.3672</v>
      </c>
      <c r="Y222" s="37">
        <v>0</v>
      </c>
      <c r="Z222" s="35">
        <v>62.684899999999999</v>
      </c>
      <c r="AA222" s="36">
        <v>62.684899999999999</v>
      </c>
      <c r="AB222" s="37">
        <v>0</v>
      </c>
      <c r="AC222" s="11">
        <v>83.9636</v>
      </c>
      <c r="AD222" s="17">
        <v>83.9636</v>
      </c>
      <c r="AE222" s="18">
        <v>0</v>
      </c>
      <c r="AF222" s="11">
        <v>102.13290000000001</v>
      </c>
      <c r="AG222" s="17">
        <v>102.13290000000001</v>
      </c>
      <c r="AH222" s="18">
        <v>0</v>
      </c>
      <c r="AI222" s="14">
        <f t="shared" si="38"/>
        <v>266.14859999999999</v>
      </c>
      <c r="AJ222" s="14">
        <f t="shared" si="39"/>
        <v>266.14859999999999</v>
      </c>
      <c r="AK222" s="14">
        <f t="shared" si="40"/>
        <v>0</v>
      </c>
      <c r="AL222" s="14">
        <f t="shared" si="41"/>
        <v>628.57639999999992</v>
      </c>
      <c r="AM222" s="14">
        <f t="shared" si="42"/>
        <v>628.57639999999992</v>
      </c>
      <c r="AN222" s="14">
        <f t="shared" si="43"/>
        <v>0</v>
      </c>
    </row>
    <row r="223" spans="1:40" s="9" customFormat="1" ht="20.100000000000001" customHeight="1" thickBot="1" x14ac:dyDescent="0.25">
      <c r="A223" s="24">
        <v>217</v>
      </c>
      <c r="B223" s="28" t="s">
        <v>234</v>
      </c>
      <c r="C223" s="25">
        <v>1676.6</v>
      </c>
      <c r="D223" s="23">
        <v>1700.1</v>
      </c>
      <c r="E223" s="11">
        <v>129.23099999999999</v>
      </c>
      <c r="F223" s="13">
        <v>129.23099999999999</v>
      </c>
      <c r="G223" s="18">
        <v>0</v>
      </c>
      <c r="H223" s="13">
        <v>112.21599999999999</v>
      </c>
      <c r="I223" s="17">
        <v>112.21599999999999</v>
      </c>
      <c r="J223" s="18">
        <v>0</v>
      </c>
      <c r="K223" s="13">
        <v>85.787199999999999</v>
      </c>
      <c r="L223" s="17">
        <v>85.787199999999999</v>
      </c>
      <c r="M223" s="18">
        <v>0</v>
      </c>
      <c r="N223" s="13">
        <v>66.134</v>
      </c>
      <c r="O223" s="17">
        <v>66.134</v>
      </c>
      <c r="P223" s="18">
        <v>0</v>
      </c>
      <c r="Q223" s="11">
        <v>4.2789999999999999</v>
      </c>
      <c r="R223" s="17">
        <v>4.2789999999999999</v>
      </c>
      <c r="S223" s="18">
        <v>0</v>
      </c>
      <c r="T223" s="14">
        <f t="shared" si="44"/>
        <v>397.6472</v>
      </c>
      <c r="U223" s="14">
        <f t="shared" si="45"/>
        <v>397.6472</v>
      </c>
      <c r="V223" s="14">
        <f t="shared" si="46"/>
        <v>0</v>
      </c>
      <c r="W223" s="35">
        <v>15.295999999999999</v>
      </c>
      <c r="X223" s="36">
        <v>15.295999999999999</v>
      </c>
      <c r="Y223" s="37">
        <v>0</v>
      </c>
      <c r="Z223" s="35">
        <v>50.064</v>
      </c>
      <c r="AA223" s="36">
        <v>50.064</v>
      </c>
      <c r="AB223" s="37">
        <v>0</v>
      </c>
      <c r="AC223" s="11">
        <v>85.853200000000001</v>
      </c>
      <c r="AD223" s="17">
        <v>85.853200000000001</v>
      </c>
      <c r="AE223" s="18">
        <v>0</v>
      </c>
      <c r="AF223" s="11">
        <v>102.7847</v>
      </c>
      <c r="AG223" s="17">
        <v>102.7847</v>
      </c>
      <c r="AH223" s="18">
        <v>0</v>
      </c>
      <c r="AI223" s="14">
        <f t="shared" si="38"/>
        <v>253.99790000000002</v>
      </c>
      <c r="AJ223" s="14">
        <f t="shared" si="39"/>
        <v>253.99790000000002</v>
      </c>
      <c r="AK223" s="14">
        <f t="shared" si="40"/>
        <v>0</v>
      </c>
      <c r="AL223" s="14">
        <f t="shared" si="41"/>
        <v>651.64509999999996</v>
      </c>
      <c r="AM223" s="14">
        <f t="shared" si="42"/>
        <v>651.64509999999996</v>
      </c>
      <c r="AN223" s="14">
        <f t="shared" si="43"/>
        <v>0</v>
      </c>
    </row>
    <row r="224" spans="1:40" s="9" customFormat="1" ht="20.100000000000001" customHeight="1" thickBot="1" x14ac:dyDescent="0.25">
      <c r="A224" s="24">
        <v>218</v>
      </c>
      <c r="B224" s="28" t="s">
        <v>235</v>
      </c>
      <c r="C224" s="25">
        <v>1676.6</v>
      </c>
      <c r="D224" s="23">
        <v>1700.1</v>
      </c>
      <c r="E224" s="11">
        <v>88.072000000000003</v>
      </c>
      <c r="F224" s="13">
        <v>88.072000000000003</v>
      </c>
      <c r="G224" s="18">
        <v>0</v>
      </c>
      <c r="H224" s="13">
        <v>76.165999999999997</v>
      </c>
      <c r="I224" s="17">
        <v>76.165999999999997</v>
      </c>
      <c r="J224" s="18">
        <v>0</v>
      </c>
      <c r="K224" s="13">
        <v>57.5396</v>
      </c>
      <c r="L224" s="17">
        <v>57.5396</v>
      </c>
      <c r="M224" s="18">
        <v>0</v>
      </c>
      <c r="N224" s="13">
        <v>43.045999999999999</v>
      </c>
      <c r="O224" s="17">
        <v>43.045999999999999</v>
      </c>
      <c r="P224" s="18">
        <v>0</v>
      </c>
      <c r="Q224" s="11">
        <v>1.744</v>
      </c>
      <c r="R224" s="17">
        <v>1.744</v>
      </c>
      <c r="S224" s="18">
        <v>0</v>
      </c>
      <c r="T224" s="14">
        <f t="shared" si="44"/>
        <v>266.56760000000003</v>
      </c>
      <c r="U224" s="14">
        <f t="shared" si="45"/>
        <v>266.56760000000003</v>
      </c>
      <c r="V224" s="14">
        <f t="shared" si="46"/>
        <v>0</v>
      </c>
      <c r="W224" s="35">
        <v>11.84</v>
      </c>
      <c r="X224" s="36">
        <v>11.84</v>
      </c>
      <c r="Y224" s="37">
        <v>0</v>
      </c>
      <c r="Z224" s="35">
        <v>46.439</v>
      </c>
      <c r="AA224" s="36">
        <v>46.439</v>
      </c>
      <c r="AB224" s="37">
        <v>0</v>
      </c>
      <c r="AC224" s="11">
        <v>61.725700000000003</v>
      </c>
      <c r="AD224" s="17">
        <v>61.725700000000003</v>
      </c>
      <c r="AE224" s="18">
        <v>0</v>
      </c>
      <c r="AF224" s="11">
        <v>68.769199999999998</v>
      </c>
      <c r="AG224" s="17">
        <v>68.769199999999998</v>
      </c>
      <c r="AH224" s="18">
        <v>0</v>
      </c>
      <c r="AI224" s="14">
        <f t="shared" si="38"/>
        <v>188.7739</v>
      </c>
      <c r="AJ224" s="14">
        <f t="shared" si="39"/>
        <v>188.7739</v>
      </c>
      <c r="AK224" s="14">
        <f t="shared" si="40"/>
        <v>0</v>
      </c>
      <c r="AL224" s="14">
        <f t="shared" si="41"/>
        <v>455.3415</v>
      </c>
      <c r="AM224" s="14">
        <f t="shared" si="42"/>
        <v>455.3415</v>
      </c>
      <c r="AN224" s="14">
        <f t="shared" si="43"/>
        <v>0</v>
      </c>
    </row>
    <row r="225" spans="1:40" s="9" customFormat="1" ht="20.100000000000001" customHeight="1" thickBot="1" x14ac:dyDescent="0.25">
      <c r="A225" s="24">
        <v>219</v>
      </c>
      <c r="B225" s="28" t="s">
        <v>236</v>
      </c>
      <c r="C225" s="25">
        <v>1676.6</v>
      </c>
      <c r="D225" s="23">
        <v>1700.1</v>
      </c>
      <c r="E225" s="11">
        <v>107.524</v>
      </c>
      <c r="F225" s="13">
        <v>107.524</v>
      </c>
      <c r="G225" s="18">
        <v>0</v>
      </c>
      <c r="H225" s="13">
        <v>87.774000000000001</v>
      </c>
      <c r="I225" s="17">
        <v>87.774000000000001</v>
      </c>
      <c r="J225" s="18">
        <v>0</v>
      </c>
      <c r="K225" s="13">
        <v>64.894000000000005</v>
      </c>
      <c r="L225" s="17">
        <v>64.894000000000005</v>
      </c>
      <c r="M225" s="18">
        <v>0</v>
      </c>
      <c r="N225" s="13">
        <v>50.222000000000001</v>
      </c>
      <c r="O225" s="17">
        <v>50.222000000000001</v>
      </c>
      <c r="P225" s="18">
        <v>0</v>
      </c>
      <c r="Q225" s="11">
        <v>2.1259999999999999</v>
      </c>
      <c r="R225" s="17">
        <v>2.1259999999999999</v>
      </c>
      <c r="S225" s="18">
        <v>0</v>
      </c>
      <c r="T225" s="14">
        <f t="shared" si="44"/>
        <v>312.53999999999996</v>
      </c>
      <c r="U225" s="14">
        <f t="shared" si="45"/>
        <v>312.53999999999996</v>
      </c>
      <c r="V225" s="14">
        <f t="shared" si="46"/>
        <v>0</v>
      </c>
      <c r="W225" s="35">
        <v>12</v>
      </c>
      <c r="X225" s="36">
        <v>12</v>
      </c>
      <c r="Y225" s="37">
        <v>0</v>
      </c>
      <c r="Z225" s="35">
        <v>56.353499999999997</v>
      </c>
      <c r="AA225" s="36">
        <v>56.353499999999997</v>
      </c>
      <c r="AB225" s="37">
        <v>0</v>
      </c>
      <c r="AC225" s="11">
        <v>73.305899999999994</v>
      </c>
      <c r="AD225" s="17">
        <v>73.305899999999994</v>
      </c>
      <c r="AE225" s="18">
        <v>0</v>
      </c>
      <c r="AF225" s="11">
        <v>88.843500000000006</v>
      </c>
      <c r="AG225" s="17">
        <v>88.843500000000006</v>
      </c>
      <c r="AH225" s="18">
        <v>0</v>
      </c>
      <c r="AI225" s="14">
        <f t="shared" si="38"/>
        <v>230.50290000000001</v>
      </c>
      <c r="AJ225" s="14">
        <f t="shared" si="39"/>
        <v>230.50290000000001</v>
      </c>
      <c r="AK225" s="14">
        <f t="shared" si="40"/>
        <v>0</v>
      </c>
      <c r="AL225" s="14">
        <f t="shared" si="41"/>
        <v>543.04289999999992</v>
      </c>
      <c r="AM225" s="14">
        <f t="shared" si="42"/>
        <v>543.04289999999992</v>
      </c>
      <c r="AN225" s="14">
        <f t="shared" si="43"/>
        <v>0</v>
      </c>
    </row>
    <row r="226" spans="1:40" s="9" customFormat="1" ht="20.100000000000001" customHeight="1" thickBot="1" x14ac:dyDescent="0.25">
      <c r="A226" s="24">
        <v>220</v>
      </c>
      <c r="B226" s="28" t="s">
        <v>237</v>
      </c>
      <c r="C226" s="25">
        <v>1676.6</v>
      </c>
      <c r="D226" s="23">
        <v>1700.1</v>
      </c>
      <c r="E226" s="11">
        <v>107.598</v>
      </c>
      <c r="F226" s="13">
        <v>107.598</v>
      </c>
      <c r="G226" s="18">
        <v>0</v>
      </c>
      <c r="H226" s="13">
        <v>93.858999999999995</v>
      </c>
      <c r="I226" s="17">
        <v>93.858999999999995</v>
      </c>
      <c r="J226" s="18">
        <v>0</v>
      </c>
      <c r="K226" s="13">
        <v>72.240099999999998</v>
      </c>
      <c r="L226" s="17">
        <v>72.240099999999998</v>
      </c>
      <c r="M226" s="18">
        <v>0</v>
      </c>
      <c r="N226" s="13">
        <v>53.424999999999997</v>
      </c>
      <c r="O226" s="17">
        <v>53.424999999999997</v>
      </c>
      <c r="P226" s="18">
        <v>0</v>
      </c>
      <c r="Q226" s="11">
        <v>2.5779999999999998</v>
      </c>
      <c r="R226" s="17">
        <v>2.5779999999999998</v>
      </c>
      <c r="S226" s="18">
        <v>0</v>
      </c>
      <c r="T226" s="14">
        <f t="shared" si="44"/>
        <v>329.70009999999996</v>
      </c>
      <c r="U226" s="14">
        <f t="shared" si="45"/>
        <v>329.70009999999996</v>
      </c>
      <c r="V226" s="14">
        <f t="shared" si="46"/>
        <v>0</v>
      </c>
      <c r="W226" s="35">
        <v>17.516999999999999</v>
      </c>
      <c r="X226" s="36">
        <v>17.516999999999999</v>
      </c>
      <c r="Y226" s="37">
        <v>0</v>
      </c>
      <c r="Z226" s="35">
        <v>62.673000000000002</v>
      </c>
      <c r="AA226" s="36">
        <v>62.673000000000002</v>
      </c>
      <c r="AB226" s="37">
        <v>0</v>
      </c>
      <c r="AC226" s="11">
        <v>76.794200000000004</v>
      </c>
      <c r="AD226" s="17">
        <v>76.794200000000004</v>
      </c>
      <c r="AE226" s="18">
        <v>0</v>
      </c>
      <c r="AF226" s="11">
        <v>92.520300000000006</v>
      </c>
      <c r="AG226" s="17">
        <v>92.520300000000006</v>
      </c>
      <c r="AH226" s="18">
        <v>0</v>
      </c>
      <c r="AI226" s="14">
        <f t="shared" si="38"/>
        <v>249.50450000000001</v>
      </c>
      <c r="AJ226" s="14">
        <f t="shared" si="39"/>
        <v>249.50450000000001</v>
      </c>
      <c r="AK226" s="14">
        <f t="shared" si="40"/>
        <v>0</v>
      </c>
      <c r="AL226" s="14">
        <f t="shared" si="41"/>
        <v>579.20460000000003</v>
      </c>
      <c r="AM226" s="14">
        <f t="shared" si="42"/>
        <v>579.20460000000003</v>
      </c>
      <c r="AN226" s="14">
        <f t="shared" si="43"/>
        <v>0</v>
      </c>
    </row>
    <row r="227" spans="1:40" s="9" customFormat="1" ht="20.100000000000001" customHeight="1" thickBot="1" x14ac:dyDescent="0.25">
      <c r="A227" s="24">
        <v>221</v>
      </c>
      <c r="B227" s="28" t="s">
        <v>238</v>
      </c>
      <c r="C227" s="25">
        <v>1676.6</v>
      </c>
      <c r="D227" s="23">
        <v>1700.1</v>
      </c>
      <c r="E227" s="11">
        <v>148.80500000000001</v>
      </c>
      <c r="F227" s="13">
        <v>145.11600000000001</v>
      </c>
      <c r="G227" s="18">
        <v>3.6890000000000001</v>
      </c>
      <c r="H227" s="13">
        <v>123.33</v>
      </c>
      <c r="I227" s="17">
        <v>120.1314</v>
      </c>
      <c r="J227" s="18">
        <v>3.1985999999999999</v>
      </c>
      <c r="K227" s="13">
        <v>94.198700000000002</v>
      </c>
      <c r="L227" s="17">
        <v>91.755399999999995</v>
      </c>
      <c r="M227" s="18">
        <v>2.4432999999999998</v>
      </c>
      <c r="N227" s="13">
        <v>75.091999999999999</v>
      </c>
      <c r="O227" s="17">
        <v>72.192800000000005</v>
      </c>
      <c r="P227" s="18">
        <v>2.8992</v>
      </c>
      <c r="Q227" s="11">
        <v>2.923</v>
      </c>
      <c r="R227" s="17">
        <v>2.8073000000000001</v>
      </c>
      <c r="S227" s="18">
        <v>0.1157</v>
      </c>
      <c r="T227" s="14">
        <f t="shared" si="44"/>
        <v>444.34870000000001</v>
      </c>
      <c r="U227" s="14">
        <f t="shared" si="45"/>
        <v>432.00290000000001</v>
      </c>
      <c r="V227" s="14">
        <f t="shared" si="46"/>
        <v>12.345800000000001</v>
      </c>
      <c r="W227" s="35">
        <v>22.460999999999999</v>
      </c>
      <c r="X227" s="36">
        <v>21.594000000000001</v>
      </c>
      <c r="Y227" s="37">
        <v>0.86699999999999999</v>
      </c>
      <c r="Z227" s="35">
        <v>82.546700000000001</v>
      </c>
      <c r="AA227" s="36">
        <v>79.36</v>
      </c>
      <c r="AB227" s="37">
        <v>3.1867000000000001</v>
      </c>
      <c r="AC227" s="11">
        <v>109.0234</v>
      </c>
      <c r="AD227" s="17">
        <v>104.8141</v>
      </c>
      <c r="AE227" s="18">
        <v>4.2092999999999998</v>
      </c>
      <c r="AF227" s="11">
        <v>130.41560000000001</v>
      </c>
      <c r="AG227" s="17">
        <v>121.6264</v>
      </c>
      <c r="AH227" s="18">
        <v>8.7891999999999992</v>
      </c>
      <c r="AI227" s="14">
        <f t="shared" si="38"/>
        <v>344.44669999999996</v>
      </c>
      <c r="AJ227" s="14">
        <f t="shared" si="39"/>
        <v>327.39449999999999</v>
      </c>
      <c r="AK227" s="14">
        <f t="shared" si="40"/>
        <v>17.052199999999999</v>
      </c>
      <c r="AL227" s="14">
        <f t="shared" si="41"/>
        <v>788.79539999999997</v>
      </c>
      <c r="AM227" s="14">
        <f t="shared" si="42"/>
        <v>759.39740000000006</v>
      </c>
      <c r="AN227" s="14">
        <f t="shared" si="43"/>
        <v>29.398</v>
      </c>
    </row>
    <row r="228" spans="1:40" s="9" customFormat="1" ht="20.100000000000001" customHeight="1" thickBot="1" x14ac:dyDescent="0.25">
      <c r="A228" s="24">
        <v>222</v>
      </c>
      <c r="B228" s="28" t="s">
        <v>239</v>
      </c>
      <c r="C228" s="25">
        <v>1676.6</v>
      </c>
      <c r="D228" s="23">
        <v>1700.1</v>
      </c>
      <c r="E228" s="11">
        <v>105.962</v>
      </c>
      <c r="F228" s="13">
        <v>105.962</v>
      </c>
      <c r="G228" s="18">
        <v>0</v>
      </c>
      <c r="H228" s="13">
        <v>91.004000000000005</v>
      </c>
      <c r="I228" s="17">
        <v>91.004000000000005</v>
      </c>
      <c r="J228" s="18">
        <v>0</v>
      </c>
      <c r="K228" s="13">
        <v>68.045000000000002</v>
      </c>
      <c r="L228" s="17">
        <v>68.045000000000002</v>
      </c>
      <c r="M228" s="18">
        <v>0</v>
      </c>
      <c r="N228" s="13">
        <v>49.035299999999999</v>
      </c>
      <c r="O228" s="17">
        <v>49.035299999999999</v>
      </c>
      <c r="P228" s="18">
        <v>0</v>
      </c>
      <c r="Q228" s="11">
        <v>2.093</v>
      </c>
      <c r="R228" s="17">
        <v>2.093</v>
      </c>
      <c r="S228" s="18">
        <v>0</v>
      </c>
      <c r="T228" s="14">
        <f t="shared" si="44"/>
        <v>316.13930000000005</v>
      </c>
      <c r="U228" s="14">
        <f t="shared" si="45"/>
        <v>316.13930000000005</v>
      </c>
      <c r="V228" s="14">
        <f t="shared" si="46"/>
        <v>0</v>
      </c>
      <c r="W228" s="35">
        <v>15.370200000000001</v>
      </c>
      <c r="X228" s="36">
        <v>15.370200000000001</v>
      </c>
      <c r="Y228" s="37">
        <v>0</v>
      </c>
      <c r="Z228" s="35">
        <v>50.421100000000003</v>
      </c>
      <c r="AA228" s="36">
        <v>50.421100000000003</v>
      </c>
      <c r="AB228" s="37">
        <v>0</v>
      </c>
      <c r="AC228" s="11">
        <v>71.689400000000006</v>
      </c>
      <c r="AD228" s="17">
        <v>71.689400000000006</v>
      </c>
      <c r="AE228" s="18">
        <v>0</v>
      </c>
      <c r="AF228" s="11">
        <v>85.191999999999993</v>
      </c>
      <c r="AG228" s="17">
        <v>85.191999999999993</v>
      </c>
      <c r="AH228" s="18">
        <v>0</v>
      </c>
      <c r="AI228" s="14">
        <f t="shared" si="38"/>
        <v>222.67270000000002</v>
      </c>
      <c r="AJ228" s="14">
        <f t="shared" si="39"/>
        <v>222.67270000000002</v>
      </c>
      <c r="AK228" s="14">
        <f t="shared" si="40"/>
        <v>0</v>
      </c>
      <c r="AL228" s="14">
        <f t="shared" si="41"/>
        <v>538.81200000000013</v>
      </c>
      <c r="AM228" s="14">
        <f t="shared" si="42"/>
        <v>538.81200000000013</v>
      </c>
      <c r="AN228" s="14">
        <f t="shared" si="43"/>
        <v>0</v>
      </c>
    </row>
    <row r="229" spans="1:40" s="9" customFormat="1" ht="20.100000000000001" customHeight="1" thickBot="1" x14ac:dyDescent="0.25">
      <c r="A229" s="24">
        <v>223</v>
      </c>
      <c r="B229" s="28" t="s">
        <v>240</v>
      </c>
      <c r="C229" s="25">
        <v>1676.6</v>
      </c>
      <c r="D229" s="23">
        <v>1700.1</v>
      </c>
      <c r="E229" s="11">
        <v>154.001</v>
      </c>
      <c r="F229" s="13">
        <v>154.001</v>
      </c>
      <c r="G229" s="18">
        <v>0</v>
      </c>
      <c r="H229" s="13">
        <v>128.76</v>
      </c>
      <c r="I229" s="17">
        <v>128.76</v>
      </c>
      <c r="J229" s="18">
        <v>0</v>
      </c>
      <c r="K229" s="13">
        <v>96.594099999999997</v>
      </c>
      <c r="L229" s="17">
        <v>96.594099999999997</v>
      </c>
      <c r="M229" s="18">
        <v>0</v>
      </c>
      <c r="N229" s="13">
        <v>70.830200000000005</v>
      </c>
      <c r="O229" s="17">
        <v>70.830200000000005</v>
      </c>
      <c r="P229" s="18">
        <v>0</v>
      </c>
      <c r="Q229" s="11">
        <v>3.1844999999999999</v>
      </c>
      <c r="R229" s="17">
        <v>3.1844999999999999</v>
      </c>
      <c r="S229" s="18">
        <v>0</v>
      </c>
      <c r="T229" s="14">
        <f t="shared" si="44"/>
        <v>453.3698</v>
      </c>
      <c r="U229" s="14">
        <f t="shared" si="45"/>
        <v>453.3698</v>
      </c>
      <c r="V229" s="14">
        <f t="shared" si="46"/>
        <v>0</v>
      </c>
      <c r="W229" s="35">
        <v>17.2346</v>
      </c>
      <c r="X229" s="36">
        <v>17.2346</v>
      </c>
      <c r="Y229" s="37">
        <v>0</v>
      </c>
      <c r="Z229" s="35">
        <v>68.432500000000005</v>
      </c>
      <c r="AA229" s="36">
        <v>68.432500000000005</v>
      </c>
      <c r="AB229" s="37">
        <v>0</v>
      </c>
      <c r="AC229" s="11">
        <v>103.11839999999999</v>
      </c>
      <c r="AD229" s="17">
        <v>103.11839999999999</v>
      </c>
      <c r="AE229" s="18">
        <v>0</v>
      </c>
      <c r="AF229" s="11">
        <v>125.05540000000001</v>
      </c>
      <c r="AG229" s="17">
        <v>125.05540000000001</v>
      </c>
      <c r="AH229" s="18">
        <v>0</v>
      </c>
      <c r="AI229" s="14">
        <f t="shared" si="38"/>
        <v>313.84090000000003</v>
      </c>
      <c r="AJ229" s="14">
        <f t="shared" si="39"/>
        <v>313.84090000000003</v>
      </c>
      <c r="AK229" s="14">
        <f t="shared" si="40"/>
        <v>0</v>
      </c>
      <c r="AL229" s="14">
        <f t="shared" si="41"/>
        <v>767.21070000000009</v>
      </c>
      <c r="AM229" s="14">
        <f t="shared" si="42"/>
        <v>767.21070000000009</v>
      </c>
      <c r="AN229" s="14">
        <f t="shared" si="43"/>
        <v>0</v>
      </c>
    </row>
    <row r="230" spans="1:40" s="9" customFormat="1" ht="20.100000000000001" customHeight="1" thickBot="1" x14ac:dyDescent="0.25">
      <c r="A230" s="24">
        <v>224</v>
      </c>
      <c r="B230" s="28" t="s">
        <v>241</v>
      </c>
      <c r="C230" s="25">
        <v>1676.6</v>
      </c>
      <c r="D230" s="23">
        <v>1700.1</v>
      </c>
      <c r="E230" s="11">
        <v>156.78700000000001</v>
      </c>
      <c r="F230" s="13">
        <v>156.78700000000001</v>
      </c>
      <c r="G230" s="18">
        <v>0</v>
      </c>
      <c r="H230" s="13">
        <v>136.77699999999999</v>
      </c>
      <c r="I230" s="17">
        <v>136.77699999999999</v>
      </c>
      <c r="J230" s="18">
        <v>0</v>
      </c>
      <c r="K230" s="13">
        <v>103.9092</v>
      </c>
      <c r="L230" s="17">
        <v>103.9092</v>
      </c>
      <c r="M230" s="18">
        <v>0</v>
      </c>
      <c r="N230" s="13">
        <v>78.239199999999997</v>
      </c>
      <c r="O230" s="17">
        <v>78.239199999999997</v>
      </c>
      <c r="P230" s="18">
        <v>0</v>
      </c>
      <c r="Q230" s="11">
        <v>3.5396999999999998</v>
      </c>
      <c r="R230" s="17">
        <v>3.5396999999999998</v>
      </c>
      <c r="S230" s="18">
        <v>0</v>
      </c>
      <c r="T230" s="14">
        <f t="shared" si="44"/>
        <v>479.25209999999993</v>
      </c>
      <c r="U230" s="14">
        <f t="shared" si="45"/>
        <v>479.25209999999993</v>
      </c>
      <c r="V230" s="14">
        <f t="shared" si="46"/>
        <v>0</v>
      </c>
      <c r="W230" s="35">
        <v>20.429200000000002</v>
      </c>
      <c r="X230" s="36">
        <v>20.429200000000002</v>
      </c>
      <c r="Y230" s="37">
        <v>0</v>
      </c>
      <c r="Z230" s="35">
        <v>75.334599999999995</v>
      </c>
      <c r="AA230" s="36">
        <v>75.334599999999995</v>
      </c>
      <c r="AB230" s="37">
        <v>0</v>
      </c>
      <c r="AC230" s="11">
        <v>105.5868</v>
      </c>
      <c r="AD230" s="17">
        <v>105.5868</v>
      </c>
      <c r="AE230" s="18">
        <v>0</v>
      </c>
      <c r="AF230" s="11">
        <v>123.8223</v>
      </c>
      <c r="AG230" s="17">
        <v>123.8223</v>
      </c>
      <c r="AH230" s="18">
        <v>0</v>
      </c>
      <c r="AI230" s="14">
        <f t="shared" si="38"/>
        <v>325.17289999999997</v>
      </c>
      <c r="AJ230" s="14">
        <f t="shared" si="39"/>
        <v>325.17289999999997</v>
      </c>
      <c r="AK230" s="14">
        <f t="shared" si="40"/>
        <v>0</v>
      </c>
      <c r="AL230" s="14">
        <f t="shared" si="41"/>
        <v>804.42499999999995</v>
      </c>
      <c r="AM230" s="14">
        <f t="shared" si="42"/>
        <v>804.42499999999995</v>
      </c>
      <c r="AN230" s="14">
        <f t="shared" si="43"/>
        <v>0</v>
      </c>
    </row>
    <row r="231" spans="1:40" s="9" customFormat="1" ht="20.100000000000001" customHeight="1" thickBot="1" x14ac:dyDescent="0.25">
      <c r="A231" s="24">
        <v>225</v>
      </c>
      <c r="B231" s="28" t="s">
        <v>242</v>
      </c>
      <c r="C231" s="25">
        <v>1676.6</v>
      </c>
      <c r="D231" s="23">
        <v>1700.1</v>
      </c>
      <c r="E231" s="11">
        <v>149.596</v>
      </c>
      <c r="F231" s="13">
        <v>149.596</v>
      </c>
      <c r="G231" s="18">
        <v>0</v>
      </c>
      <c r="H231" s="13">
        <v>131.59520000000001</v>
      </c>
      <c r="I231" s="17">
        <v>131.59520000000001</v>
      </c>
      <c r="J231" s="18">
        <v>0</v>
      </c>
      <c r="K231" s="13">
        <v>107.1717</v>
      </c>
      <c r="L231" s="17">
        <v>107.1717</v>
      </c>
      <c r="M231" s="18">
        <v>0</v>
      </c>
      <c r="N231" s="13">
        <v>84.295500000000004</v>
      </c>
      <c r="O231" s="17">
        <v>84.295500000000004</v>
      </c>
      <c r="P231" s="18">
        <v>0</v>
      </c>
      <c r="Q231" s="11">
        <v>7.3491999999999997</v>
      </c>
      <c r="R231" s="17">
        <v>7.3491999999999997</v>
      </c>
      <c r="S231" s="18">
        <v>0</v>
      </c>
      <c r="T231" s="14">
        <f t="shared" si="44"/>
        <v>480.00759999999997</v>
      </c>
      <c r="U231" s="14">
        <f t="shared" si="45"/>
        <v>480.00759999999997</v>
      </c>
      <c r="V231" s="14">
        <f t="shared" si="46"/>
        <v>0</v>
      </c>
      <c r="W231" s="35">
        <v>43.770800000000001</v>
      </c>
      <c r="X231" s="36">
        <v>43.770800000000001</v>
      </c>
      <c r="Y231" s="37">
        <v>0</v>
      </c>
      <c r="Z231" s="35">
        <v>57.578299999999999</v>
      </c>
      <c r="AA231" s="36">
        <v>57.578299999999999</v>
      </c>
      <c r="AB231" s="37">
        <v>0</v>
      </c>
      <c r="AC231" s="11">
        <v>78.584599999999995</v>
      </c>
      <c r="AD231" s="17">
        <v>78.584599999999995</v>
      </c>
      <c r="AE231" s="18">
        <v>0</v>
      </c>
      <c r="AF231" s="11">
        <v>94.845200000000006</v>
      </c>
      <c r="AG231" s="17">
        <v>94.845200000000006</v>
      </c>
      <c r="AH231" s="18">
        <v>0</v>
      </c>
      <c r="AI231" s="14">
        <f t="shared" si="38"/>
        <v>274.77890000000002</v>
      </c>
      <c r="AJ231" s="14">
        <f t="shared" si="39"/>
        <v>274.77890000000002</v>
      </c>
      <c r="AK231" s="14">
        <f t="shared" si="40"/>
        <v>0</v>
      </c>
      <c r="AL231" s="14">
        <f t="shared" si="41"/>
        <v>754.78649999999993</v>
      </c>
      <c r="AM231" s="14">
        <f t="shared" si="42"/>
        <v>754.78649999999993</v>
      </c>
      <c r="AN231" s="14">
        <f t="shared" si="43"/>
        <v>0</v>
      </c>
    </row>
    <row r="232" spans="1:40" s="9" customFormat="1" ht="20.100000000000001" customHeight="1" thickBot="1" x14ac:dyDescent="0.25">
      <c r="A232" s="24">
        <v>226</v>
      </c>
      <c r="B232" s="28" t="s">
        <v>243</v>
      </c>
      <c r="C232" s="25">
        <v>1676.6</v>
      </c>
      <c r="D232" s="23">
        <v>1700.1</v>
      </c>
      <c r="E232" s="11">
        <v>102.13200000000001</v>
      </c>
      <c r="F232" s="13">
        <v>100.08</v>
      </c>
      <c r="G232" s="18">
        <v>2.052</v>
      </c>
      <c r="H232" s="13">
        <v>86.150999999999996</v>
      </c>
      <c r="I232" s="17">
        <v>84.418499999999995</v>
      </c>
      <c r="J232" s="18">
        <v>1.7324999999999999</v>
      </c>
      <c r="K232" s="13">
        <v>65.427999999999997</v>
      </c>
      <c r="L232" s="17">
        <v>64.113600000000005</v>
      </c>
      <c r="M232" s="18">
        <v>1.3144</v>
      </c>
      <c r="N232" s="13">
        <v>52.211100000000002</v>
      </c>
      <c r="O232" s="17">
        <v>51.160899999999998</v>
      </c>
      <c r="P232" s="18">
        <v>1.0502</v>
      </c>
      <c r="Q232" s="11">
        <v>2.1288999999999998</v>
      </c>
      <c r="R232" s="17">
        <v>2.0876999999999999</v>
      </c>
      <c r="S232" s="18">
        <v>4.1200000000000001E-2</v>
      </c>
      <c r="T232" s="14">
        <f t="shared" si="44"/>
        <v>308.05099999999999</v>
      </c>
      <c r="U232" s="14">
        <f t="shared" si="45"/>
        <v>301.86070000000001</v>
      </c>
      <c r="V232" s="14">
        <f t="shared" si="46"/>
        <v>6.1903000000000006</v>
      </c>
      <c r="W232" s="35">
        <v>15.3835</v>
      </c>
      <c r="X232" s="36">
        <v>15.0732</v>
      </c>
      <c r="Y232" s="37">
        <v>0.31030000000000002</v>
      </c>
      <c r="Z232" s="35">
        <v>55.3292</v>
      </c>
      <c r="AA232" s="36">
        <v>54.217700000000001</v>
      </c>
      <c r="AB232" s="37">
        <v>1.1114999999999999</v>
      </c>
      <c r="AC232" s="11">
        <v>70.350200000000001</v>
      </c>
      <c r="AD232" s="17">
        <v>68.935199999999995</v>
      </c>
      <c r="AE232" s="18">
        <v>1.415</v>
      </c>
      <c r="AF232" s="11">
        <v>83.056200000000004</v>
      </c>
      <c r="AG232" s="17">
        <v>81.387600000000006</v>
      </c>
      <c r="AH232" s="18">
        <v>1.6686000000000001</v>
      </c>
      <c r="AI232" s="14">
        <f t="shared" si="38"/>
        <v>224.1191</v>
      </c>
      <c r="AJ232" s="14">
        <f t="shared" si="39"/>
        <v>219.61369999999999</v>
      </c>
      <c r="AK232" s="14">
        <f t="shared" si="40"/>
        <v>4.5053999999999998</v>
      </c>
      <c r="AL232" s="14">
        <f t="shared" si="41"/>
        <v>532.17010000000005</v>
      </c>
      <c r="AM232" s="14">
        <f t="shared" si="42"/>
        <v>521.47440000000006</v>
      </c>
      <c r="AN232" s="14">
        <f t="shared" si="43"/>
        <v>10.6957</v>
      </c>
    </row>
    <row r="233" spans="1:40" s="9" customFormat="1" ht="20.100000000000001" customHeight="1" thickBot="1" x14ac:dyDescent="0.25">
      <c r="A233" s="24">
        <v>227</v>
      </c>
      <c r="B233" s="28" t="s">
        <v>244</v>
      </c>
      <c r="C233" s="25">
        <v>1676.6</v>
      </c>
      <c r="D233" s="23">
        <v>1700.1</v>
      </c>
      <c r="E233" s="11">
        <v>135.96799999999999</v>
      </c>
      <c r="F233" s="13">
        <v>135.96799999999999</v>
      </c>
      <c r="G233" s="18">
        <v>0</v>
      </c>
      <c r="H233" s="13">
        <v>117.83799999999999</v>
      </c>
      <c r="I233" s="17">
        <v>117.83799999999999</v>
      </c>
      <c r="J233" s="18">
        <v>0</v>
      </c>
      <c r="K233" s="13">
        <v>88.979699999999994</v>
      </c>
      <c r="L233" s="17">
        <v>88.979699999999994</v>
      </c>
      <c r="M233" s="18">
        <v>0</v>
      </c>
      <c r="N233" s="13">
        <v>64.262200000000007</v>
      </c>
      <c r="O233" s="17">
        <v>64.262200000000007</v>
      </c>
      <c r="P233" s="18">
        <v>0</v>
      </c>
      <c r="Q233" s="11">
        <v>3.2351999999999999</v>
      </c>
      <c r="R233" s="17">
        <v>3.2351999999999999</v>
      </c>
      <c r="S233" s="18">
        <v>0</v>
      </c>
      <c r="T233" s="14">
        <f t="shared" si="44"/>
        <v>410.28309999999999</v>
      </c>
      <c r="U233" s="14">
        <f t="shared" si="45"/>
        <v>410.28309999999999</v>
      </c>
      <c r="V233" s="14">
        <f t="shared" si="46"/>
        <v>0</v>
      </c>
      <c r="W233" s="35">
        <v>17.074400000000001</v>
      </c>
      <c r="X233" s="36">
        <v>17.074400000000001</v>
      </c>
      <c r="Y233" s="37">
        <v>0</v>
      </c>
      <c r="Z233" s="35">
        <v>61.103499999999997</v>
      </c>
      <c r="AA233" s="36">
        <v>61.103499999999997</v>
      </c>
      <c r="AB233" s="37">
        <v>0</v>
      </c>
      <c r="AC233" s="11">
        <v>91.846800000000002</v>
      </c>
      <c r="AD233" s="17">
        <v>91.846800000000002</v>
      </c>
      <c r="AE233" s="18">
        <v>0</v>
      </c>
      <c r="AF233" s="11">
        <v>108.255</v>
      </c>
      <c r="AG233" s="17">
        <v>108.255</v>
      </c>
      <c r="AH233" s="18">
        <v>0</v>
      </c>
      <c r="AI233" s="14">
        <f t="shared" si="38"/>
        <v>278.27969999999999</v>
      </c>
      <c r="AJ233" s="14">
        <f t="shared" si="39"/>
        <v>278.27969999999999</v>
      </c>
      <c r="AK233" s="14">
        <f t="shared" si="40"/>
        <v>0</v>
      </c>
      <c r="AL233" s="14">
        <f t="shared" si="41"/>
        <v>688.56279999999992</v>
      </c>
      <c r="AM233" s="14">
        <f t="shared" si="42"/>
        <v>688.56279999999992</v>
      </c>
      <c r="AN233" s="14">
        <f t="shared" si="43"/>
        <v>0</v>
      </c>
    </row>
    <row r="234" spans="1:40" s="9" customFormat="1" ht="20.100000000000001" customHeight="1" thickBot="1" x14ac:dyDescent="0.25">
      <c r="A234" s="24">
        <v>228</v>
      </c>
      <c r="B234" s="28" t="s">
        <v>245</v>
      </c>
      <c r="C234" s="25">
        <v>1676.6</v>
      </c>
      <c r="D234" s="23">
        <v>1700.1</v>
      </c>
      <c r="E234" s="11">
        <v>127.04900000000001</v>
      </c>
      <c r="F234" s="13">
        <v>127.04900000000001</v>
      </c>
      <c r="G234" s="18">
        <v>0</v>
      </c>
      <c r="H234" s="13">
        <v>111.59</v>
      </c>
      <c r="I234" s="17">
        <v>111.59</v>
      </c>
      <c r="J234" s="18">
        <v>0</v>
      </c>
      <c r="K234" s="13">
        <v>84.175799999999995</v>
      </c>
      <c r="L234" s="17">
        <v>84.175799999999995</v>
      </c>
      <c r="M234" s="18">
        <v>0</v>
      </c>
      <c r="N234" s="13">
        <v>65.915499999999994</v>
      </c>
      <c r="O234" s="17">
        <v>65.915499999999994</v>
      </c>
      <c r="P234" s="18">
        <v>0</v>
      </c>
      <c r="Q234" s="11">
        <v>3.4121999999999999</v>
      </c>
      <c r="R234" s="17">
        <v>3.4121999999999999</v>
      </c>
      <c r="S234" s="18">
        <v>0</v>
      </c>
      <c r="T234" s="14">
        <f t="shared" si="44"/>
        <v>392.14249999999998</v>
      </c>
      <c r="U234" s="14">
        <f t="shared" si="45"/>
        <v>392.14249999999998</v>
      </c>
      <c r="V234" s="14">
        <f t="shared" si="46"/>
        <v>0</v>
      </c>
      <c r="W234" s="35">
        <v>11.7973</v>
      </c>
      <c r="X234" s="36">
        <v>11.7973</v>
      </c>
      <c r="Y234" s="37">
        <v>0</v>
      </c>
      <c r="Z234" s="35">
        <v>66.576400000000007</v>
      </c>
      <c r="AA234" s="36">
        <v>66.576400000000007</v>
      </c>
      <c r="AB234" s="37">
        <v>0</v>
      </c>
      <c r="AC234" s="11">
        <v>95.079099999999997</v>
      </c>
      <c r="AD234" s="17">
        <v>95.079099999999997</v>
      </c>
      <c r="AE234" s="18">
        <v>0</v>
      </c>
      <c r="AF234" s="11">
        <v>108.60680000000001</v>
      </c>
      <c r="AG234" s="17">
        <v>108.60680000000001</v>
      </c>
      <c r="AH234" s="18">
        <v>0</v>
      </c>
      <c r="AI234" s="14">
        <f t="shared" si="38"/>
        <v>282.05960000000005</v>
      </c>
      <c r="AJ234" s="14">
        <f t="shared" si="39"/>
        <v>282.05960000000005</v>
      </c>
      <c r="AK234" s="14">
        <f t="shared" si="40"/>
        <v>0</v>
      </c>
      <c r="AL234" s="14">
        <f t="shared" si="41"/>
        <v>674.20209999999997</v>
      </c>
      <c r="AM234" s="14">
        <f t="shared" si="42"/>
        <v>674.20209999999997</v>
      </c>
      <c r="AN234" s="14">
        <f t="shared" si="43"/>
        <v>0</v>
      </c>
    </row>
    <row r="235" spans="1:40" s="9" customFormat="1" ht="20.100000000000001" customHeight="1" thickBot="1" x14ac:dyDescent="0.25">
      <c r="A235" s="24">
        <v>229</v>
      </c>
      <c r="B235" s="28" t="s">
        <v>246</v>
      </c>
      <c r="C235" s="25">
        <v>1676.6</v>
      </c>
      <c r="D235" s="23">
        <v>1700.1</v>
      </c>
      <c r="E235" s="11">
        <v>47.731000000000002</v>
      </c>
      <c r="F235" s="13">
        <v>42.234999999999999</v>
      </c>
      <c r="G235" s="18">
        <v>5.4960000000000004</v>
      </c>
      <c r="H235" s="13">
        <v>40.267000000000003</v>
      </c>
      <c r="I235" s="17">
        <v>35.6327</v>
      </c>
      <c r="J235" s="18">
        <v>4.6342999999999996</v>
      </c>
      <c r="K235" s="13">
        <v>31.473600000000001</v>
      </c>
      <c r="L235" s="17">
        <v>27.851099999999999</v>
      </c>
      <c r="M235" s="18">
        <v>3.6225000000000001</v>
      </c>
      <c r="N235" s="13">
        <v>22.5459</v>
      </c>
      <c r="O235" s="17">
        <v>19.951799999999999</v>
      </c>
      <c r="P235" s="18">
        <v>2.5941000000000001</v>
      </c>
      <c r="Q235" s="11">
        <v>0.65590000000000004</v>
      </c>
      <c r="R235" s="17">
        <v>0.58079999999999998</v>
      </c>
      <c r="S235" s="18">
        <v>7.51E-2</v>
      </c>
      <c r="T235" s="14">
        <f t="shared" si="44"/>
        <v>142.67340000000002</v>
      </c>
      <c r="U235" s="14">
        <f t="shared" si="45"/>
        <v>126.2514</v>
      </c>
      <c r="V235" s="14">
        <f t="shared" si="46"/>
        <v>16.422000000000001</v>
      </c>
      <c r="W235" s="35">
        <v>7.9726999999999997</v>
      </c>
      <c r="X235" s="36">
        <v>7.0556999999999999</v>
      </c>
      <c r="Y235" s="37">
        <v>0.91700000000000004</v>
      </c>
      <c r="Z235" s="35">
        <v>27.214600000000001</v>
      </c>
      <c r="AA235" s="36">
        <v>24.0822</v>
      </c>
      <c r="AB235" s="37">
        <v>3.1324000000000001</v>
      </c>
      <c r="AC235" s="11">
        <v>35.494199999999999</v>
      </c>
      <c r="AD235" s="17">
        <v>31.410299999999999</v>
      </c>
      <c r="AE235" s="18">
        <v>4.0838999999999999</v>
      </c>
      <c r="AF235" s="11">
        <v>44.753500000000003</v>
      </c>
      <c r="AG235" s="17">
        <v>39.6023</v>
      </c>
      <c r="AH235" s="18">
        <v>5.1512000000000002</v>
      </c>
      <c r="AI235" s="14">
        <f t="shared" si="38"/>
        <v>115.435</v>
      </c>
      <c r="AJ235" s="14">
        <f t="shared" si="39"/>
        <v>102.15049999999999</v>
      </c>
      <c r="AK235" s="14">
        <f t="shared" si="40"/>
        <v>13.284500000000001</v>
      </c>
      <c r="AL235" s="14">
        <f t="shared" si="41"/>
        <v>258.10840000000002</v>
      </c>
      <c r="AM235" s="14">
        <f t="shared" si="42"/>
        <v>228.40190000000001</v>
      </c>
      <c r="AN235" s="14">
        <f t="shared" si="43"/>
        <v>29.706500000000002</v>
      </c>
    </row>
    <row r="236" spans="1:40" s="9" customFormat="1" ht="20.100000000000001" customHeight="1" thickBot="1" x14ac:dyDescent="0.25">
      <c r="A236" s="24">
        <v>230</v>
      </c>
      <c r="B236" s="28" t="s">
        <v>247</v>
      </c>
      <c r="C236" s="25">
        <v>1676.6</v>
      </c>
      <c r="D236" s="23">
        <v>1700.1</v>
      </c>
      <c r="E236" s="11">
        <v>102.601</v>
      </c>
      <c r="F236" s="13">
        <v>98.325999999999993</v>
      </c>
      <c r="G236" s="18">
        <v>4.2750000000000004</v>
      </c>
      <c r="H236" s="13">
        <v>89.512</v>
      </c>
      <c r="I236" s="17">
        <v>85.597399999999993</v>
      </c>
      <c r="J236" s="18">
        <v>3.9146000000000001</v>
      </c>
      <c r="K236" s="13">
        <v>66.906400000000005</v>
      </c>
      <c r="L236" s="17">
        <v>63.981900000000003</v>
      </c>
      <c r="M236" s="18">
        <v>2.9245000000000001</v>
      </c>
      <c r="N236" s="13">
        <v>48.0959</v>
      </c>
      <c r="O236" s="17">
        <v>45.993299999999998</v>
      </c>
      <c r="P236" s="18">
        <v>2.1025999999999998</v>
      </c>
      <c r="Q236" s="11">
        <v>2.4771999999999998</v>
      </c>
      <c r="R236" s="17">
        <v>2.3694000000000002</v>
      </c>
      <c r="S236" s="18">
        <v>0.10780000000000001</v>
      </c>
      <c r="T236" s="14">
        <f t="shared" si="44"/>
        <v>309.59250000000003</v>
      </c>
      <c r="U236" s="14">
        <f t="shared" si="45"/>
        <v>296.26799999999997</v>
      </c>
      <c r="V236" s="14">
        <f t="shared" si="46"/>
        <v>13.324499999999999</v>
      </c>
      <c r="W236" s="35">
        <v>13.536199999999999</v>
      </c>
      <c r="X236" s="36">
        <v>12.9452</v>
      </c>
      <c r="Y236" s="37">
        <v>0.59099999999999997</v>
      </c>
      <c r="Z236" s="35">
        <v>54.840699999999998</v>
      </c>
      <c r="AA236" s="36">
        <v>52.443600000000004</v>
      </c>
      <c r="AB236" s="37">
        <v>2.3971</v>
      </c>
      <c r="AC236" s="11">
        <v>75.534800000000004</v>
      </c>
      <c r="AD236" s="17">
        <v>72.232600000000005</v>
      </c>
      <c r="AE236" s="18">
        <v>3.3022</v>
      </c>
      <c r="AF236" s="11">
        <v>91.164400000000001</v>
      </c>
      <c r="AG236" s="17">
        <v>87.179599999999994</v>
      </c>
      <c r="AH236" s="18">
        <v>3.9847999999999999</v>
      </c>
      <c r="AI236" s="14">
        <f t="shared" si="38"/>
        <v>235.0761</v>
      </c>
      <c r="AJ236" s="14">
        <f t="shared" si="39"/>
        <v>224.80099999999999</v>
      </c>
      <c r="AK236" s="14">
        <f t="shared" si="40"/>
        <v>10.2751</v>
      </c>
      <c r="AL236" s="14">
        <f t="shared" si="41"/>
        <v>544.66859999999997</v>
      </c>
      <c r="AM236" s="14">
        <f t="shared" si="42"/>
        <v>521.06899999999996</v>
      </c>
      <c r="AN236" s="14">
        <f t="shared" si="43"/>
        <v>23.599599999999999</v>
      </c>
    </row>
    <row r="237" spans="1:40" s="9" customFormat="1" ht="20.100000000000001" customHeight="1" thickBot="1" x14ac:dyDescent="0.25">
      <c r="A237" s="24">
        <v>231</v>
      </c>
      <c r="B237" s="28" t="s">
        <v>248</v>
      </c>
      <c r="C237" s="25">
        <v>1676.6</v>
      </c>
      <c r="D237" s="23">
        <v>1700.1</v>
      </c>
      <c r="E237" s="11">
        <v>147.435</v>
      </c>
      <c r="F237" s="13">
        <v>128.721</v>
      </c>
      <c r="G237" s="18">
        <v>18.713999999999999</v>
      </c>
      <c r="H237" s="13">
        <v>143.80699999999999</v>
      </c>
      <c r="I237" s="17">
        <v>125.55159999999999</v>
      </c>
      <c r="J237" s="18">
        <v>18.255400000000002</v>
      </c>
      <c r="K237" s="13">
        <v>91.058899999999994</v>
      </c>
      <c r="L237" s="17">
        <v>79.5</v>
      </c>
      <c r="M237" s="18">
        <v>11.5589</v>
      </c>
      <c r="N237" s="13">
        <v>64.548100000000005</v>
      </c>
      <c r="O237" s="17">
        <v>56.353700000000003</v>
      </c>
      <c r="P237" s="18">
        <v>8.1943999999999999</v>
      </c>
      <c r="Q237" s="11">
        <v>2.2867000000000002</v>
      </c>
      <c r="R237" s="17">
        <v>1.9974000000000001</v>
      </c>
      <c r="S237" s="18">
        <v>0.2893</v>
      </c>
      <c r="T237" s="14">
        <f t="shared" si="44"/>
        <v>449.13569999999993</v>
      </c>
      <c r="U237" s="14">
        <f t="shared" si="45"/>
        <v>392.12370000000004</v>
      </c>
      <c r="V237" s="14">
        <f t="shared" si="46"/>
        <v>57.012</v>
      </c>
      <c r="W237" s="35">
        <v>22.146000000000001</v>
      </c>
      <c r="X237" s="36">
        <v>19.3322</v>
      </c>
      <c r="Y237" s="37">
        <v>2.8138000000000001</v>
      </c>
      <c r="Z237" s="35">
        <v>76.088899999999995</v>
      </c>
      <c r="AA237" s="36">
        <v>66.430300000000003</v>
      </c>
      <c r="AB237" s="37">
        <v>9.6585999999999999</v>
      </c>
      <c r="AC237" s="11">
        <v>104.8092</v>
      </c>
      <c r="AD237" s="17">
        <v>91.503600000000006</v>
      </c>
      <c r="AE237" s="18">
        <v>13.3056</v>
      </c>
      <c r="AF237" s="11">
        <v>124.01139999999999</v>
      </c>
      <c r="AG237" s="17">
        <v>108.2697</v>
      </c>
      <c r="AH237" s="18">
        <v>15.7417</v>
      </c>
      <c r="AI237" s="14">
        <f t="shared" si="38"/>
        <v>327.05549999999999</v>
      </c>
      <c r="AJ237" s="14">
        <f t="shared" si="39"/>
        <v>285.53579999999999</v>
      </c>
      <c r="AK237" s="14">
        <f t="shared" si="40"/>
        <v>41.5197</v>
      </c>
      <c r="AL237" s="14">
        <f t="shared" si="41"/>
        <v>776.19119999999998</v>
      </c>
      <c r="AM237" s="14">
        <f t="shared" si="42"/>
        <v>677.65949999999998</v>
      </c>
      <c r="AN237" s="14">
        <f t="shared" si="43"/>
        <v>98.531700000000001</v>
      </c>
    </row>
    <row r="238" spans="1:40" s="9" customFormat="1" ht="20.100000000000001" customHeight="1" thickBot="1" x14ac:dyDescent="0.25">
      <c r="A238" s="24">
        <v>232</v>
      </c>
      <c r="B238" s="28" t="s">
        <v>249</v>
      </c>
      <c r="C238" s="25">
        <v>1676.6</v>
      </c>
      <c r="D238" s="23">
        <v>1700.1</v>
      </c>
      <c r="E238" s="11">
        <v>227.809</v>
      </c>
      <c r="F238" s="13">
        <v>90.738</v>
      </c>
      <c r="G238" s="18">
        <v>137.071</v>
      </c>
      <c r="H238" s="13">
        <v>197.43899999999999</v>
      </c>
      <c r="I238" s="17">
        <v>78.6357</v>
      </c>
      <c r="J238" s="18">
        <v>118.80329999999999</v>
      </c>
      <c r="K238" s="13">
        <v>43.447000000000003</v>
      </c>
      <c r="L238" s="17">
        <v>17.305199999999999</v>
      </c>
      <c r="M238" s="18">
        <v>26.1418</v>
      </c>
      <c r="N238" s="13">
        <v>85.713999999999999</v>
      </c>
      <c r="O238" s="17">
        <v>34.138500000000001</v>
      </c>
      <c r="P238" s="18">
        <v>51.575499999999998</v>
      </c>
      <c r="Q238" s="11">
        <v>14.619199999999999</v>
      </c>
      <c r="R238" s="17">
        <v>10.020099999999999</v>
      </c>
      <c r="S238" s="18">
        <v>4.5991</v>
      </c>
      <c r="T238" s="14">
        <f t="shared" si="44"/>
        <v>569.02819999999997</v>
      </c>
      <c r="U238" s="14">
        <f t="shared" si="45"/>
        <v>230.83749999999998</v>
      </c>
      <c r="V238" s="14">
        <f t="shared" si="46"/>
        <v>338.19069999999999</v>
      </c>
      <c r="W238" s="35">
        <v>32.165999999999997</v>
      </c>
      <c r="X238" s="36">
        <v>17.283999999999999</v>
      </c>
      <c r="Y238" s="37">
        <v>14.882</v>
      </c>
      <c r="Z238" s="35">
        <v>86.091999999999999</v>
      </c>
      <c r="AA238" s="36">
        <v>34.290799999999997</v>
      </c>
      <c r="AB238" s="37">
        <v>51.801200000000001</v>
      </c>
      <c r="AC238" s="11">
        <v>112.983</v>
      </c>
      <c r="AD238" s="17">
        <v>44.999299999999998</v>
      </c>
      <c r="AE238" s="18">
        <v>67.983699999999999</v>
      </c>
      <c r="AF238" s="11">
        <v>136.71299999999999</v>
      </c>
      <c r="AG238" s="17">
        <v>54.453400000000002</v>
      </c>
      <c r="AH238" s="18">
        <v>82.259600000000006</v>
      </c>
      <c r="AI238" s="14">
        <f t="shared" si="38"/>
        <v>367.95399999999995</v>
      </c>
      <c r="AJ238" s="14">
        <f t="shared" si="39"/>
        <v>151.02749999999997</v>
      </c>
      <c r="AK238" s="14">
        <f t="shared" si="40"/>
        <v>216.9265</v>
      </c>
      <c r="AL238" s="14">
        <f t="shared" si="41"/>
        <v>936.98219999999992</v>
      </c>
      <c r="AM238" s="14">
        <f t="shared" si="42"/>
        <v>381.86499999999995</v>
      </c>
      <c r="AN238" s="14">
        <f t="shared" si="43"/>
        <v>555.11720000000003</v>
      </c>
    </row>
    <row r="239" spans="1:40" s="9" customFormat="1" ht="20.100000000000001" customHeight="1" thickBot="1" x14ac:dyDescent="0.25">
      <c r="A239" s="24">
        <v>233</v>
      </c>
      <c r="B239" s="28" t="s">
        <v>250</v>
      </c>
      <c r="C239" s="25">
        <v>1676.6</v>
      </c>
      <c r="D239" s="23">
        <v>1700.1</v>
      </c>
      <c r="E239" s="11">
        <v>115.327</v>
      </c>
      <c r="F239" s="13">
        <v>107.58199999999999</v>
      </c>
      <c r="G239" s="18">
        <v>7.7450000000000001</v>
      </c>
      <c r="H239" s="13">
        <v>96.801000000000002</v>
      </c>
      <c r="I239" s="17">
        <v>90.297600000000003</v>
      </c>
      <c r="J239" s="18">
        <v>6.5034000000000001</v>
      </c>
      <c r="K239" s="13">
        <v>73.110500000000002</v>
      </c>
      <c r="L239" s="17">
        <v>67.561999999999998</v>
      </c>
      <c r="M239" s="18">
        <v>5.5484999999999998</v>
      </c>
      <c r="N239" s="13">
        <v>50.564900000000002</v>
      </c>
      <c r="O239" s="17">
        <v>46.728299999999997</v>
      </c>
      <c r="P239" s="18">
        <v>3.8365999999999998</v>
      </c>
      <c r="Q239" s="11">
        <v>2.0156000000000001</v>
      </c>
      <c r="R239" s="17">
        <v>1.8615999999999999</v>
      </c>
      <c r="S239" s="18">
        <v>0.154</v>
      </c>
      <c r="T239" s="14">
        <f t="shared" si="44"/>
        <v>337.81900000000002</v>
      </c>
      <c r="U239" s="14">
        <f t="shared" si="45"/>
        <v>314.03149999999999</v>
      </c>
      <c r="V239" s="14">
        <f t="shared" si="46"/>
        <v>23.787500000000001</v>
      </c>
      <c r="W239" s="35">
        <v>15.7079</v>
      </c>
      <c r="X239" s="36">
        <v>14.514699999999999</v>
      </c>
      <c r="Y239" s="37">
        <v>1.1932</v>
      </c>
      <c r="Z239" s="35">
        <v>73.762799999999999</v>
      </c>
      <c r="AA239" s="36">
        <v>68.1648</v>
      </c>
      <c r="AB239" s="37">
        <v>5.5979999999999999</v>
      </c>
      <c r="AC239" s="11">
        <v>98.0548</v>
      </c>
      <c r="AD239" s="17">
        <v>90.614800000000002</v>
      </c>
      <c r="AE239" s="18">
        <v>7.44</v>
      </c>
      <c r="AF239" s="11">
        <v>117.9552</v>
      </c>
      <c r="AG239" s="17">
        <v>109.0035</v>
      </c>
      <c r="AH239" s="18">
        <v>8.9517000000000007</v>
      </c>
      <c r="AI239" s="14">
        <f t="shared" si="38"/>
        <v>305.48070000000001</v>
      </c>
      <c r="AJ239" s="14">
        <f t="shared" si="39"/>
        <v>282.29780000000005</v>
      </c>
      <c r="AK239" s="14">
        <f t="shared" si="40"/>
        <v>23.182900000000004</v>
      </c>
      <c r="AL239" s="14">
        <f t="shared" si="41"/>
        <v>643.29970000000003</v>
      </c>
      <c r="AM239" s="14">
        <f t="shared" si="42"/>
        <v>596.3293000000001</v>
      </c>
      <c r="AN239" s="14">
        <f t="shared" si="43"/>
        <v>46.970400000000005</v>
      </c>
    </row>
    <row r="240" spans="1:40" s="9" customFormat="1" ht="20.100000000000001" customHeight="1" thickBot="1" x14ac:dyDescent="0.25">
      <c r="A240" s="24">
        <v>234</v>
      </c>
      <c r="B240" s="28" t="s">
        <v>251</v>
      </c>
      <c r="C240" s="25">
        <v>1676.6</v>
      </c>
      <c r="D240" s="23">
        <v>1700.1</v>
      </c>
      <c r="E240" s="11">
        <v>105.03</v>
      </c>
      <c r="F240" s="13">
        <v>104.312</v>
      </c>
      <c r="G240" s="18">
        <v>0.71799999999999997</v>
      </c>
      <c r="H240" s="13">
        <v>91.2</v>
      </c>
      <c r="I240" s="17">
        <v>90.573400000000007</v>
      </c>
      <c r="J240" s="18">
        <v>0.62660000000000005</v>
      </c>
      <c r="K240" s="13">
        <v>69.216300000000004</v>
      </c>
      <c r="L240" s="17">
        <v>68.739500000000007</v>
      </c>
      <c r="M240" s="18">
        <v>0.4768</v>
      </c>
      <c r="N240" s="13">
        <v>49.570599999999999</v>
      </c>
      <c r="O240" s="17">
        <v>49.228499999999997</v>
      </c>
      <c r="P240" s="18">
        <v>0.34210000000000002</v>
      </c>
      <c r="Q240" s="11">
        <v>2.1269</v>
      </c>
      <c r="R240" s="17">
        <v>2.113</v>
      </c>
      <c r="S240" s="18">
        <v>1.3899999999999999E-2</v>
      </c>
      <c r="T240" s="14">
        <f t="shared" si="44"/>
        <v>317.1438</v>
      </c>
      <c r="U240" s="14">
        <f t="shared" si="45"/>
        <v>314.96640000000002</v>
      </c>
      <c r="V240" s="14">
        <f t="shared" si="46"/>
        <v>2.1774</v>
      </c>
      <c r="W240" s="35">
        <v>12.6715</v>
      </c>
      <c r="X240" s="36">
        <v>12.5837</v>
      </c>
      <c r="Y240" s="37">
        <v>8.7800000000000003E-2</v>
      </c>
      <c r="Z240" s="35">
        <v>52.138100000000001</v>
      </c>
      <c r="AA240" s="36">
        <v>51.7789</v>
      </c>
      <c r="AB240" s="37">
        <v>0.35920000000000002</v>
      </c>
      <c r="AC240" s="11">
        <v>72.845799999999997</v>
      </c>
      <c r="AD240" s="17">
        <v>72.343100000000007</v>
      </c>
      <c r="AE240" s="18">
        <v>0.50270000000000004</v>
      </c>
      <c r="AF240" s="11">
        <v>84.975200000000001</v>
      </c>
      <c r="AG240" s="17">
        <v>84.389799999999994</v>
      </c>
      <c r="AH240" s="18">
        <v>0.58540000000000003</v>
      </c>
      <c r="AI240" s="14">
        <f t="shared" si="38"/>
        <v>222.63059999999999</v>
      </c>
      <c r="AJ240" s="14">
        <f t="shared" si="39"/>
        <v>221.09550000000002</v>
      </c>
      <c r="AK240" s="14">
        <f t="shared" si="40"/>
        <v>1.5350999999999999</v>
      </c>
      <c r="AL240" s="14">
        <f t="shared" si="41"/>
        <v>539.77440000000001</v>
      </c>
      <c r="AM240" s="14">
        <f t="shared" si="42"/>
        <v>536.06190000000004</v>
      </c>
      <c r="AN240" s="14">
        <f t="shared" si="43"/>
        <v>3.7124999999999999</v>
      </c>
    </row>
    <row r="241" spans="1:40" s="9" customFormat="1" ht="20.100000000000001" customHeight="1" thickBot="1" x14ac:dyDescent="0.25">
      <c r="A241" s="24">
        <v>235</v>
      </c>
      <c r="B241" s="28" t="s">
        <v>252</v>
      </c>
      <c r="C241" s="25">
        <v>1676.6</v>
      </c>
      <c r="D241" s="23">
        <v>1700.1</v>
      </c>
      <c r="E241" s="11">
        <v>96.966999999999999</v>
      </c>
      <c r="F241" s="13">
        <v>96.966999999999999</v>
      </c>
      <c r="G241" s="18">
        <v>0</v>
      </c>
      <c r="H241" s="13">
        <v>83.980999999999995</v>
      </c>
      <c r="I241" s="17">
        <v>83.980999999999995</v>
      </c>
      <c r="J241" s="18">
        <v>0</v>
      </c>
      <c r="K241" s="13">
        <v>65.1096</v>
      </c>
      <c r="L241" s="17">
        <v>65.1096</v>
      </c>
      <c r="M241" s="18">
        <v>0</v>
      </c>
      <c r="N241" s="13">
        <v>48.5655</v>
      </c>
      <c r="O241" s="17">
        <v>48.5655</v>
      </c>
      <c r="P241" s="18">
        <v>0</v>
      </c>
      <c r="Q241" s="11">
        <v>2.3285</v>
      </c>
      <c r="R241" s="17">
        <v>2.3285</v>
      </c>
      <c r="S241" s="18">
        <v>0</v>
      </c>
      <c r="T241" s="14">
        <f t="shared" si="44"/>
        <v>296.95159999999998</v>
      </c>
      <c r="U241" s="14">
        <f t="shared" si="45"/>
        <v>296.95159999999998</v>
      </c>
      <c r="V241" s="14">
        <f t="shared" si="46"/>
        <v>0</v>
      </c>
      <c r="W241" s="35">
        <v>11.2628</v>
      </c>
      <c r="X241" s="36">
        <v>11.2628</v>
      </c>
      <c r="Y241" s="37">
        <v>0</v>
      </c>
      <c r="Z241" s="35">
        <v>60.191099999999999</v>
      </c>
      <c r="AA241" s="36">
        <v>60.191099999999999</v>
      </c>
      <c r="AB241" s="37">
        <v>0</v>
      </c>
      <c r="AC241" s="11">
        <v>75.278999999999996</v>
      </c>
      <c r="AD241" s="17">
        <v>75.278999999999996</v>
      </c>
      <c r="AE241" s="18">
        <v>0</v>
      </c>
      <c r="AF241" s="11">
        <v>88.797399999999996</v>
      </c>
      <c r="AG241" s="17">
        <v>88.797399999999996</v>
      </c>
      <c r="AH241" s="18">
        <v>0</v>
      </c>
      <c r="AI241" s="14">
        <f t="shared" si="38"/>
        <v>235.53030000000001</v>
      </c>
      <c r="AJ241" s="14">
        <f t="shared" si="39"/>
        <v>235.53030000000001</v>
      </c>
      <c r="AK241" s="14">
        <f t="shared" si="40"/>
        <v>0</v>
      </c>
      <c r="AL241" s="14">
        <f t="shared" si="41"/>
        <v>532.4819</v>
      </c>
      <c r="AM241" s="14">
        <f t="shared" si="42"/>
        <v>532.4819</v>
      </c>
      <c r="AN241" s="14">
        <f t="shared" si="43"/>
        <v>0</v>
      </c>
    </row>
    <row r="242" spans="1:40" s="9" customFormat="1" ht="20.100000000000001" customHeight="1" thickBot="1" x14ac:dyDescent="0.25">
      <c r="A242" s="24">
        <v>236</v>
      </c>
      <c r="B242" s="28" t="s">
        <v>253</v>
      </c>
      <c r="C242" s="25">
        <v>1676.6</v>
      </c>
      <c r="D242" s="23">
        <v>1700.1</v>
      </c>
      <c r="E242" s="11">
        <v>211.197</v>
      </c>
      <c r="F242" s="13">
        <v>199.148</v>
      </c>
      <c r="G242" s="18">
        <v>12.048999999999999</v>
      </c>
      <c r="H242" s="13">
        <v>179.01900000000001</v>
      </c>
      <c r="I242" s="17">
        <v>168.5547</v>
      </c>
      <c r="J242" s="18">
        <v>10.4643</v>
      </c>
      <c r="K242" s="13">
        <v>131.97</v>
      </c>
      <c r="L242" s="17">
        <v>124.0698</v>
      </c>
      <c r="M242" s="18">
        <v>7.9001999999999999</v>
      </c>
      <c r="N242" s="13">
        <v>98.001999999999995</v>
      </c>
      <c r="O242" s="17">
        <v>92.141900000000007</v>
      </c>
      <c r="P242" s="18">
        <v>5.8601000000000001</v>
      </c>
      <c r="Q242" s="11">
        <v>4.3380000000000001</v>
      </c>
      <c r="R242" s="17">
        <v>4.0761000000000003</v>
      </c>
      <c r="S242" s="18">
        <v>0.26190000000000002</v>
      </c>
      <c r="T242" s="14">
        <f t="shared" si="44"/>
        <v>624.52599999999995</v>
      </c>
      <c r="U242" s="14">
        <f t="shared" si="45"/>
        <v>587.9905</v>
      </c>
      <c r="V242" s="14">
        <f t="shared" si="46"/>
        <v>36.535499999999999</v>
      </c>
      <c r="W242" s="35">
        <v>24.651</v>
      </c>
      <c r="X242" s="36">
        <v>23.173100000000002</v>
      </c>
      <c r="Y242" s="37">
        <v>1.4779</v>
      </c>
      <c r="Z242" s="35">
        <v>95.037000000000006</v>
      </c>
      <c r="AA242" s="36">
        <v>89.352400000000003</v>
      </c>
      <c r="AB242" s="37">
        <f>Z242-AA242</f>
        <v>5.6846000000000032</v>
      </c>
      <c r="AC242" s="11">
        <v>138.78829999999999</v>
      </c>
      <c r="AD242" s="17">
        <v>130.48929999999999</v>
      </c>
      <c r="AE242" s="18">
        <f>AC242-AD242</f>
        <v>8.2990000000000066</v>
      </c>
      <c r="AF242" s="11">
        <v>168.21299999999999</v>
      </c>
      <c r="AG242" s="17">
        <v>158.1515</v>
      </c>
      <c r="AH242" s="18">
        <v>10.061500000000001</v>
      </c>
      <c r="AI242" s="14">
        <f t="shared" si="38"/>
        <v>426.6893</v>
      </c>
      <c r="AJ242" s="14">
        <f t="shared" si="39"/>
        <v>401.16629999999998</v>
      </c>
      <c r="AK242" s="14">
        <f t="shared" si="40"/>
        <v>25.52300000000001</v>
      </c>
      <c r="AL242" s="14">
        <f t="shared" si="41"/>
        <v>1051.2152999999998</v>
      </c>
      <c r="AM242" s="14">
        <f t="shared" si="42"/>
        <v>989.15679999999998</v>
      </c>
      <c r="AN242" s="14">
        <f t="shared" si="43"/>
        <v>62.058500000000009</v>
      </c>
    </row>
    <row r="243" spans="1:40" s="9" customFormat="1" ht="20.100000000000001" customHeight="1" thickBot="1" x14ac:dyDescent="0.25">
      <c r="A243" s="24">
        <v>237</v>
      </c>
      <c r="B243" s="28" t="s">
        <v>254</v>
      </c>
      <c r="C243" s="25">
        <v>1676.6</v>
      </c>
      <c r="D243" s="23">
        <v>1700.1</v>
      </c>
      <c r="E243" s="11">
        <v>171.62799999999999</v>
      </c>
      <c r="F243" s="13">
        <v>144.20599999999999</v>
      </c>
      <c r="G243" s="18">
        <v>27.422000000000001</v>
      </c>
      <c r="H243" s="13">
        <v>148.03399999999999</v>
      </c>
      <c r="I243" s="17">
        <v>123.8587</v>
      </c>
      <c r="J243" s="18">
        <v>24.1753</v>
      </c>
      <c r="K243" s="13">
        <v>119.3205</v>
      </c>
      <c r="L243" s="17">
        <v>99.835300000000004</v>
      </c>
      <c r="M243" s="18">
        <v>19.485199999999999</v>
      </c>
      <c r="N243" s="13">
        <v>98.254400000000004</v>
      </c>
      <c r="O243" s="17">
        <v>82.209100000000007</v>
      </c>
      <c r="P243" s="18">
        <v>16.045300000000001</v>
      </c>
      <c r="Q243" s="11">
        <v>20.2773</v>
      </c>
      <c r="R243" s="17">
        <v>19.346699999999998</v>
      </c>
      <c r="S243" s="18">
        <v>0.93059999999999998</v>
      </c>
      <c r="T243" s="14">
        <f t="shared" si="44"/>
        <v>557.51419999999996</v>
      </c>
      <c r="U243" s="14">
        <f t="shared" si="45"/>
        <v>469.45580000000001</v>
      </c>
      <c r="V243" s="14">
        <f t="shared" si="46"/>
        <v>88.058400000000006</v>
      </c>
      <c r="W243" s="35">
        <v>42.136200000000002</v>
      </c>
      <c r="X243" s="36">
        <v>38.714199999999998</v>
      </c>
      <c r="Y243" s="37">
        <v>3.4220000000000002</v>
      </c>
      <c r="Z243" s="35">
        <v>92.803299999999993</v>
      </c>
      <c r="AA243" s="36">
        <v>79.715900000000005</v>
      </c>
      <c r="AB243" s="37">
        <v>13.087400000000001</v>
      </c>
      <c r="AC243" s="11">
        <v>119.3823</v>
      </c>
      <c r="AD243" s="17">
        <v>102.5441</v>
      </c>
      <c r="AE243" s="18">
        <v>16.838200000000001</v>
      </c>
      <c r="AF243" s="11">
        <v>131.5112</v>
      </c>
      <c r="AG243" s="17">
        <v>112.96510000000001</v>
      </c>
      <c r="AH243" s="18">
        <v>18.546099999999999</v>
      </c>
      <c r="AI243" s="14">
        <f t="shared" si="38"/>
        <v>385.83299999999997</v>
      </c>
      <c r="AJ243" s="14">
        <f t="shared" si="39"/>
        <v>333.9393</v>
      </c>
      <c r="AK243" s="14">
        <f t="shared" si="40"/>
        <v>51.893699999999995</v>
      </c>
      <c r="AL243" s="14">
        <f t="shared" si="41"/>
        <v>943.34719999999993</v>
      </c>
      <c r="AM243" s="14">
        <f t="shared" si="42"/>
        <v>803.39509999999996</v>
      </c>
      <c r="AN243" s="14">
        <f t="shared" si="43"/>
        <v>139.9521</v>
      </c>
    </row>
    <row r="244" spans="1:40" s="9" customFormat="1" ht="20.100000000000001" customHeight="1" thickBot="1" x14ac:dyDescent="0.25">
      <c r="A244" s="24">
        <v>238</v>
      </c>
      <c r="B244" s="28" t="s">
        <v>255</v>
      </c>
      <c r="C244" s="25">
        <v>1676.6</v>
      </c>
      <c r="D244" s="23">
        <v>1700.1</v>
      </c>
      <c r="E244" s="11">
        <v>94.617000000000004</v>
      </c>
      <c r="F244" s="13">
        <v>94.617000000000004</v>
      </c>
      <c r="G244" s="18">
        <v>0</v>
      </c>
      <c r="H244" s="13">
        <v>81.292000000000002</v>
      </c>
      <c r="I244" s="17">
        <v>81.292000000000002</v>
      </c>
      <c r="J244" s="18">
        <v>0</v>
      </c>
      <c r="K244" s="13">
        <v>55.936999999999998</v>
      </c>
      <c r="L244" s="17">
        <v>55.936999999999998</v>
      </c>
      <c r="M244" s="18">
        <v>0</v>
      </c>
      <c r="N244" s="13">
        <v>43.241999999999997</v>
      </c>
      <c r="O244" s="17">
        <v>43.241999999999997</v>
      </c>
      <c r="P244" s="18">
        <v>0</v>
      </c>
      <c r="Q244" s="11">
        <v>1.8779999999999999</v>
      </c>
      <c r="R244" s="17">
        <v>1.8779999999999999</v>
      </c>
      <c r="S244" s="18">
        <v>0</v>
      </c>
      <c r="T244" s="14">
        <f t="shared" si="44"/>
        <v>276.96600000000001</v>
      </c>
      <c r="U244" s="14">
        <f t="shared" si="45"/>
        <v>276.96600000000001</v>
      </c>
      <c r="V244" s="14">
        <f t="shared" si="46"/>
        <v>0</v>
      </c>
      <c r="W244" s="35">
        <v>10.93</v>
      </c>
      <c r="X244" s="36">
        <v>10.93</v>
      </c>
      <c r="Y244" s="37">
        <v>0</v>
      </c>
      <c r="Z244" s="35">
        <v>43.765999999999998</v>
      </c>
      <c r="AA244" s="36">
        <v>43.765999999999998</v>
      </c>
      <c r="AB244" s="37">
        <v>0</v>
      </c>
      <c r="AC244" s="11">
        <v>62.236600000000003</v>
      </c>
      <c r="AD244" s="17">
        <v>62.236600000000003</v>
      </c>
      <c r="AE244" s="18">
        <v>0</v>
      </c>
      <c r="AF244" s="11">
        <v>73.464500000000001</v>
      </c>
      <c r="AG244" s="17">
        <v>73.464500000000001</v>
      </c>
      <c r="AH244" s="18">
        <v>0</v>
      </c>
      <c r="AI244" s="14">
        <f t="shared" si="38"/>
        <v>190.39710000000002</v>
      </c>
      <c r="AJ244" s="14">
        <f t="shared" si="39"/>
        <v>190.39710000000002</v>
      </c>
      <c r="AK244" s="14">
        <f t="shared" si="40"/>
        <v>0</v>
      </c>
      <c r="AL244" s="14">
        <f t="shared" si="41"/>
        <v>467.36310000000003</v>
      </c>
      <c r="AM244" s="14">
        <f t="shared" si="42"/>
        <v>467.36310000000003</v>
      </c>
      <c r="AN244" s="14">
        <f t="shared" si="43"/>
        <v>0</v>
      </c>
    </row>
    <row r="245" spans="1:40" s="9" customFormat="1" ht="20.100000000000001" customHeight="1" thickBot="1" x14ac:dyDescent="0.25">
      <c r="A245" s="24">
        <v>239</v>
      </c>
      <c r="B245" s="28" t="s">
        <v>256</v>
      </c>
      <c r="C245" s="25">
        <v>1676.6</v>
      </c>
      <c r="D245" s="23">
        <v>1700.1</v>
      </c>
      <c r="E245" s="11">
        <v>148.363</v>
      </c>
      <c r="F245" s="13">
        <v>148.22499999999999</v>
      </c>
      <c r="G245" s="18">
        <v>0.13800000000000001</v>
      </c>
      <c r="H245" s="13">
        <v>130.95599999999999</v>
      </c>
      <c r="I245" s="17">
        <v>130.83840000000001</v>
      </c>
      <c r="J245" s="18">
        <v>0.1176</v>
      </c>
      <c r="K245" s="13">
        <v>105.1414</v>
      </c>
      <c r="L245" s="17">
        <v>105.04300000000001</v>
      </c>
      <c r="M245" s="18">
        <v>9.8400000000000001E-2</v>
      </c>
      <c r="N245" s="13">
        <v>85.553899999999999</v>
      </c>
      <c r="O245" s="17">
        <v>85.476699999999994</v>
      </c>
      <c r="P245" s="18">
        <v>7.7200000000000005E-2</v>
      </c>
      <c r="Q245" s="11">
        <v>7.4013999999999998</v>
      </c>
      <c r="R245" s="17">
        <v>7.3688000000000002</v>
      </c>
      <c r="S245" s="18">
        <v>3.2599999999999997E-2</v>
      </c>
      <c r="T245" s="14">
        <f t="shared" si="44"/>
        <v>477.41569999999996</v>
      </c>
      <c r="U245" s="14">
        <f t="shared" si="45"/>
        <v>476.95190000000002</v>
      </c>
      <c r="V245" s="14">
        <f t="shared" si="46"/>
        <v>0.46379999999999999</v>
      </c>
      <c r="W245" s="35">
        <v>39.220399999999998</v>
      </c>
      <c r="X245" s="36">
        <v>39.175400000000003</v>
      </c>
      <c r="Y245" s="37">
        <v>4.4999999999999998E-2</v>
      </c>
      <c r="Z245" s="35">
        <v>91.324600000000004</v>
      </c>
      <c r="AA245" s="36">
        <v>91.281800000000004</v>
      </c>
      <c r="AB245" s="37">
        <f>Z245-AA245</f>
        <v>4.2799999999999727E-2</v>
      </c>
      <c r="AC245" s="11">
        <v>106.4804</v>
      </c>
      <c r="AD245" s="17">
        <v>106.42230000000001</v>
      </c>
      <c r="AE245" s="18">
        <f>AC245-AD245</f>
        <v>5.8099999999996044E-2</v>
      </c>
      <c r="AF245" s="11">
        <v>125.94119999999999</v>
      </c>
      <c r="AG245" s="17">
        <v>125.87</v>
      </c>
      <c r="AH245" s="18">
        <v>7.1199999999999999E-2</v>
      </c>
      <c r="AI245" s="14">
        <f t="shared" si="38"/>
        <v>362.96660000000003</v>
      </c>
      <c r="AJ245" s="14">
        <f t="shared" si="39"/>
        <v>362.74950000000001</v>
      </c>
      <c r="AK245" s="14">
        <f t="shared" si="40"/>
        <v>0.21709999999999574</v>
      </c>
      <c r="AL245" s="14">
        <f t="shared" si="41"/>
        <v>840.38229999999999</v>
      </c>
      <c r="AM245" s="14">
        <f t="shared" si="42"/>
        <v>839.70140000000004</v>
      </c>
      <c r="AN245" s="14">
        <f t="shared" si="43"/>
        <v>0.68089999999999573</v>
      </c>
    </row>
    <row r="246" spans="1:40" s="9" customFormat="1" ht="20.100000000000001" customHeight="1" thickBot="1" x14ac:dyDescent="0.25">
      <c r="A246" s="24">
        <v>240</v>
      </c>
      <c r="B246" s="28" t="s">
        <v>257</v>
      </c>
      <c r="C246" s="25">
        <v>1676.6</v>
      </c>
      <c r="D246" s="23">
        <v>1700.1</v>
      </c>
      <c r="E246" s="11">
        <v>110.696</v>
      </c>
      <c r="F246" s="13">
        <v>100.53400000000001</v>
      </c>
      <c r="G246" s="18">
        <v>10.162000000000001</v>
      </c>
      <c r="H246" s="13">
        <v>98.081000000000003</v>
      </c>
      <c r="I246" s="17">
        <v>89.0809</v>
      </c>
      <c r="J246" s="18">
        <v>9.0000999999999998</v>
      </c>
      <c r="K246" s="13">
        <v>71.567800000000005</v>
      </c>
      <c r="L246" s="17">
        <v>64.997799999999998</v>
      </c>
      <c r="M246" s="18">
        <v>6.57</v>
      </c>
      <c r="N246" s="13">
        <v>54.1218</v>
      </c>
      <c r="O246" s="17">
        <v>49.153799999999997</v>
      </c>
      <c r="P246" s="18">
        <v>4.968</v>
      </c>
      <c r="Q246" s="11">
        <v>2.3378000000000001</v>
      </c>
      <c r="R246" s="17">
        <v>2.1223999999999998</v>
      </c>
      <c r="S246" s="18">
        <v>0.21540000000000001</v>
      </c>
      <c r="T246" s="14">
        <f t="shared" si="44"/>
        <v>336.80439999999999</v>
      </c>
      <c r="U246" s="14">
        <f t="shared" si="45"/>
        <v>305.88890000000004</v>
      </c>
      <c r="V246" s="14">
        <f t="shared" si="46"/>
        <v>30.915500000000002</v>
      </c>
      <c r="W246" s="35">
        <v>14.057499999999999</v>
      </c>
      <c r="X246" s="36">
        <v>12.7643</v>
      </c>
      <c r="Y246" s="37">
        <v>1.2931999999999999</v>
      </c>
      <c r="Z246" s="35">
        <v>55.204900000000002</v>
      </c>
      <c r="AA246" s="36">
        <v>50.134099999999997</v>
      </c>
      <c r="AB246" s="37">
        <v>5.0708000000000002</v>
      </c>
      <c r="AC246" s="11">
        <v>77.934899999999999</v>
      </c>
      <c r="AD246" s="17">
        <v>70.777100000000004</v>
      </c>
      <c r="AE246" s="18">
        <v>7.1577999999999999</v>
      </c>
      <c r="AF246" s="11">
        <v>95.010999999999996</v>
      </c>
      <c r="AG246" s="17">
        <v>86.283799999999999</v>
      </c>
      <c r="AH246" s="18">
        <v>8.7271999999999998</v>
      </c>
      <c r="AI246" s="14">
        <f t="shared" si="38"/>
        <v>242.20829999999998</v>
      </c>
      <c r="AJ246" s="14">
        <f t="shared" si="39"/>
        <v>219.95929999999998</v>
      </c>
      <c r="AK246" s="14">
        <f t="shared" si="40"/>
        <v>22.248999999999999</v>
      </c>
      <c r="AL246" s="14">
        <f t="shared" si="41"/>
        <v>579.0127</v>
      </c>
      <c r="AM246" s="14">
        <f t="shared" si="42"/>
        <v>525.84820000000002</v>
      </c>
      <c r="AN246" s="14">
        <f t="shared" si="43"/>
        <v>53.164500000000004</v>
      </c>
    </row>
    <row r="247" spans="1:40" s="9" customFormat="1" ht="20.100000000000001" customHeight="1" thickBot="1" x14ac:dyDescent="0.25">
      <c r="A247" s="24">
        <v>241</v>
      </c>
      <c r="B247" s="28" t="s">
        <v>258</v>
      </c>
      <c r="C247" s="25">
        <v>1676.6</v>
      </c>
      <c r="D247" s="23">
        <v>1700.1</v>
      </c>
      <c r="E247" s="11">
        <v>148.321</v>
      </c>
      <c r="F247" s="13">
        <v>148.321</v>
      </c>
      <c r="G247" s="18">
        <v>0</v>
      </c>
      <c r="H247" s="13">
        <v>128.59700000000001</v>
      </c>
      <c r="I247" s="17">
        <v>128.59700000000001</v>
      </c>
      <c r="J247" s="18">
        <v>0</v>
      </c>
      <c r="K247" s="13">
        <v>97.1601</v>
      </c>
      <c r="L247" s="17">
        <v>97.1601</v>
      </c>
      <c r="M247" s="18">
        <v>0</v>
      </c>
      <c r="N247" s="13">
        <v>68.766999999999996</v>
      </c>
      <c r="O247" s="17">
        <v>68.766999999999996</v>
      </c>
      <c r="P247" s="18">
        <v>0</v>
      </c>
      <c r="Q247" s="11">
        <v>3.3519999999999999</v>
      </c>
      <c r="R247" s="17">
        <v>3.3519999999999999</v>
      </c>
      <c r="S247" s="18">
        <v>0</v>
      </c>
      <c r="T247" s="14">
        <f t="shared" si="44"/>
        <v>446.19709999999998</v>
      </c>
      <c r="U247" s="14">
        <f t="shared" si="45"/>
        <v>446.19709999999998</v>
      </c>
      <c r="V247" s="14">
        <f t="shared" si="46"/>
        <v>0</v>
      </c>
      <c r="W247" s="35">
        <v>20.094999999999999</v>
      </c>
      <c r="X247" s="36">
        <v>20.094999999999999</v>
      </c>
      <c r="Y247" s="37">
        <v>0</v>
      </c>
      <c r="Z247" s="35">
        <v>79.606999999999999</v>
      </c>
      <c r="AA247" s="36">
        <v>79.606999999999999</v>
      </c>
      <c r="AB247" s="37">
        <v>0</v>
      </c>
      <c r="AC247" s="11">
        <v>102.045</v>
      </c>
      <c r="AD247" s="17">
        <v>102.045</v>
      </c>
      <c r="AE247" s="18">
        <v>0</v>
      </c>
      <c r="AF247" s="11">
        <v>119.5421</v>
      </c>
      <c r="AG247" s="17">
        <v>119.5421</v>
      </c>
      <c r="AH247" s="18">
        <v>0</v>
      </c>
      <c r="AI247" s="14">
        <f t="shared" si="38"/>
        <v>321.28910000000002</v>
      </c>
      <c r="AJ247" s="14">
        <f t="shared" si="39"/>
        <v>321.28910000000002</v>
      </c>
      <c r="AK247" s="14">
        <f t="shared" si="40"/>
        <v>0</v>
      </c>
      <c r="AL247" s="14">
        <f t="shared" si="41"/>
        <v>767.48620000000005</v>
      </c>
      <c r="AM247" s="14">
        <f t="shared" si="42"/>
        <v>767.48620000000005</v>
      </c>
      <c r="AN247" s="14">
        <f t="shared" si="43"/>
        <v>0</v>
      </c>
    </row>
    <row r="248" spans="1:40" s="9" customFormat="1" ht="20.100000000000001" customHeight="1" thickBot="1" x14ac:dyDescent="0.25">
      <c r="A248" s="24">
        <v>242</v>
      </c>
      <c r="B248" s="28" t="s">
        <v>259</v>
      </c>
      <c r="C248" s="25">
        <v>1676.6</v>
      </c>
      <c r="D248" s="23">
        <v>1700.1</v>
      </c>
      <c r="E248" s="11">
        <v>101.661</v>
      </c>
      <c r="F248" s="13">
        <v>101.661</v>
      </c>
      <c r="G248" s="18">
        <v>0</v>
      </c>
      <c r="H248" s="13">
        <v>87.244</v>
      </c>
      <c r="I248" s="17">
        <v>87.244</v>
      </c>
      <c r="J248" s="18">
        <v>0</v>
      </c>
      <c r="K248" s="13">
        <v>62.328000000000003</v>
      </c>
      <c r="L248" s="17">
        <v>62.328000000000003</v>
      </c>
      <c r="M248" s="18">
        <v>0</v>
      </c>
      <c r="N248" s="13">
        <v>36.573900000000002</v>
      </c>
      <c r="O248" s="17">
        <v>36.573900000000002</v>
      </c>
      <c r="P248" s="18">
        <v>0</v>
      </c>
      <c r="Q248" s="11">
        <v>1.954</v>
      </c>
      <c r="R248" s="17">
        <v>1.954</v>
      </c>
      <c r="S248" s="18">
        <v>0</v>
      </c>
      <c r="T248" s="14">
        <f t="shared" si="44"/>
        <v>289.76089999999999</v>
      </c>
      <c r="U248" s="14">
        <f t="shared" si="45"/>
        <v>289.76089999999999</v>
      </c>
      <c r="V248" s="14">
        <f t="shared" si="46"/>
        <v>0</v>
      </c>
      <c r="W248" s="35">
        <v>11.489599999999999</v>
      </c>
      <c r="X248" s="36">
        <v>11.489599999999999</v>
      </c>
      <c r="Y248" s="37">
        <v>0</v>
      </c>
      <c r="Z248" s="35">
        <v>42.813800000000001</v>
      </c>
      <c r="AA248" s="36">
        <v>42.813800000000001</v>
      </c>
      <c r="AB248" s="37">
        <v>0</v>
      </c>
      <c r="AC248" s="11">
        <v>70.024100000000004</v>
      </c>
      <c r="AD248" s="17">
        <v>70.024100000000004</v>
      </c>
      <c r="AE248" s="18">
        <v>0</v>
      </c>
      <c r="AF248" s="11">
        <v>79.716499999999996</v>
      </c>
      <c r="AG248" s="17">
        <v>79.716499999999996</v>
      </c>
      <c r="AH248" s="18">
        <v>0</v>
      </c>
      <c r="AI248" s="14">
        <f t="shared" si="38"/>
        <v>204.04399999999998</v>
      </c>
      <c r="AJ248" s="14">
        <f t="shared" si="39"/>
        <v>204.04399999999998</v>
      </c>
      <c r="AK248" s="14">
        <f t="shared" si="40"/>
        <v>0</v>
      </c>
      <c r="AL248" s="14">
        <f t="shared" si="41"/>
        <v>493.80489999999998</v>
      </c>
      <c r="AM248" s="14">
        <f t="shared" si="42"/>
        <v>493.80489999999998</v>
      </c>
      <c r="AN248" s="14">
        <f t="shared" si="43"/>
        <v>0</v>
      </c>
    </row>
    <row r="249" spans="1:40" s="9" customFormat="1" ht="20.100000000000001" customHeight="1" thickBot="1" x14ac:dyDescent="0.25">
      <c r="A249" s="24">
        <v>243</v>
      </c>
      <c r="B249" s="28" t="s">
        <v>260</v>
      </c>
      <c r="C249" s="25">
        <v>1676.6</v>
      </c>
      <c r="D249" s="23">
        <v>1700.1</v>
      </c>
      <c r="E249" s="11">
        <v>97.61</v>
      </c>
      <c r="F249" s="13">
        <v>96.266999999999996</v>
      </c>
      <c r="G249" s="18">
        <v>1.343</v>
      </c>
      <c r="H249" s="13">
        <v>84.787000000000006</v>
      </c>
      <c r="I249" s="17">
        <v>83.620400000000004</v>
      </c>
      <c r="J249" s="18">
        <v>1.1666000000000001</v>
      </c>
      <c r="K249" s="13">
        <v>63.622799999999998</v>
      </c>
      <c r="L249" s="17">
        <v>62.747300000000003</v>
      </c>
      <c r="M249" s="18">
        <v>0.87549999999999994</v>
      </c>
      <c r="N249" s="13">
        <v>42.765599999999999</v>
      </c>
      <c r="O249" s="17">
        <v>42.176299999999998</v>
      </c>
      <c r="P249" s="18">
        <v>0.58930000000000005</v>
      </c>
      <c r="Q249" s="11">
        <v>2.1278999999999999</v>
      </c>
      <c r="R249" s="17">
        <v>2.0998000000000001</v>
      </c>
      <c r="S249" s="18">
        <v>2.81E-2</v>
      </c>
      <c r="T249" s="14">
        <f t="shared" si="44"/>
        <v>290.91329999999999</v>
      </c>
      <c r="U249" s="14">
        <f t="shared" si="45"/>
        <v>286.91080000000005</v>
      </c>
      <c r="V249" s="14">
        <f t="shared" si="46"/>
        <v>4.0024999999999995</v>
      </c>
      <c r="W249" s="35">
        <v>13.771599999999999</v>
      </c>
      <c r="X249" s="36">
        <v>13.5809</v>
      </c>
      <c r="Y249" s="37">
        <v>0.19070000000000001</v>
      </c>
      <c r="Z249" s="35">
        <v>47.969799999999999</v>
      </c>
      <c r="AA249" s="36">
        <v>47.309699999999999</v>
      </c>
      <c r="AB249" s="37">
        <v>0.66010000000000002</v>
      </c>
      <c r="AC249" s="11">
        <v>70.232200000000006</v>
      </c>
      <c r="AD249" s="17">
        <v>69.264499999999998</v>
      </c>
      <c r="AE249" s="18">
        <v>0.9677</v>
      </c>
      <c r="AF249" s="11">
        <v>79.418599999999998</v>
      </c>
      <c r="AG249" s="17">
        <v>78.325699999999998</v>
      </c>
      <c r="AH249" s="18">
        <v>1.0929</v>
      </c>
      <c r="AI249" s="14">
        <f t="shared" si="38"/>
        <v>211.3922</v>
      </c>
      <c r="AJ249" s="14">
        <f t="shared" si="39"/>
        <v>208.48079999999999</v>
      </c>
      <c r="AK249" s="14">
        <f t="shared" si="40"/>
        <v>2.9114</v>
      </c>
      <c r="AL249" s="14">
        <f t="shared" si="41"/>
        <v>502.30549999999999</v>
      </c>
      <c r="AM249" s="14">
        <f t="shared" si="42"/>
        <v>495.39160000000004</v>
      </c>
      <c r="AN249" s="14">
        <f t="shared" si="43"/>
        <v>6.9138999999999999</v>
      </c>
    </row>
    <row r="250" spans="1:40" s="9" customFormat="1" ht="20.100000000000001" customHeight="1" thickBot="1" x14ac:dyDescent="0.25">
      <c r="A250" s="24">
        <v>244</v>
      </c>
      <c r="B250" s="28" t="s">
        <v>261</v>
      </c>
      <c r="C250" s="25">
        <v>1676.6</v>
      </c>
      <c r="D250" s="23">
        <v>1700.1</v>
      </c>
      <c r="E250" s="11">
        <v>148.965</v>
      </c>
      <c r="F250" s="13">
        <v>148.965</v>
      </c>
      <c r="G250" s="18">
        <v>0</v>
      </c>
      <c r="H250" s="13">
        <v>128.761</v>
      </c>
      <c r="I250" s="17">
        <v>128.761</v>
      </c>
      <c r="J250" s="18">
        <v>0</v>
      </c>
      <c r="K250" s="13">
        <v>98.235200000000006</v>
      </c>
      <c r="L250" s="17">
        <v>98.235200000000006</v>
      </c>
      <c r="M250" s="18">
        <v>0</v>
      </c>
      <c r="N250" s="13">
        <v>69.335999999999999</v>
      </c>
      <c r="O250" s="17">
        <v>69.335999999999999</v>
      </c>
      <c r="P250" s="18">
        <v>0</v>
      </c>
      <c r="Q250" s="11">
        <v>2.9460000000000002</v>
      </c>
      <c r="R250" s="17">
        <v>2.9460000000000002</v>
      </c>
      <c r="S250" s="18">
        <v>0</v>
      </c>
      <c r="T250" s="14">
        <f t="shared" si="44"/>
        <v>448.24320000000006</v>
      </c>
      <c r="U250" s="14">
        <f t="shared" si="45"/>
        <v>448.24320000000006</v>
      </c>
      <c r="V250" s="14">
        <f t="shared" si="46"/>
        <v>0</v>
      </c>
      <c r="W250" s="35">
        <v>9.1920000000000002</v>
      </c>
      <c r="X250" s="36">
        <v>9.1920000000000002</v>
      </c>
      <c r="Y250" s="37">
        <v>0</v>
      </c>
      <c r="Z250" s="35">
        <v>83.715000000000003</v>
      </c>
      <c r="AA250" s="36">
        <v>83.715000000000003</v>
      </c>
      <c r="AB250" s="37">
        <v>0</v>
      </c>
      <c r="AC250" s="11">
        <v>105.5921</v>
      </c>
      <c r="AD250" s="17">
        <v>105.5921</v>
      </c>
      <c r="AE250" s="18">
        <v>0</v>
      </c>
      <c r="AF250" s="11">
        <v>127.8437</v>
      </c>
      <c r="AG250" s="17">
        <v>127.8437</v>
      </c>
      <c r="AH250" s="18">
        <v>0</v>
      </c>
      <c r="AI250" s="14">
        <f t="shared" si="38"/>
        <v>326.34280000000001</v>
      </c>
      <c r="AJ250" s="14">
        <f t="shared" si="39"/>
        <v>326.34280000000001</v>
      </c>
      <c r="AK250" s="14">
        <f t="shared" si="40"/>
        <v>0</v>
      </c>
      <c r="AL250" s="14">
        <f t="shared" si="41"/>
        <v>774.58600000000001</v>
      </c>
      <c r="AM250" s="14">
        <f t="shared" si="42"/>
        <v>774.58600000000001</v>
      </c>
      <c r="AN250" s="14">
        <f t="shared" si="43"/>
        <v>0</v>
      </c>
    </row>
    <row r="251" spans="1:40" s="9" customFormat="1" ht="20.100000000000001" customHeight="1" thickBot="1" x14ac:dyDescent="0.25">
      <c r="A251" s="24">
        <v>245</v>
      </c>
      <c r="B251" s="28" t="s">
        <v>262</v>
      </c>
      <c r="C251" s="25">
        <v>1676.6</v>
      </c>
      <c r="D251" s="23">
        <v>1700.1</v>
      </c>
      <c r="E251" s="11">
        <v>105.64100000000001</v>
      </c>
      <c r="F251" s="13">
        <v>104.655</v>
      </c>
      <c r="G251" s="18">
        <v>0.98599999999999999</v>
      </c>
      <c r="H251" s="13">
        <v>91.070999999999998</v>
      </c>
      <c r="I251" s="17">
        <v>90.222200000000001</v>
      </c>
      <c r="J251" s="18">
        <v>0.8488</v>
      </c>
      <c r="K251" s="13">
        <v>68.778800000000004</v>
      </c>
      <c r="L251" s="17">
        <v>68.137100000000004</v>
      </c>
      <c r="M251" s="18">
        <v>0.64170000000000005</v>
      </c>
      <c r="N251" s="13">
        <v>53.193100000000001</v>
      </c>
      <c r="O251" s="17">
        <v>52.697899999999997</v>
      </c>
      <c r="P251" s="18">
        <v>0.49519999999999997</v>
      </c>
      <c r="Q251" s="11">
        <v>2.0868000000000002</v>
      </c>
      <c r="R251" s="17">
        <v>2.0659999999999998</v>
      </c>
      <c r="S251" s="18">
        <v>2.0799999999999999E-2</v>
      </c>
      <c r="T251" s="14">
        <f t="shared" si="44"/>
        <v>320.77069999999998</v>
      </c>
      <c r="U251" s="14">
        <f t="shared" si="45"/>
        <v>317.77820000000003</v>
      </c>
      <c r="V251" s="14">
        <f t="shared" si="46"/>
        <v>2.9925000000000002</v>
      </c>
      <c r="W251" s="35">
        <v>12.184200000000001</v>
      </c>
      <c r="X251" s="36">
        <v>12.0703</v>
      </c>
      <c r="Y251" s="37">
        <v>0.1139</v>
      </c>
      <c r="Z251" s="35">
        <v>52.849699999999999</v>
      </c>
      <c r="AA251" s="36">
        <v>52.3566</v>
      </c>
      <c r="AB251" s="37">
        <v>0.49309999999999998</v>
      </c>
      <c r="AC251" s="11">
        <v>76.198099999999997</v>
      </c>
      <c r="AD251" s="17">
        <v>75.488799999999998</v>
      </c>
      <c r="AE251" s="18">
        <v>0.70930000000000004</v>
      </c>
      <c r="AF251" s="11">
        <v>94.133499999999998</v>
      </c>
      <c r="AG251" s="17">
        <v>93.255200000000002</v>
      </c>
      <c r="AH251" s="18">
        <v>0.87829999999999997</v>
      </c>
      <c r="AI251" s="14">
        <f t="shared" si="38"/>
        <v>235.3655</v>
      </c>
      <c r="AJ251" s="14">
        <f t="shared" si="39"/>
        <v>233.17090000000002</v>
      </c>
      <c r="AK251" s="14">
        <f t="shared" si="40"/>
        <v>2.1945999999999999</v>
      </c>
      <c r="AL251" s="14">
        <f t="shared" si="41"/>
        <v>556.13619999999992</v>
      </c>
      <c r="AM251" s="14">
        <f t="shared" si="42"/>
        <v>550.94910000000004</v>
      </c>
      <c r="AN251" s="14">
        <f t="shared" si="43"/>
        <v>5.1871</v>
      </c>
    </row>
    <row r="252" spans="1:40" s="9" customFormat="1" ht="20.100000000000001" customHeight="1" thickBot="1" x14ac:dyDescent="0.25">
      <c r="A252" s="24">
        <v>246</v>
      </c>
      <c r="B252" s="28" t="s">
        <v>263</v>
      </c>
      <c r="C252" s="25">
        <v>1676.6</v>
      </c>
      <c r="D252" s="23">
        <v>1700.1</v>
      </c>
      <c r="E252" s="11">
        <v>135.87299999999999</v>
      </c>
      <c r="F252" s="13">
        <v>134.76900000000001</v>
      </c>
      <c r="G252" s="18">
        <v>1.1040000000000001</v>
      </c>
      <c r="H252" s="13">
        <v>117.934</v>
      </c>
      <c r="I252" s="17">
        <v>116.9791</v>
      </c>
      <c r="J252" s="18">
        <v>0.95489999999999997</v>
      </c>
      <c r="K252" s="13">
        <v>89.994</v>
      </c>
      <c r="L252" s="17">
        <v>89.266199999999998</v>
      </c>
      <c r="M252" s="18">
        <v>0.7278</v>
      </c>
      <c r="N252" s="13">
        <v>63.877000000000002</v>
      </c>
      <c r="O252" s="17">
        <v>63.3611</v>
      </c>
      <c r="P252" s="18">
        <v>0.51590000000000003</v>
      </c>
      <c r="Q252" s="11">
        <v>2.774</v>
      </c>
      <c r="R252" s="17">
        <v>2.7507000000000001</v>
      </c>
      <c r="S252" s="18">
        <v>2.3300000000000001E-2</v>
      </c>
      <c r="T252" s="14">
        <f t="shared" si="44"/>
        <v>410.452</v>
      </c>
      <c r="U252" s="14">
        <f t="shared" si="45"/>
        <v>407.12610000000006</v>
      </c>
      <c r="V252" s="14">
        <f t="shared" si="46"/>
        <v>3.3258999999999999</v>
      </c>
      <c r="W252" s="35">
        <v>18.071999999999999</v>
      </c>
      <c r="X252" s="36">
        <v>17.925699999999999</v>
      </c>
      <c r="Y252" s="37">
        <v>0.14630000000000001</v>
      </c>
      <c r="Z252" s="35">
        <v>75.293999999999997</v>
      </c>
      <c r="AA252" s="36">
        <v>74.685100000000006</v>
      </c>
      <c r="AB252" s="37">
        <v>0.6089</v>
      </c>
      <c r="AC252" s="11">
        <v>97.981499999999997</v>
      </c>
      <c r="AD252" s="17">
        <v>97.190100000000001</v>
      </c>
      <c r="AE252" s="18">
        <v>0.79139999999999999</v>
      </c>
      <c r="AF252" s="11">
        <v>120.4789</v>
      </c>
      <c r="AG252" s="17">
        <v>119.5046</v>
      </c>
      <c r="AH252" s="18">
        <v>0.97430000000000005</v>
      </c>
      <c r="AI252" s="14">
        <f t="shared" si="38"/>
        <v>311.82639999999998</v>
      </c>
      <c r="AJ252" s="14">
        <f t="shared" si="39"/>
        <v>309.30549999999999</v>
      </c>
      <c r="AK252" s="14">
        <f t="shared" si="40"/>
        <v>2.5209000000000001</v>
      </c>
      <c r="AL252" s="14">
        <f t="shared" si="41"/>
        <v>722.27839999999992</v>
      </c>
      <c r="AM252" s="14">
        <f t="shared" si="42"/>
        <v>716.43160000000012</v>
      </c>
      <c r="AN252" s="14">
        <f t="shared" si="43"/>
        <v>5.8468</v>
      </c>
    </row>
    <row r="253" spans="1:40" s="9" customFormat="1" ht="20.100000000000001" customHeight="1" thickBot="1" x14ac:dyDescent="0.25">
      <c r="A253" s="24">
        <v>247</v>
      </c>
      <c r="B253" s="28" t="s">
        <v>264</v>
      </c>
      <c r="C253" s="25">
        <v>1676.6</v>
      </c>
      <c r="D253" s="23">
        <v>1700.1</v>
      </c>
      <c r="E253" s="11">
        <v>89.741</v>
      </c>
      <c r="F253" s="13">
        <v>84.165999999999997</v>
      </c>
      <c r="G253" s="18">
        <v>5.5750000000000002</v>
      </c>
      <c r="H253" s="13">
        <v>77.653000000000006</v>
      </c>
      <c r="I253" s="17">
        <v>72.830200000000005</v>
      </c>
      <c r="J253" s="18">
        <v>4.8228</v>
      </c>
      <c r="K253" s="13">
        <v>54.5383</v>
      </c>
      <c r="L253" s="17">
        <v>51.150199999999998</v>
      </c>
      <c r="M253" s="18">
        <v>3.3881000000000001</v>
      </c>
      <c r="N253" s="13">
        <v>35.194400000000002</v>
      </c>
      <c r="O253" s="17">
        <v>33.009799999999998</v>
      </c>
      <c r="P253" s="18">
        <v>2.1846000000000001</v>
      </c>
      <c r="Q253" s="11">
        <v>1.1751</v>
      </c>
      <c r="R253" s="17">
        <v>1.1027</v>
      </c>
      <c r="S253" s="18">
        <v>7.2400000000000006E-2</v>
      </c>
      <c r="T253" s="14">
        <f t="shared" si="44"/>
        <v>258.30180000000001</v>
      </c>
      <c r="U253" s="14">
        <f t="shared" si="45"/>
        <v>242.25889999999995</v>
      </c>
      <c r="V253" s="14">
        <f t="shared" si="46"/>
        <v>16.042899999999999</v>
      </c>
      <c r="W253" s="35">
        <v>13.785</v>
      </c>
      <c r="X253" s="36">
        <v>12.928900000000001</v>
      </c>
      <c r="Y253" s="37">
        <v>0.85609999999999997</v>
      </c>
      <c r="Z253" s="35">
        <v>43.774000000000001</v>
      </c>
      <c r="AA253" s="36">
        <v>41.0548</v>
      </c>
      <c r="AB253" s="37">
        <v>2.7191999999999998</v>
      </c>
      <c r="AC253" s="11">
        <v>62.0655</v>
      </c>
      <c r="AD253" s="17">
        <v>58.213000000000001</v>
      </c>
      <c r="AE253" s="18">
        <v>3.8525</v>
      </c>
      <c r="AF253" s="11">
        <v>75.982900000000001</v>
      </c>
      <c r="AG253" s="17">
        <v>71.262900000000002</v>
      </c>
      <c r="AH253" s="18">
        <v>4.72</v>
      </c>
      <c r="AI253" s="14">
        <f t="shared" si="38"/>
        <v>195.60739999999998</v>
      </c>
      <c r="AJ253" s="14">
        <f t="shared" si="39"/>
        <v>183.45959999999999</v>
      </c>
      <c r="AK253" s="14">
        <f t="shared" si="40"/>
        <v>12.1478</v>
      </c>
      <c r="AL253" s="14">
        <f t="shared" si="41"/>
        <v>453.9092</v>
      </c>
      <c r="AM253" s="14">
        <f t="shared" si="42"/>
        <v>425.71849999999995</v>
      </c>
      <c r="AN253" s="14">
        <f t="shared" si="43"/>
        <v>28.1907</v>
      </c>
    </row>
    <row r="254" spans="1:40" s="9" customFormat="1" ht="20.100000000000001" customHeight="1" thickBot="1" x14ac:dyDescent="0.25">
      <c r="A254" s="24">
        <v>248</v>
      </c>
      <c r="B254" s="28" t="s">
        <v>265</v>
      </c>
      <c r="C254" s="25">
        <v>1676.6</v>
      </c>
      <c r="D254" s="23">
        <v>1700.1</v>
      </c>
      <c r="E254" s="11">
        <v>106.093</v>
      </c>
      <c r="F254" s="13">
        <v>98.32</v>
      </c>
      <c r="G254" s="18">
        <v>7.7729999999999997</v>
      </c>
      <c r="H254" s="13">
        <v>93.11</v>
      </c>
      <c r="I254" s="17">
        <v>86.240099999999998</v>
      </c>
      <c r="J254" s="18">
        <v>6.8699000000000003</v>
      </c>
      <c r="K254" s="13">
        <v>70.636300000000006</v>
      </c>
      <c r="L254" s="17">
        <v>65.421300000000002</v>
      </c>
      <c r="M254" s="18">
        <v>5.2149999999999999</v>
      </c>
      <c r="N254" s="13">
        <v>50.188200000000002</v>
      </c>
      <c r="O254" s="17">
        <v>46.485300000000002</v>
      </c>
      <c r="P254" s="18">
        <v>3.7029000000000001</v>
      </c>
      <c r="Q254" s="11">
        <v>2.0634000000000001</v>
      </c>
      <c r="R254" s="17">
        <v>1.9079999999999999</v>
      </c>
      <c r="S254" s="18">
        <v>0.15540000000000001</v>
      </c>
      <c r="T254" s="14">
        <f t="shared" si="44"/>
        <v>322.09089999999998</v>
      </c>
      <c r="U254" s="14">
        <f t="shared" si="45"/>
        <v>298.37470000000002</v>
      </c>
      <c r="V254" s="14">
        <f t="shared" si="46"/>
        <v>23.716200000000001</v>
      </c>
      <c r="W254" s="35">
        <v>13.985099999999999</v>
      </c>
      <c r="X254" s="36">
        <v>12.9512</v>
      </c>
      <c r="Y254" s="37">
        <v>1.0339</v>
      </c>
      <c r="Z254" s="35">
        <v>53.296599999999998</v>
      </c>
      <c r="AA254" s="36">
        <v>49.361800000000002</v>
      </c>
      <c r="AB254" s="37">
        <v>3.9348000000000001</v>
      </c>
      <c r="AC254" s="11">
        <v>70.431799999999996</v>
      </c>
      <c r="AD254" s="17">
        <v>65.235399999999998</v>
      </c>
      <c r="AE254" s="18">
        <v>5.1963999999999997</v>
      </c>
      <c r="AF254" s="11">
        <v>84.957700000000003</v>
      </c>
      <c r="AG254" s="17">
        <v>78.685500000000005</v>
      </c>
      <c r="AH254" s="18">
        <v>6.2721999999999998</v>
      </c>
      <c r="AI254" s="14">
        <f t="shared" si="38"/>
        <v>222.6712</v>
      </c>
      <c r="AJ254" s="14">
        <f t="shared" si="39"/>
        <v>206.23390000000001</v>
      </c>
      <c r="AK254" s="14">
        <f t="shared" si="40"/>
        <v>16.4373</v>
      </c>
      <c r="AL254" s="14">
        <f t="shared" si="41"/>
        <v>544.76209999999992</v>
      </c>
      <c r="AM254" s="14">
        <f t="shared" si="42"/>
        <v>504.60860000000002</v>
      </c>
      <c r="AN254" s="14">
        <f t="shared" si="43"/>
        <v>40.153500000000001</v>
      </c>
    </row>
    <row r="255" spans="1:40" s="9" customFormat="1" ht="20.100000000000001" customHeight="1" thickBot="1" x14ac:dyDescent="0.25">
      <c r="A255" s="24">
        <v>249</v>
      </c>
      <c r="B255" s="28" t="s">
        <v>266</v>
      </c>
      <c r="C255" s="25">
        <v>1676.6</v>
      </c>
      <c r="D255" s="23">
        <v>1700.1</v>
      </c>
      <c r="E255" s="11">
        <v>127.411</v>
      </c>
      <c r="F255" s="13">
        <v>127.411</v>
      </c>
      <c r="G255" s="18">
        <v>0</v>
      </c>
      <c r="H255" s="13">
        <v>111.24</v>
      </c>
      <c r="I255" s="17">
        <v>111.24</v>
      </c>
      <c r="J255" s="18">
        <v>0</v>
      </c>
      <c r="K255" s="13">
        <v>85.347399999999993</v>
      </c>
      <c r="L255" s="17">
        <v>85.347399999999993</v>
      </c>
      <c r="M255" s="18">
        <v>0</v>
      </c>
      <c r="N255" s="13">
        <v>54.844000000000001</v>
      </c>
      <c r="O255" s="17">
        <v>54.844000000000001</v>
      </c>
      <c r="P255" s="18">
        <v>0</v>
      </c>
      <c r="Q255" s="11">
        <v>2.226</v>
      </c>
      <c r="R255" s="17">
        <v>2.226</v>
      </c>
      <c r="S255" s="18">
        <v>0</v>
      </c>
      <c r="T255" s="14">
        <f t="shared" si="44"/>
        <v>381.0684</v>
      </c>
      <c r="U255" s="14">
        <f t="shared" si="45"/>
        <v>381.0684</v>
      </c>
      <c r="V255" s="14">
        <f t="shared" si="46"/>
        <v>0</v>
      </c>
      <c r="W255" s="35">
        <v>21.204000000000001</v>
      </c>
      <c r="X255" s="36">
        <v>21.204000000000001</v>
      </c>
      <c r="Y255" s="37">
        <v>0</v>
      </c>
      <c r="Z255" s="35">
        <v>75.542500000000004</v>
      </c>
      <c r="AA255" s="36">
        <v>75.542500000000004</v>
      </c>
      <c r="AB255" s="37">
        <v>0</v>
      </c>
      <c r="AC255" s="11">
        <v>94.231899999999996</v>
      </c>
      <c r="AD255" s="17">
        <v>94.231899999999996</v>
      </c>
      <c r="AE255" s="18">
        <v>0</v>
      </c>
      <c r="AF255" s="11">
        <v>113.46250000000001</v>
      </c>
      <c r="AG255" s="17">
        <v>113.46250000000001</v>
      </c>
      <c r="AH255" s="18">
        <v>0</v>
      </c>
      <c r="AI255" s="14">
        <f t="shared" si="38"/>
        <v>304.4409</v>
      </c>
      <c r="AJ255" s="14">
        <f t="shared" si="39"/>
        <v>304.4409</v>
      </c>
      <c r="AK255" s="14">
        <f t="shared" si="40"/>
        <v>0</v>
      </c>
      <c r="AL255" s="14">
        <f t="shared" si="41"/>
        <v>685.50929999999994</v>
      </c>
      <c r="AM255" s="14">
        <f t="shared" si="42"/>
        <v>685.50929999999994</v>
      </c>
      <c r="AN255" s="14">
        <f t="shared" si="43"/>
        <v>0</v>
      </c>
    </row>
    <row r="256" spans="1:40" s="9" customFormat="1" ht="20.100000000000001" customHeight="1" thickBot="1" x14ac:dyDescent="0.25">
      <c r="A256" s="24">
        <v>250</v>
      </c>
      <c r="B256" s="28" t="s">
        <v>267</v>
      </c>
      <c r="C256" s="25">
        <v>1676.6</v>
      </c>
      <c r="D256" s="23">
        <v>1700.1</v>
      </c>
      <c r="E256" s="11">
        <v>103.864</v>
      </c>
      <c r="F256" s="13">
        <v>99.900999999999996</v>
      </c>
      <c r="G256" s="18">
        <v>3.9630000000000001</v>
      </c>
      <c r="H256" s="13">
        <v>90.233000000000004</v>
      </c>
      <c r="I256" s="17">
        <v>86.789199999999994</v>
      </c>
      <c r="J256" s="18">
        <v>3.4438</v>
      </c>
      <c r="K256" s="13">
        <v>68.413200000000003</v>
      </c>
      <c r="L256" s="17">
        <v>65.802599999999998</v>
      </c>
      <c r="M256" s="18">
        <v>2.6105999999999998</v>
      </c>
      <c r="N256" s="13">
        <v>43.101799999999997</v>
      </c>
      <c r="O256" s="17">
        <v>41.457000000000001</v>
      </c>
      <c r="P256" s="18">
        <v>1.6448</v>
      </c>
      <c r="Q256" s="11">
        <v>1.8828</v>
      </c>
      <c r="R256" s="17">
        <v>1.8110999999999999</v>
      </c>
      <c r="S256" s="18">
        <v>7.17E-2</v>
      </c>
      <c r="T256" s="14">
        <f t="shared" si="44"/>
        <v>307.49479999999994</v>
      </c>
      <c r="U256" s="14">
        <f t="shared" si="45"/>
        <v>295.76089999999999</v>
      </c>
      <c r="V256" s="14">
        <f t="shared" si="46"/>
        <v>11.7339</v>
      </c>
      <c r="W256" s="35">
        <v>17.0364</v>
      </c>
      <c r="X256" s="36">
        <v>16.3872</v>
      </c>
      <c r="Y256" s="37">
        <v>0.6492</v>
      </c>
      <c r="Z256" s="35">
        <v>54.622900000000001</v>
      </c>
      <c r="AA256" s="36">
        <v>52.538499999999999</v>
      </c>
      <c r="AB256" s="37">
        <v>2.0844</v>
      </c>
      <c r="AC256" s="11">
        <v>75.490799999999993</v>
      </c>
      <c r="AD256" s="17">
        <v>72.61</v>
      </c>
      <c r="AE256" s="18">
        <v>2.8807999999999998</v>
      </c>
      <c r="AF256" s="11">
        <v>88.890799999999999</v>
      </c>
      <c r="AG256" s="17">
        <v>85.498800000000003</v>
      </c>
      <c r="AH256" s="18">
        <v>3.3919999999999999</v>
      </c>
      <c r="AI256" s="14">
        <f t="shared" si="38"/>
        <v>236.04090000000002</v>
      </c>
      <c r="AJ256" s="14">
        <f t="shared" si="39"/>
        <v>227.03450000000004</v>
      </c>
      <c r="AK256" s="14">
        <f t="shared" si="40"/>
        <v>9.0063999999999993</v>
      </c>
      <c r="AL256" s="14">
        <f t="shared" si="41"/>
        <v>543.53569999999991</v>
      </c>
      <c r="AM256" s="14">
        <f t="shared" si="42"/>
        <v>522.79539999999997</v>
      </c>
      <c r="AN256" s="14">
        <f t="shared" si="43"/>
        <v>20.740299999999998</v>
      </c>
    </row>
    <row r="257" spans="1:40" s="9" customFormat="1" ht="20.100000000000001" customHeight="1" thickBot="1" x14ac:dyDescent="0.25">
      <c r="A257" s="24">
        <v>251</v>
      </c>
      <c r="B257" s="28" t="s">
        <v>268</v>
      </c>
      <c r="C257" s="25">
        <v>1676.6</v>
      </c>
      <c r="D257" s="23">
        <v>1700.1</v>
      </c>
      <c r="E257" s="11">
        <v>287.125</v>
      </c>
      <c r="F257" s="13">
        <v>287.125</v>
      </c>
      <c r="G257" s="18">
        <v>0</v>
      </c>
      <c r="H257" s="13">
        <v>244.85499999999999</v>
      </c>
      <c r="I257" s="17">
        <v>244.85499999999999</v>
      </c>
      <c r="J257" s="18">
        <v>0</v>
      </c>
      <c r="K257" s="13">
        <v>181.93450000000001</v>
      </c>
      <c r="L257" s="17">
        <v>181.93450000000001</v>
      </c>
      <c r="M257" s="18">
        <v>0</v>
      </c>
      <c r="N257" s="13">
        <v>148.81829999999999</v>
      </c>
      <c r="O257" s="17">
        <v>148.81829999999999</v>
      </c>
      <c r="P257" s="18">
        <v>0</v>
      </c>
      <c r="Q257" s="11">
        <v>7.0625999999999998</v>
      </c>
      <c r="R257" s="17">
        <v>7.0625999999999998</v>
      </c>
      <c r="S257" s="18">
        <v>0</v>
      </c>
      <c r="T257" s="14">
        <f t="shared" si="44"/>
        <v>869.79540000000009</v>
      </c>
      <c r="U257" s="14">
        <f t="shared" si="45"/>
        <v>869.79540000000009</v>
      </c>
      <c r="V257" s="14">
        <f t="shared" si="46"/>
        <v>0</v>
      </c>
      <c r="W257" s="35">
        <v>34.210900000000002</v>
      </c>
      <c r="X257" s="36">
        <v>34.210900000000002</v>
      </c>
      <c r="Y257" s="37">
        <v>0</v>
      </c>
      <c r="Z257" s="35">
        <v>118.3942</v>
      </c>
      <c r="AA257" s="36">
        <v>118.3942</v>
      </c>
      <c r="AB257" s="37">
        <v>0</v>
      </c>
      <c r="AC257" s="11">
        <v>147.61699999999999</v>
      </c>
      <c r="AD257" s="17">
        <v>147.61699999999999</v>
      </c>
      <c r="AE257" s="18">
        <v>0</v>
      </c>
      <c r="AF257" s="11">
        <v>176.62799999999999</v>
      </c>
      <c r="AG257" s="17">
        <v>176.62799999999999</v>
      </c>
      <c r="AH257" s="18">
        <v>0</v>
      </c>
      <c r="AI257" s="14">
        <f t="shared" si="38"/>
        <v>476.85009999999994</v>
      </c>
      <c r="AJ257" s="14">
        <f t="shared" si="39"/>
        <v>476.85009999999994</v>
      </c>
      <c r="AK257" s="14">
        <f t="shared" si="40"/>
        <v>0</v>
      </c>
      <c r="AL257" s="14">
        <f t="shared" si="41"/>
        <v>1346.6455000000001</v>
      </c>
      <c r="AM257" s="14">
        <f t="shared" si="42"/>
        <v>1346.6455000000001</v>
      </c>
      <c r="AN257" s="14">
        <f t="shared" si="43"/>
        <v>0</v>
      </c>
    </row>
    <row r="258" spans="1:40" s="9" customFormat="1" ht="20.100000000000001" customHeight="1" thickBot="1" x14ac:dyDescent="0.25">
      <c r="A258" s="24">
        <v>252</v>
      </c>
      <c r="B258" s="28" t="s">
        <v>269</v>
      </c>
      <c r="C258" s="25">
        <v>1676.6</v>
      </c>
      <c r="D258" s="23">
        <v>1700.1</v>
      </c>
      <c r="E258" s="11">
        <v>87.822999999999993</v>
      </c>
      <c r="F258" s="13">
        <v>87.822999999999993</v>
      </c>
      <c r="G258" s="18">
        <v>0</v>
      </c>
      <c r="H258" s="13">
        <v>76.786000000000001</v>
      </c>
      <c r="I258" s="17">
        <v>76.786000000000001</v>
      </c>
      <c r="J258" s="18">
        <v>0</v>
      </c>
      <c r="K258" s="13">
        <v>56.380600000000001</v>
      </c>
      <c r="L258" s="17">
        <v>56.380600000000001</v>
      </c>
      <c r="M258" s="18">
        <v>0</v>
      </c>
      <c r="N258" s="13">
        <v>43.523200000000003</v>
      </c>
      <c r="O258" s="17">
        <v>43.523200000000003</v>
      </c>
      <c r="P258" s="18">
        <v>0</v>
      </c>
      <c r="Q258" s="11">
        <v>2.0547</v>
      </c>
      <c r="R258" s="17">
        <v>2.0547</v>
      </c>
      <c r="S258" s="18">
        <v>0</v>
      </c>
      <c r="T258" s="14">
        <f t="shared" si="44"/>
        <v>266.5675</v>
      </c>
      <c r="U258" s="14">
        <f t="shared" si="45"/>
        <v>266.5675</v>
      </c>
      <c r="V258" s="14">
        <f t="shared" si="46"/>
        <v>0</v>
      </c>
      <c r="W258" s="35">
        <v>12.3497</v>
      </c>
      <c r="X258" s="36">
        <v>12.3497</v>
      </c>
      <c r="Y258" s="37">
        <v>0</v>
      </c>
      <c r="Z258" s="35">
        <v>44.049700000000001</v>
      </c>
      <c r="AA258" s="36">
        <v>44.049700000000001</v>
      </c>
      <c r="AB258" s="37">
        <v>0</v>
      </c>
      <c r="AC258" s="11">
        <v>56.832999999999998</v>
      </c>
      <c r="AD258" s="17">
        <v>56.832999999999998</v>
      </c>
      <c r="AE258" s="18">
        <v>0</v>
      </c>
      <c r="AF258" s="11">
        <v>67.889300000000006</v>
      </c>
      <c r="AG258" s="17">
        <v>67.889300000000006</v>
      </c>
      <c r="AH258" s="18">
        <v>0</v>
      </c>
      <c r="AI258" s="14">
        <f t="shared" si="38"/>
        <v>181.1217</v>
      </c>
      <c r="AJ258" s="14">
        <f t="shared" si="39"/>
        <v>181.1217</v>
      </c>
      <c r="AK258" s="14">
        <f t="shared" si="40"/>
        <v>0</v>
      </c>
      <c r="AL258" s="14">
        <f t="shared" si="41"/>
        <v>447.68920000000003</v>
      </c>
      <c r="AM258" s="14">
        <f t="shared" si="42"/>
        <v>447.68920000000003</v>
      </c>
      <c r="AN258" s="14">
        <f t="shared" si="43"/>
        <v>0</v>
      </c>
    </row>
    <row r="259" spans="1:40" s="9" customFormat="1" ht="20.100000000000001" customHeight="1" thickBot="1" x14ac:dyDescent="0.25">
      <c r="A259" s="24">
        <v>253</v>
      </c>
      <c r="B259" s="28" t="s">
        <v>270</v>
      </c>
      <c r="C259" s="25">
        <v>1676.6</v>
      </c>
      <c r="D259" s="23">
        <v>1700.1</v>
      </c>
      <c r="E259" s="11">
        <v>62.776000000000003</v>
      </c>
      <c r="F259" s="13">
        <v>62.776000000000003</v>
      </c>
      <c r="G259" s="18">
        <v>0</v>
      </c>
      <c r="H259" s="13">
        <v>54.040999999999997</v>
      </c>
      <c r="I259" s="17">
        <v>54.040999999999997</v>
      </c>
      <c r="J259" s="18">
        <v>0</v>
      </c>
      <c r="K259" s="13">
        <v>40.987299999999998</v>
      </c>
      <c r="L259" s="17">
        <v>40.987299999999998</v>
      </c>
      <c r="M259" s="18">
        <v>0</v>
      </c>
      <c r="N259" s="13">
        <v>33.199399999999997</v>
      </c>
      <c r="O259" s="17">
        <v>33.199399999999997</v>
      </c>
      <c r="P259" s="18">
        <v>0</v>
      </c>
      <c r="Q259" s="11">
        <v>1.9497</v>
      </c>
      <c r="R259" s="17">
        <v>1.9497</v>
      </c>
      <c r="S259" s="18">
        <v>0</v>
      </c>
      <c r="T259" s="14">
        <f t="shared" si="44"/>
        <v>192.95340000000002</v>
      </c>
      <c r="U259" s="14">
        <f t="shared" si="45"/>
        <v>192.95340000000002</v>
      </c>
      <c r="V259" s="14">
        <f t="shared" si="46"/>
        <v>0</v>
      </c>
      <c r="W259" s="35">
        <v>9.3651</v>
      </c>
      <c r="X259" s="36">
        <v>9.3651</v>
      </c>
      <c r="Y259" s="37">
        <v>0</v>
      </c>
      <c r="Z259" s="35">
        <v>33.700800000000001</v>
      </c>
      <c r="AA259" s="36">
        <v>33.700800000000001</v>
      </c>
      <c r="AB259" s="37">
        <v>0</v>
      </c>
      <c r="AC259" s="11">
        <v>43.582799999999999</v>
      </c>
      <c r="AD259" s="17">
        <v>43.582799999999999</v>
      </c>
      <c r="AE259" s="18">
        <v>0</v>
      </c>
      <c r="AF259" s="11">
        <v>52.637300000000003</v>
      </c>
      <c r="AG259" s="17">
        <v>52.637300000000003</v>
      </c>
      <c r="AH259" s="18">
        <v>0</v>
      </c>
      <c r="AI259" s="14">
        <f t="shared" si="38"/>
        <v>139.286</v>
      </c>
      <c r="AJ259" s="14">
        <f t="shared" si="39"/>
        <v>139.286</v>
      </c>
      <c r="AK259" s="14">
        <f t="shared" si="40"/>
        <v>0</v>
      </c>
      <c r="AL259" s="14">
        <f t="shared" si="41"/>
        <v>332.23940000000005</v>
      </c>
      <c r="AM259" s="14">
        <f t="shared" si="42"/>
        <v>332.23940000000005</v>
      </c>
      <c r="AN259" s="14">
        <f t="shared" si="43"/>
        <v>0</v>
      </c>
    </row>
    <row r="260" spans="1:40" s="47" customFormat="1" ht="20.100000000000001" customHeight="1" thickBot="1" x14ac:dyDescent="0.25">
      <c r="A260" s="24">
        <v>254</v>
      </c>
      <c r="B260" s="42" t="s">
        <v>271</v>
      </c>
      <c r="C260" s="25">
        <v>1676.6</v>
      </c>
      <c r="D260" s="23">
        <v>1700.1</v>
      </c>
      <c r="E260" s="38">
        <v>54.426900000000003</v>
      </c>
      <c r="F260" s="48">
        <v>54.426900000000003</v>
      </c>
      <c r="G260" s="40">
        <v>0</v>
      </c>
      <c r="H260" s="48">
        <f t="shared" ref="H260:S261" si="47">E260</f>
        <v>54.426900000000003</v>
      </c>
      <c r="I260" s="39">
        <f t="shared" si="47"/>
        <v>54.426900000000003</v>
      </c>
      <c r="J260" s="40">
        <f t="shared" si="47"/>
        <v>0</v>
      </c>
      <c r="K260" s="48">
        <f t="shared" si="47"/>
        <v>54.426900000000003</v>
      </c>
      <c r="L260" s="39">
        <f t="shared" si="47"/>
        <v>54.426900000000003</v>
      </c>
      <c r="M260" s="40">
        <f t="shared" si="47"/>
        <v>0</v>
      </c>
      <c r="N260" s="48">
        <f t="shared" si="47"/>
        <v>54.426900000000003</v>
      </c>
      <c r="O260" s="39">
        <f t="shared" si="47"/>
        <v>54.426900000000003</v>
      </c>
      <c r="P260" s="40">
        <f t="shared" si="47"/>
        <v>0</v>
      </c>
      <c r="Q260" s="38">
        <f t="shared" si="47"/>
        <v>54.426900000000003</v>
      </c>
      <c r="R260" s="39">
        <f t="shared" si="47"/>
        <v>54.426900000000003</v>
      </c>
      <c r="S260" s="40">
        <f t="shared" si="47"/>
        <v>0</v>
      </c>
      <c r="T260" s="43">
        <f t="shared" si="44"/>
        <v>272.1345</v>
      </c>
      <c r="U260" s="43">
        <f t="shared" si="45"/>
        <v>272.1345</v>
      </c>
      <c r="V260" s="43">
        <f t="shared" si="46"/>
        <v>0</v>
      </c>
      <c r="W260" s="44">
        <f t="shared" ref="W260:Y261" si="48">Q260</f>
        <v>54.426900000000003</v>
      </c>
      <c r="X260" s="45">
        <f t="shared" si="48"/>
        <v>54.426900000000003</v>
      </c>
      <c r="Y260" s="46">
        <f t="shared" si="48"/>
        <v>0</v>
      </c>
      <c r="Z260" s="44">
        <f t="shared" ref="Z260:AB261" si="49">W260</f>
        <v>54.426900000000003</v>
      </c>
      <c r="AA260" s="45">
        <f t="shared" si="49"/>
        <v>54.426900000000003</v>
      </c>
      <c r="AB260" s="46">
        <f t="shared" si="49"/>
        <v>0</v>
      </c>
      <c r="AC260" s="38">
        <v>52.459600000000002</v>
      </c>
      <c r="AD260" s="39">
        <v>52.459600000000002</v>
      </c>
      <c r="AE260" s="40">
        <v>0</v>
      </c>
      <c r="AF260" s="38">
        <v>53.042200000000001</v>
      </c>
      <c r="AG260" s="39">
        <v>53.042200000000001</v>
      </c>
      <c r="AH260" s="40">
        <v>0</v>
      </c>
      <c r="AI260" s="43">
        <f t="shared" si="38"/>
        <v>214.35560000000001</v>
      </c>
      <c r="AJ260" s="43">
        <f t="shared" si="39"/>
        <v>214.35560000000001</v>
      </c>
      <c r="AK260" s="43">
        <f t="shared" si="40"/>
        <v>0</v>
      </c>
      <c r="AL260" s="43">
        <f t="shared" si="41"/>
        <v>486.49009999999998</v>
      </c>
      <c r="AM260" s="43">
        <f t="shared" si="42"/>
        <v>486.49009999999998</v>
      </c>
      <c r="AN260" s="43">
        <f t="shared" si="43"/>
        <v>0</v>
      </c>
    </row>
    <row r="261" spans="1:40" s="47" customFormat="1" ht="20.100000000000001" customHeight="1" thickBot="1" x14ac:dyDescent="0.25">
      <c r="A261" s="24">
        <v>255</v>
      </c>
      <c r="B261" s="42" t="s">
        <v>272</v>
      </c>
      <c r="C261" s="25">
        <v>1676.6</v>
      </c>
      <c r="D261" s="23">
        <v>1700.1</v>
      </c>
      <c r="E261" s="38">
        <v>37.6417</v>
      </c>
      <c r="F261" s="48">
        <v>31.5563</v>
      </c>
      <c r="G261" s="40">
        <v>6.0853999999999999</v>
      </c>
      <c r="H261" s="48">
        <f t="shared" si="47"/>
        <v>37.6417</v>
      </c>
      <c r="I261" s="39">
        <f t="shared" si="47"/>
        <v>31.5563</v>
      </c>
      <c r="J261" s="40">
        <f t="shared" si="47"/>
        <v>6.0853999999999999</v>
      </c>
      <c r="K261" s="48">
        <f t="shared" si="47"/>
        <v>37.6417</v>
      </c>
      <c r="L261" s="39">
        <f t="shared" si="47"/>
        <v>31.5563</v>
      </c>
      <c r="M261" s="40">
        <f t="shared" si="47"/>
        <v>6.0853999999999999</v>
      </c>
      <c r="N261" s="48">
        <f t="shared" si="47"/>
        <v>37.6417</v>
      </c>
      <c r="O261" s="39">
        <f t="shared" si="47"/>
        <v>31.5563</v>
      </c>
      <c r="P261" s="40">
        <f t="shared" si="47"/>
        <v>6.0853999999999999</v>
      </c>
      <c r="Q261" s="38">
        <f t="shared" si="47"/>
        <v>37.6417</v>
      </c>
      <c r="R261" s="39">
        <f t="shared" si="47"/>
        <v>31.5563</v>
      </c>
      <c r="S261" s="40">
        <f t="shared" si="47"/>
        <v>6.0853999999999999</v>
      </c>
      <c r="T261" s="43">
        <f t="shared" si="44"/>
        <v>188.20850000000002</v>
      </c>
      <c r="U261" s="43">
        <f t="shared" si="45"/>
        <v>157.78149999999999</v>
      </c>
      <c r="V261" s="43">
        <f t="shared" si="46"/>
        <v>30.427</v>
      </c>
      <c r="W261" s="44">
        <f t="shared" si="48"/>
        <v>37.6417</v>
      </c>
      <c r="X261" s="45">
        <f t="shared" si="48"/>
        <v>31.5563</v>
      </c>
      <c r="Y261" s="46">
        <f t="shared" si="48"/>
        <v>6.0853999999999999</v>
      </c>
      <c r="Z261" s="44">
        <f t="shared" si="49"/>
        <v>37.6417</v>
      </c>
      <c r="AA261" s="45">
        <f t="shared" si="49"/>
        <v>31.5563</v>
      </c>
      <c r="AB261" s="46">
        <f t="shared" si="49"/>
        <v>6.0853999999999999</v>
      </c>
      <c r="AC261" s="38">
        <v>33.582099999999997</v>
      </c>
      <c r="AD261" s="39">
        <v>27.296500000000002</v>
      </c>
      <c r="AE261" s="40">
        <v>6.2855999999999996</v>
      </c>
      <c r="AF261" s="38">
        <v>38.423699999999997</v>
      </c>
      <c r="AG261" s="48">
        <v>31.232900000000001</v>
      </c>
      <c r="AH261" s="40">
        <v>7.1908000000000003</v>
      </c>
      <c r="AI261" s="43">
        <f t="shared" si="38"/>
        <v>147.28919999999999</v>
      </c>
      <c r="AJ261" s="43">
        <f t="shared" si="39"/>
        <v>121.642</v>
      </c>
      <c r="AK261" s="43">
        <f t="shared" si="40"/>
        <v>25.647199999999998</v>
      </c>
      <c r="AL261" s="43">
        <f t="shared" si="41"/>
        <v>335.49770000000001</v>
      </c>
      <c r="AM261" s="43">
        <f t="shared" si="42"/>
        <v>279.42349999999999</v>
      </c>
      <c r="AN261" s="43">
        <f t="shared" si="43"/>
        <v>56.074199999999998</v>
      </c>
    </row>
    <row r="262" spans="1:40" s="9" customFormat="1" ht="20.100000000000001" customHeight="1" thickBot="1" x14ac:dyDescent="0.25">
      <c r="A262" s="24">
        <v>256</v>
      </c>
      <c r="B262" s="28" t="s">
        <v>273</v>
      </c>
      <c r="C262" s="25">
        <v>1676.6</v>
      </c>
      <c r="D262" s="23">
        <v>1700.1</v>
      </c>
      <c r="E262" s="11">
        <v>92.210999999999999</v>
      </c>
      <c r="F262" s="13">
        <v>92.210999999999999</v>
      </c>
      <c r="G262" s="18">
        <v>0</v>
      </c>
      <c r="H262" s="13">
        <v>77.67</v>
      </c>
      <c r="I262" s="17">
        <v>77.67</v>
      </c>
      <c r="J262" s="18">
        <v>0</v>
      </c>
      <c r="K262" s="13">
        <v>57.934600000000003</v>
      </c>
      <c r="L262" s="17">
        <v>57.934600000000003</v>
      </c>
      <c r="M262" s="18">
        <v>0</v>
      </c>
      <c r="N262" s="13">
        <v>47.517000000000003</v>
      </c>
      <c r="O262" s="17">
        <v>47.517000000000003</v>
      </c>
      <c r="P262" s="18">
        <v>0</v>
      </c>
      <c r="Q262" s="11">
        <v>2.6402000000000001</v>
      </c>
      <c r="R262" s="17">
        <v>2.6402000000000001</v>
      </c>
      <c r="S262" s="18">
        <v>0</v>
      </c>
      <c r="T262" s="14">
        <f t="shared" si="44"/>
        <v>277.97280000000001</v>
      </c>
      <c r="U262" s="14">
        <f t="shared" si="45"/>
        <v>277.97280000000001</v>
      </c>
      <c r="V262" s="14">
        <f t="shared" si="46"/>
        <v>0</v>
      </c>
      <c r="W262" s="35">
        <v>14.0998</v>
      </c>
      <c r="X262" s="36">
        <v>14.0998</v>
      </c>
      <c r="Y262" s="37">
        <v>0</v>
      </c>
      <c r="Z262" s="35">
        <v>46.5867</v>
      </c>
      <c r="AA262" s="36">
        <v>46.5867</v>
      </c>
      <c r="AB262" s="37">
        <v>0</v>
      </c>
      <c r="AC262" s="11">
        <v>62.042999999999999</v>
      </c>
      <c r="AD262" s="17">
        <v>62.042999999999999</v>
      </c>
      <c r="AE262" s="18">
        <v>0</v>
      </c>
      <c r="AF262" s="11">
        <v>71.828299999999999</v>
      </c>
      <c r="AG262" s="17">
        <v>71.828299999999999</v>
      </c>
      <c r="AH262" s="18">
        <v>0</v>
      </c>
      <c r="AI262" s="14">
        <f t="shared" si="38"/>
        <v>194.55779999999999</v>
      </c>
      <c r="AJ262" s="14">
        <f t="shared" si="39"/>
        <v>194.55779999999999</v>
      </c>
      <c r="AK262" s="14">
        <f t="shared" si="40"/>
        <v>0</v>
      </c>
      <c r="AL262" s="14">
        <f t="shared" si="41"/>
        <v>472.53059999999999</v>
      </c>
      <c r="AM262" s="14">
        <f t="shared" si="42"/>
        <v>472.53059999999999</v>
      </c>
      <c r="AN262" s="14">
        <f t="shared" si="43"/>
        <v>0</v>
      </c>
    </row>
    <row r="263" spans="1:40" s="9" customFormat="1" ht="20.100000000000001" customHeight="1" thickBot="1" x14ac:dyDescent="0.25">
      <c r="A263" s="24">
        <v>257</v>
      </c>
      <c r="B263" s="28" t="s">
        <v>274</v>
      </c>
      <c r="C263" s="25">
        <v>1676.6</v>
      </c>
      <c r="D263" s="23">
        <v>1700.1</v>
      </c>
      <c r="E263" s="11">
        <v>84.525000000000006</v>
      </c>
      <c r="F263" s="13">
        <v>84.525000000000006</v>
      </c>
      <c r="G263" s="18">
        <v>0</v>
      </c>
      <c r="H263" s="13">
        <v>73.344999999999999</v>
      </c>
      <c r="I263" s="17">
        <v>73.344999999999999</v>
      </c>
      <c r="J263" s="18">
        <v>0</v>
      </c>
      <c r="K263" s="13">
        <v>55.227400000000003</v>
      </c>
      <c r="L263" s="17">
        <v>55.227400000000003</v>
      </c>
      <c r="M263" s="18">
        <v>0</v>
      </c>
      <c r="N263" s="13">
        <v>43.353999999999999</v>
      </c>
      <c r="O263" s="17">
        <v>43.353999999999999</v>
      </c>
      <c r="P263" s="18">
        <v>0</v>
      </c>
      <c r="Q263" s="11">
        <v>2.1116000000000001</v>
      </c>
      <c r="R263" s="17">
        <v>2.1116000000000001</v>
      </c>
      <c r="S263" s="18">
        <v>0</v>
      </c>
      <c r="T263" s="14">
        <f t="shared" si="44"/>
        <v>258.56299999999999</v>
      </c>
      <c r="U263" s="14">
        <f t="shared" si="45"/>
        <v>258.56299999999999</v>
      </c>
      <c r="V263" s="14">
        <f t="shared" si="46"/>
        <v>0</v>
      </c>
      <c r="W263" s="35">
        <v>13.0669</v>
      </c>
      <c r="X263" s="36">
        <v>13.0669</v>
      </c>
      <c r="Y263" s="37">
        <v>0</v>
      </c>
      <c r="Z263" s="35">
        <v>48.732100000000003</v>
      </c>
      <c r="AA263" s="36">
        <v>48.732100000000003</v>
      </c>
      <c r="AB263" s="37">
        <v>0</v>
      </c>
      <c r="AC263" s="11">
        <v>60.034300000000002</v>
      </c>
      <c r="AD263" s="17">
        <v>60.034300000000002</v>
      </c>
      <c r="AE263" s="18">
        <v>0</v>
      </c>
      <c r="AF263" s="11">
        <v>75.538399999999996</v>
      </c>
      <c r="AG263" s="17">
        <v>75.538399999999996</v>
      </c>
      <c r="AH263" s="18">
        <v>0</v>
      </c>
      <c r="AI263" s="14">
        <f t="shared" ref="AI263:AI327" si="50">W263+Z263+AC263+AF263</f>
        <v>197.3717</v>
      </c>
      <c r="AJ263" s="14">
        <f t="shared" ref="AJ263:AJ327" si="51">X263+AA263+AD263+AG263</f>
        <v>197.3717</v>
      </c>
      <c r="AK263" s="14">
        <f t="shared" ref="AK263:AK327" si="52">Y263+AB263+AE263+AH263</f>
        <v>0</v>
      </c>
      <c r="AL263" s="14">
        <f t="shared" ref="AL263:AL326" si="53">T263+AI263</f>
        <v>455.93470000000002</v>
      </c>
      <c r="AM263" s="14">
        <f t="shared" ref="AM263:AM326" si="54">U263+AJ263</f>
        <v>455.93470000000002</v>
      </c>
      <c r="AN263" s="14">
        <f t="shared" ref="AN263:AN326" si="55">V263+AK263</f>
        <v>0</v>
      </c>
    </row>
    <row r="264" spans="1:40" s="9" customFormat="1" ht="20.100000000000001" customHeight="1" thickBot="1" x14ac:dyDescent="0.25">
      <c r="A264" s="24">
        <v>258</v>
      </c>
      <c r="B264" s="28" t="s">
        <v>275</v>
      </c>
      <c r="C264" s="25">
        <v>1676.6</v>
      </c>
      <c r="D264" s="23">
        <v>1700.1</v>
      </c>
      <c r="E264" s="11">
        <v>205.56399999999999</v>
      </c>
      <c r="F264" s="13">
        <v>200.60499999999999</v>
      </c>
      <c r="G264" s="18">
        <v>4.9589999999999996</v>
      </c>
      <c r="H264" s="13">
        <v>231.21600000000001</v>
      </c>
      <c r="I264" s="17">
        <v>225.63579999999999</v>
      </c>
      <c r="J264" s="18">
        <v>5.5801999999999996</v>
      </c>
      <c r="K264" s="13">
        <v>168.1447</v>
      </c>
      <c r="L264" s="17">
        <v>164.08840000000001</v>
      </c>
      <c r="M264" s="18">
        <v>4.0563000000000002</v>
      </c>
      <c r="N264" s="13">
        <v>126.9256</v>
      </c>
      <c r="O264" s="17">
        <v>123.86320000000001</v>
      </c>
      <c r="P264" s="18">
        <v>3.0623999999999998</v>
      </c>
      <c r="Q264" s="11">
        <v>7.0505000000000004</v>
      </c>
      <c r="R264" s="17">
        <v>6.8811</v>
      </c>
      <c r="S264" s="18">
        <v>0.1694</v>
      </c>
      <c r="T264" s="14">
        <f t="shared" ref="T264:T326" si="56">E264+H264+K264+N264+Q264</f>
        <v>738.90080000000012</v>
      </c>
      <c r="U264" s="14">
        <f t="shared" ref="U264:U326" si="57">F264+I264+L264+O264+R264</f>
        <v>721.07349999999997</v>
      </c>
      <c r="V264" s="14">
        <f t="shared" ref="V264:V326" si="58">G264+J264+M264+P264+S264</f>
        <v>17.827299999999997</v>
      </c>
      <c r="W264" s="35">
        <v>54.802999999999997</v>
      </c>
      <c r="X264" s="36">
        <v>53.480499999999999</v>
      </c>
      <c r="Y264" s="37">
        <f>W264-X264</f>
        <v>1.322499999999998</v>
      </c>
      <c r="Z264" s="35">
        <v>130.9744</v>
      </c>
      <c r="AA264" s="36">
        <v>127.81480000000001</v>
      </c>
      <c r="AB264" s="37">
        <v>3.1596000000000002</v>
      </c>
      <c r="AC264" s="11">
        <v>177.2944</v>
      </c>
      <c r="AD264" s="17">
        <v>173.01679999999999</v>
      </c>
      <c r="AE264" s="18">
        <v>4.2775999999999996</v>
      </c>
      <c r="AF264" s="11">
        <v>211.26089999999999</v>
      </c>
      <c r="AG264" s="17">
        <v>206.1644</v>
      </c>
      <c r="AH264" s="18">
        <v>5.0964999999999998</v>
      </c>
      <c r="AI264" s="14">
        <f t="shared" si="50"/>
        <v>574.33269999999993</v>
      </c>
      <c r="AJ264" s="14">
        <f t="shared" si="51"/>
        <v>560.47649999999999</v>
      </c>
      <c r="AK264" s="14">
        <f t="shared" si="52"/>
        <v>13.856199999999998</v>
      </c>
      <c r="AL264" s="14">
        <f t="shared" si="53"/>
        <v>1313.2335</v>
      </c>
      <c r="AM264" s="14">
        <f t="shared" si="54"/>
        <v>1281.55</v>
      </c>
      <c r="AN264" s="14">
        <f t="shared" si="55"/>
        <v>31.683499999999995</v>
      </c>
    </row>
    <row r="265" spans="1:40" s="9" customFormat="1" ht="20.100000000000001" customHeight="1" thickBot="1" x14ac:dyDescent="0.25">
      <c r="A265" s="24">
        <v>259</v>
      </c>
      <c r="B265" s="28" t="s">
        <v>276</v>
      </c>
      <c r="C265" s="25">
        <v>1676.6</v>
      </c>
      <c r="D265" s="23">
        <v>1700.1</v>
      </c>
      <c r="E265" s="11">
        <v>87.375</v>
      </c>
      <c r="F265" s="13">
        <v>87.375</v>
      </c>
      <c r="G265" s="18">
        <v>0</v>
      </c>
      <c r="H265" s="13">
        <v>75.986000000000004</v>
      </c>
      <c r="I265" s="17">
        <v>75.986000000000004</v>
      </c>
      <c r="J265" s="18">
        <v>0</v>
      </c>
      <c r="K265" s="13">
        <v>56.349400000000003</v>
      </c>
      <c r="L265" s="17">
        <v>56.349400000000003</v>
      </c>
      <c r="M265" s="18">
        <v>0</v>
      </c>
      <c r="N265" s="13">
        <v>40.814300000000003</v>
      </c>
      <c r="O265" s="17">
        <v>40.814300000000003</v>
      </c>
      <c r="P265" s="18">
        <v>0</v>
      </c>
      <c r="Q265" s="11">
        <v>1.8625</v>
      </c>
      <c r="R265" s="17">
        <v>1.8625</v>
      </c>
      <c r="S265" s="18">
        <v>0</v>
      </c>
      <c r="T265" s="14">
        <f t="shared" si="56"/>
        <v>262.38720000000001</v>
      </c>
      <c r="U265" s="14">
        <f t="shared" si="57"/>
        <v>262.38720000000001</v>
      </c>
      <c r="V265" s="14">
        <f t="shared" si="58"/>
        <v>0</v>
      </c>
      <c r="W265" s="35">
        <v>12.706300000000001</v>
      </c>
      <c r="X265" s="36">
        <v>12.706300000000001</v>
      </c>
      <c r="Y265" s="37">
        <v>0</v>
      </c>
      <c r="Z265" s="35">
        <v>45.211100000000002</v>
      </c>
      <c r="AA265" s="36">
        <v>45.211100000000002</v>
      </c>
      <c r="AB265" s="37">
        <v>0</v>
      </c>
      <c r="AC265" s="11">
        <v>55.9542</v>
      </c>
      <c r="AD265" s="17">
        <v>55.9542</v>
      </c>
      <c r="AE265" s="18">
        <v>0</v>
      </c>
      <c r="AF265" s="11">
        <v>67.800799999999995</v>
      </c>
      <c r="AG265" s="17">
        <v>67.800799999999995</v>
      </c>
      <c r="AH265" s="18">
        <v>0</v>
      </c>
      <c r="AI265" s="14">
        <f t="shared" si="50"/>
        <v>181.67239999999998</v>
      </c>
      <c r="AJ265" s="14">
        <f t="shared" si="51"/>
        <v>181.67239999999998</v>
      </c>
      <c r="AK265" s="14">
        <f t="shared" si="52"/>
        <v>0</v>
      </c>
      <c r="AL265" s="14">
        <f t="shared" si="53"/>
        <v>444.05959999999999</v>
      </c>
      <c r="AM265" s="14">
        <f t="shared" si="54"/>
        <v>444.05959999999999</v>
      </c>
      <c r="AN265" s="14">
        <f t="shared" si="55"/>
        <v>0</v>
      </c>
    </row>
    <row r="266" spans="1:40" s="9" customFormat="1" ht="20.100000000000001" customHeight="1" thickBot="1" x14ac:dyDescent="0.25">
      <c r="A266" s="24">
        <v>260</v>
      </c>
      <c r="B266" s="28" t="s">
        <v>277</v>
      </c>
      <c r="C266" s="25">
        <v>1676.6</v>
      </c>
      <c r="D266" s="23">
        <v>1700.1</v>
      </c>
      <c r="E266" s="11">
        <v>213.01900000000001</v>
      </c>
      <c r="F266" s="13">
        <v>213.01900000000001</v>
      </c>
      <c r="G266" s="18">
        <v>0</v>
      </c>
      <c r="H266" s="13">
        <v>177.417</v>
      </c>
      <c r="I266" s="17">
        <v>177.417</v>
      </c>
      <c r="J266" s="18">
        <v>0</v>
      </c>
      <c r="K266" s="13">
        <v>127.84050000000001</v>
      </c>
      <c r="L266" s="17">
        <v>127.84050000000001</v>
      </c>
      <c r="M266" s="18">
        <v>0</v>
      </c>
      <c r="N266" s="13">
        <v>100.2646</v>
      </c>
      <c r="O266" s="17">
        <v>100.2646</v>
      </c>
      <c r="P266" s="18">
        <v>0</v>
      </c>
      <c r="Q266" s="11">
        <v>4.7747000000000002</v>
      </c>
      <c r="R266" s="17">
        <v>4.7747000000000002</v>
      </c>
      <c r="S266" s="18">
        <v>0</v>
      </c>
      <c r="T266" s="14">
        <f t="shared" si="56"/>
        <v>623.31580000000008</v>
      </c>
      <c r="U266" s="14">
        <f t="shared" si="57"/>
        <v>623.31580000000008</v>
      </c>
      <c r="V266" s="14">
        <f t="shared" si="58"/>
        <v>0</v>
      </c>
      <c r="W266" s="35">
        <v>28.218399999999999</v>
      </c>
      <c r="X266" s="36">
        <v>28.218399999999999</v>
      </c>
      <c r="Y266" s="37">
        <v>0</v>
      </c>
      <c r="Z266" s="35">
        <v>110.351</v>
      </c>
      <c r="AA266" s="36">
        <v>110.351</v>
      </c>
      <c r="AB266" s="37">
        <v>0</v>
      </c>
      <c r="AC266" s="11">
        <v>135.16550000000001</v>
      </c>
      <c r="AD266" s="17">
        <v>135.16550000000001</v>
      </c>
      <c r="AE266" s="18">
        <v>0</v>
      </c>
      <c r="AF266" s="11">
        <v>165.911</v>
      </c>
      <c r="AG266" s="17">
        <v>165.911</v>
      </c>
      <c r="AH266" s="18">
        <v>0</v>
      </c>
      <c r="AI266" s="14">
        <f t="shared" si="50"/>
        <v>439.64590000000004</v>
      </c>
      <c r="AJ266" s="14">
        <f t="shared" si="51"/>
        <v>439.64590000000004</v>
      </c>
      <c r="AK266" s="14">
        <f t="shared" si="52"/>
        <v>0</v>
      </c>
      <c r="AL266" s="14">
        <f t="shared" si="53"/>
        <v>1062.9617000000001</v>
      </c>
      <c r="AM266" s="14">
        <f t="shared" si="54"/>
        <v>1062.9617000000001</v>
      </c>
      <c r="AN266" s="14">
        <f t="shared" si="55"/>
        <v>0</v>
      </c>
    </row>
    <row r="267" spans="1:40" s="9" customFormat="1" ht="20.100000000000001" customHeight="1" thickBot="1" x14ac:dyDescent="0.25">
      <c r="A267" s="24">
        <v>261</v>
      </c>
      <c r="B267" s="28" t="s">
        <v>278</v>
      </c>
      <c r="C267" s="25">
        <v>1676.6</v>
      </c>
      <c r="D267" s="23">
        <v>1700.1</v>
      </c>
      <c r="E267" s="11">
        <v>270.60199999999998</v>
      </c>
      <c r="F267" s="13">
        <v>270.60199999999998</v>
      </c>
      <c r="G267" s="18">
        <v>0</v>
      </c>
      <c r="H267" s="13">
        <v>234.49799999999999</v>
      </c>
      <c r="I267" s="17">
        <v>234.49799999999999</v>
      </c>
      <c r="J267" s="18">
        <v>0</v>
      </c>
      <c r="K267" s="13">
        <v>167.8877</v>
      </c>
      <c r="L267" s="17">
        <v>167.8877</v>
      </c>
      <c r="M267" s="18">
        <v>0</v>
      </c>
      <c r="N267" s="13">
        <v>127.4113</v>
      </c>
      <c r="O267" s="17">
        <v>127.4113</v>
      </c>
      <c r="P267" s="18">
        <v>0</v>
      </c>
      <c r="Q267" s="11">
        <v>6.2138</v>
      </c>
      <c r="R267" s="17">
        <v>6.2138</v>
      </c>
      <c r="S267" s="18">
        <v>0</v>
      </c>
      <c r="T267" s="14">
        <f t="shared" si="56"/>
        <v>806.61279999999988</v>
      </c>
      <c r="U267" s="14">
        <f t="shared" si="57"/>
        <v>806.61279999999988</v>
      </c>
      <c r="V267" s="14">
        <f t="shared" si="58"/>
        <v>0</v>
      </c>
      <c r="W267" s="35">
        <v>33.549700000000001</v>
      </c>
      <c r="X267" s="36">
        <v>33.549700000000001</v>
      </c>
      <c r="Y267" s="37">
        <v>0</v>
      </c>
      <c r="Z267" s="35">
        <v>139.93510000000001</v>
      </c>
      <c r="AA267" s="36">
        <v>139.93510000000001</v>
      </c>
      <c r="AB267" s="37">
        <v>0</v>
      </c>
      <c r="AC267" s="11">
        <v>181.11519999999999</v>
      </c>
      <c r="AD267" s="17">
        <v>181.11519999999999</v>
      </c>
      <c r="AE267" s="18">
        <v>0</v>
      </c>
      <c r="AF267" s="11">
        <v>213.9365</v>
      </c>
      <c r="AG267" s="17">
        <v>213.9365</v>
      </c>
      <c r="AH267" s="18">
        <v>0</v>
      </c>
      <c r="AI267" s="14">
        <f t="shared" si="50"/>
        <v>568.53650000000005</v>
      </c>
      <c r="AJ267" s="14">
        <f t="shared" si="51"/>
        <v>568.53650000000005</v>
      </c>
      <c r="AK267" s="14">
        <f t="shared" si="52"/>
        <v>0</v>
      </c>
      <c r="AL267" s="14">
        <f t="shared" si="53"/>
        <v>1375.1493</v>
      </c>
      <c r="AM267" s="14">
        <f t="shared" si="54"/>
        <v>1375.1493</v>
      </c>
      <c r="AN267" s="14">
        <f t="shared" si="55"/>
        <v>0</v>
      </c>
    </row>
    <row r="268" spans="1:40" s="9" customFormat="1" ht="20.100000000000001" customHeight="1" thickBot="1" x14ac:dyDescent="0.25">
      <c r="A268" s="24">
        <v>262</v>
      </c>
      <c r="B268" s="28" t="s">
        <v>279</v>
      </c>
      <c r="C268" s="25">
        <v>1676.6</v>
      </c>
      <c r="D268" s="23">
        <v>1700.1</v>
      </c>
      <c r="E268" s="11">
        <v>119.628</v>
      </c>
      <c r="F268" s="13">
        <v>119.628</v>
      </c>
      <c r="G268" s="18">
        <v>0</v>
      </c>
      <c r="H268" s="13">
        <v>104.319</v>
      </c>
      <c r="I268" s="17">
        <v>104.319</v>
      </c>
      <c r="J268" s="18">
        <v>0</v>
      </c>
      <c r="K268" s="13">
        <v>73.2483</v>
      </c>
      <c r="L268" s="17">
        <v>73.2483</v>
      </c>
      <c r="M268" s="18">
        <v>0</v>
      </c>
      <c r="N268" s="13">
        <v>57.1526</v>
      </c>
      <c r="O268" s="17">
        <v>57.1526</v>
      </c>
      <c r="P268" s="18">
        <v>0</v>
      </c>
      <c r="Q268" s="11">
        <v>2.7667999999999999</v>
      </c>
      <c r="R268" s="17">
        <v>2.7667999999999999</v>
      </c>
      <c r="S268" s="18">
        <v>0</v>
      </c>
      <c r="T268" s="14">
        <f t="shared" si="56"/>
        <v>357.11469999999997</v>
      </c>
      <c r="U268" s="14">
        <f t="shared" si="57"/>
        <v>357.11469999999997</v>
      </c>
      <c r="V268" s="14">
        <f t="shared" si="58"/>
        <v>0</v>
      </c>
      <c r="W268" s="35">
        <v>14.6334</v>
      </c>
      <c r="X268" s="36">
        <v>14.6334</v>
      </c>
      <c r="Y268" s="37">
        <v>0</v>
      </c>
      <c r="Z268" s="35">
        <v>61.265300000000003</v>
      </c>
      <c r="AA268" s="36">
        <v>61.265300000000003</v>
      </c>
      <c r="AB268" s="37">
        <v>0</v>
      </c>
      <c r="AC268" s="11">
        <v>83.560100000000006</v>
      </c>
      <c r="AD268" s="17">
        <v>83.560100000000006</v>
      </c>
      <c r="AE268" s="18">
        <v>0</v>
      </c>
      <c r="AF268" s="11">
        <v>101.48609999999999</v>
      </c>
      <c r="AG268" s="17">
        <v>101.48609999999999</v>
      </c>
      <c r="AH268" s="18">
        <v>0</v>
      </c>
      <c r="AI268" s="14">
        <f t="shared" si="50"/>
        <v>260.94489999999996</v>
      </c>
      <c r="AJ268" s="14">
        <f t="shared" si="51"/>
        <v>260.94489999999996</v>
      </c>
      <c r="AK268" s="14">
        <f t="shared" si="52"/>
        <v>0</v>
      </c>
      <c r="AL268" s="14">
        <f t="shared" si="53"/>
        <v>618.05959999999993</v>
      </c>
      <c r="AM268" s="14">
        <f t="shared" si="54"/>
        <v>618.05959999999993</v>
      </c>
      <c r="AN268" s="14">
        <f t="shared" si="55"/>
        <v>0</v>
      </c>
    </row>
    <row r="269" spans="1:40" s="9" customFormat="1" ht="20.100000000000001" customHeight="1" thickBot="1" x14ac:dyDescent="0.25">
      <c r="A269" s="24">
        <v>263</v>
      </c>
      <c r="B269" s="28" t="s">
        <v>280</v>
      </c>
      <c r="C269" s="25">
        <v>1676.6</v>
      </c>
      <c r="D269" s="23">
        <v>1700.1</v>
      </c>
      <c r="E269" s="11">
        <v>59.692999999999998</v>
      </c>
      <c r="F269" s="13">
        <v>59.692999999999998</v>
      </c>
      <c r="G269" s="18">
        <v>0</v>
      </c>
      <c r="H269" s="13">
        <v>52.252000000000002</v>
      </c>
      <c r="I269" s="17">
        <v>52.252000000000002</v>
      </c>
      <c r="J269" s="18">
        <v>0</v>
      </c>
      <c r="K269" s="13">
        <v>36.0351</v>
      </c>
      <c r="L269" s="17">
        <v>36.0351</v>
      </c>
      <c r="M269" s="18">
        <v>0</v>
      </c>
      <c r="N269" s="13">
        <v>27.4544</v>
      </c>
      <c r="O269" s="17">
        <v>27.4544</v>
      </c>
      <c r="P269" s="18">
        <v>0</v>
      </c>
      <c r="Q269" s="11">
        <v>1.3360000000000001</v>
      </c>
      <c r="R269" s="17">
        <v>1.3360000000000001</v>
      </c>
      <c r="S269" s="18">
        <v>0</v>
      </c>
      <c r="T269" s="14">
        <f t="shared" si="56"/>
        <v>176.7705</v>
      </c>
      <c r="U269" s="14">
        <f t="shared" si="57"/>
        <v>176.7705</v>
      </c>
      <c r="V269" s="14">
        <f t="shared" si="58"/>
        <v>0</v>
      </c>
      <c r="W269" s="35">
        <v>55.229500000000002</v>
      </c>
      <c r="X269" s="36">
        <v>55.229500000000002</v>
      </c>
      <c r="Y269" s="37">
        <v>0</v>
      </c>
      <c r="Z269" s="35">
        <v>40.776699999999998</v>
      </c>
      <c r="AA269" s="36">
        <v>40.776699999999998</v>
      </c>
      <c r="AB269" s="37">
        <v>0</v>
      </c>
      <c r="AC269" s="11">
        <v>40.772799999999997</v>
      </c>
      <c r="AD269" s="17">
        <v>40.772799999999997</v>
      </c>
      <c r="AE269" s="18">
        <v>0</v>
      </c>
      <c r="AF269" s="11">
        <v>46.565600000000003</v>
      </c>
      <c r="AG269" s="17">
        <v>46.565600000000003</v>
      </c>
      <c r="AH269" s="18">
        <v>0</v>
      </c>
      <c r="AI269" s="14">
        <f t="shared" si="50"/>
        <v>183.34460000000001</v>
      </c>
      <c r="AJ269" s="14">
        <f t="shared" si="51"/>
        <v>183.34460000000001</v>
      </c>
      <c r="AK269" s="14">
        <f t="shared" si="52"/>
        <v>0</v>
      </c>
      <c r="AL269" s="14">
        <f t="shared" si="53"/>
        <v>360.11509999999998</v>
      </c>
      <c r="AM269" s="14">
        <f t="shared" si="54"/>
        <v>360.11509999999998</v>
      </c>
      <c r="AN269" s="14">
        <f t="shared" si="55"/>
        <v>0</v>
      </c>
    </row>
    <row r="270" spans="1:40" s="9" customFormat="1" ht="20.100000000000001" customHeight="1" thickBot="1" x14ac:dyDescent="0.25">
      <c r="A270" s="24">
        <v>264</v>
      </c>
      <c r="B270" s="28" t="s">
        <v>281</v>
      </c>
      <c r="C270" s="25">
        <v>1676.6</v>
      </c>
      <c r="D270" s="23">
        <v>1700.1</v>
      </c>
      <c r="E270" s="11">
        <v>104.613</v>
      </c>
      <c r="F270" s="13">
        <v>104.613</v>
      </c>
      <c r="G270" s="18">
        <v>0</v>
      </c>
      <c r="H270" s="13">
        <v>85.911000000000001</v>
      </c>
      <c r="I270" s="17">
        <v>85.911000000000001</v>
      </c>
      <c r="J270" s="18">
        <v>0</v>
      </c>
      <c r="K270" s="13">
        <v>63.685600000000001</v>
      </c>
      <c r="L270" s="17">
        <v>63.685600000000001</v>
      </c>
      <c r="M270" s="18">
        <v>0</v>
      </c>
      <c r="N270" s="13">
        <v>49.939599999999999</v>
      </c>
      <c r="O270" s="17">
        <v>49.939599999999999</v>
      </c>
      <c r="P270" s="18">
        <v>0</v>
      </c>
      <c r="Q270" s="11">
        <v>2.4373999999999998</v>
      </c>
      <c r="R270" s="17">
        <v>2.4373999999999998</v>
      </c>
      <c r="S270" s="18">
        <v>0</v>
      </c>
      <c r="T270" s="14">
        <f t="shared" si="56"/>
        <v>306.58660000000003</v>
      </c>
      <c r="U270" s="14">
        <f t="shared" si="57"/>
        <v>306.58660000000003</v>
      </c>
      <c r="V270" s="14">
        <f t="shared" si="58"/>
        <v>0</v>
      </c>
      <c r="W270" s="35">
        <v>15.2302</v>
      </c>
      <c r="X270" s="36">
        <v>15.2302</v>
      </c>
      <c r="Y270" s="37">
        <v>0</v>
      </c>
      <c r="Z270" s="35">
        <v>49.9955</v>
      </c>
      <c r="AA270" s="36">
        <v>49.9955</v>
      </c>
      <c r="AB270" s="37">
        <v>0</v>
      </c>
      <c r="AC270" s="11">
        <v>70.570099999999996</v>
      </c>
      <c r="AD270" s="17">
        <v>70.570099999999996</v>
      </c>
      <c r="AE270" s="18">
        <v>0</v>
      </c>
      <c r="AF270" s="11">
        <v>85.908299999999997</v>
      </c>
      <c r="AG270" s="17">
        <v>85.908299999999997</v>
      </c>
      <c r="AH270" s="18">
        <v>0</v>
      </c>
      <c r="AI270" s="14">
        <f t="shared" si="50"/>
        <v>221.70409999999998</v>
      </c>
      <c r="AJ270" s="14">
        <f t="shared" si="51"/>
        <v>221.70409999999998</v>
      </c>
      <c r="AK270" s="14">
        <f t="shared" si="52"/>
        <v>0</v>
      </c>
      <c r="AL270" s="14">
        <f t="shared" si="53"/>
        <v>528.29070000000002</v>
      </c>
      <c r="AM270" s="14">
        <f t="shared" si="54"/>
        <v>528.29070000000002</v>
      </c>
      <c r="AN270" s="14">
        <f t="shared" si="55"/>
        <v>0</v>
      </c>
    </row>
    <row r="271" spans="1:40" s="9" customFormat="1" ht="20.100000000000001" customHeight="1" thickBot="1" x14ac:dyDescent="0.25">
      <c r="A271" s="24">
        <v>265</v>
      </c>
      <c r="B271" s="28" t="s">
        <v>282</v>
      </c>
      <c r="C271" s="25">
        <v>1676.6</v>
      </c>
      <c r="D271" s="23">
        <v>1700.1</v>
      </c>
      <c r="E271" s="11">
        <v>120.68300000000001</v>
      </c>
      <c r="F271" s="13">
        <v>120.68300000000001</v>
      </c>
      <c r="G271" s="18">
        <v>0</v>
      </c>
      <c r="H271" s="13">
        <v>104.58199999999999</v>
      </c>
      <c r="I271" s="17">
        <v>104.58199999999999</v>
      </c>
      <c r="J271" s="18">
        <v>0</v>
      </c>
      <c r="K271" s="13">
        <v>70.062899999999999</v>
      </c>
      <c r="L271" s="17">
        <v>70.062899999999999</v>
      </c>
      <c r="M271" s="18">
        <v>0</v>
      </c>
      <c r="N271" s="13">
        <v>61.075499999999998</v>
      </c>
      <c r="O271" s="17">
        <v>61.075499999999998</v>
      </c>
      <c r="P271" s="18">
        <v>0</v>
      </c>
      <c r="Q271" s="11">
        <v>3.0133999999999999</v>
      </c>
      <c r="R271" s="17">
        <v>3.0133999999999999</v>
      </c>
      <c r="S271" s="18">
        <v>0</v>
      </c>
      <c r="T271" s="14">
        <f t="shared" si="56"/>
        <v>359.41679999999997</v>
      </c>
      <c r="U271" s="14">
        <f t="shared" si="57"/>
        <v>359.41679999999997</v>
      </c>
      <c r="V271" s="14">
        <f t="shared" si="58"/>
        <v>0</v>
      </c>
      <c r="W271" s="35">
        <v>15.279</v>
      </c>
      <c r="X271" s="36">
        <v>15.279</v>
      </c>
      <c r="Y271" s="37">
        <v>0</v>
      </c>
      <c r="Z271" s="35">
        <v>63.552900000000001</v>
      </c>
      <c r="AA271" s="36">
        <v>63.552900000000001</v>
      </c>
      <c r="AB271" s="37">
        <v>0</v>
      </c>
      <c r="AC271" s="11">
        <v>79.8874</v>
      </c>
      <c r="AD271" s="17">
        <v>79.8874</v>
      </c>
      <c r="AE271" s="18">
        <v>0</v>
      </c>
      <c r="AF271" s="11">
        <v>95.854799999999997</v>
      </c>
      <c r="AG271" s="17">
        <v>95.854799999999997</v>
      </c>
      <c r="AH271" s="18">
        <v>0</v>
      </c>
      <c r="AI271" s="14">
        <f t="shared" si="50"/>
        <v>254.57409999999999</v>
      </c>
      <c r="AJ271" s="14">
        <f t="shared" si="51"/>
        <v>254.57409999999999</v>
      </c>
      <c r="AK271" s="14">
        <f t="shared" si="52"/>
        <v>0</v>
      </c>
      <c r="AL271" s="14">
        <f t="shared" si="53"/>
        <v>613.99090000000001</v>
      </c>
      <c r="AM271" s="14">
        <f t="shared" si="54"/>
        <v>613.99090000000001</v>
      </c>
      <c r="AN271" s="14">
        <f t="shared" si="55"/>
        <v>0</v>
      </c>
    </row>
    <row r="272" spans="1:40" s="9" customFormat="1" ht="20.100000000000001" customHeight="1" thickBot="1" x14ac:dyDescent="0.25">
      <c r="A272" s="24">
        <v>266</v>
      </c>
      <c r="B272" s="28" t="s">
        <v>283</v>
      </c>
      <c r="C272" s="25">
        <v>1676.6</v>
      </c>
      <c r="D272" s="23">
        <v>1700.1</v>
      </c>
      <c r="E272" s="11">
        <v>58.243000000000002</v>
      </c>
      <c r="F272" s="13">
        <v>55.704000000000001</v>
      </c>
      <c r="G272" s="18">
        <v>2.5390000000000001</v>
      </c>
      <c r="H272" s="13">
        <v>51.152999999999999</v>
      </c>
      <c r="I272" s="17">
        <v>48.716200000000001</v>
      </c>
      <c r="J272" s="18">
        <v>2.4367999999999999</v>
      </c>
      <c r="K272" s="13">
        <v>33.639800000000001</v>
      </c>
      <c r="L272" s="17">
        <v>32.036900000000003</v>
      </c>
      <c r="M272" s="18">
        <v>1.6029</v>
      </c>
      <c r="N272" s="13">
        <v>24.963200000000001</v>
      </c>
      <c r="O272" s="17">
        <v>23.7744</v>
      </c>
      <c r="P272" s="18">
        <v>1.1888000000000001</v>
      </c>
      <c r="Q272" s="11">
        <v>1.5508</v>
      </c>
      <c r="R272" s="17">
        <v>1.4756</v>
      </c>
      <c r="S272" s="18">
        <v>7.5200000000000003E-2</v>
      </c>
      <c r="T272" s="14">
        <f t="shared" si="56"/>
        <v>169.5498</v>
      </c>
      <c r="U272" s="14">
        <f t="shared" si="57"/>
        <v>161.70709999999997</v>
      </c>
      <c r="V272" s="14">
        <f t="shared" si="58"/>
        <v>7.8426999999999998</v>
      </c>
      <c r="W272" s="35">
        <v>9.1862999999999992</v>
      </c>
      <c r="X272" s="36">
        <v>8.7483000000000004</v>
      </c>
      <c r="Y272" s="37">
        <v>0.438</v>
      </c>
      <c r="Z272" s="35">
        <v>30.673999999999999</v>
      </c>
      <c r="AA272" s="36">
        <v>29.212399999999999</v>
      </c>
      <c r="AB272" s="37">
        <v>1.4616</v>
      </c>
      <c r="AC272" s="11">
        <v>39.007599999999996</v>
      </c>
      <c r="AD272" s="17">
        <v>37.15</v>
      </c>
      <c r="AE272" s="18">
        <v>1.8575999999999999</v>
      </c>
      <c r="AF272" s="11">
        <v>48.8504</v>
      </c>
      <c r="AG272" s="17">
        <v>46.5227</v>
      </c>
      <c r="AH272" s="18">
        <v>2.3277000000000001</v>
      </c>
      <c r="AI272" s="14">
        <f t="shared" si="50"/>
        <v>127.7183</v>
      </c>
      <c r="AJ272" s="14">
        <f t="shared" si="51"/>
        <v>121.63340000000001</v>
      </c>
      <c r="AK272" s="14">
        <f t="shared" si="52"/>
        <v>6.0849000000000002</v>
      </c>
      <c r="AL272" s="14">
        <f t="shared" si="53"/>
        <v>297.2681</v>
      </c>
      <c r="AM272" s="14">
        <f t="shared" si="54"/>
        <v>283.34049999999996</v>
      </c>
      <c r="AN272" s="14">
        <f t="shared" si="55"/>
        <v>13.9276</v>
      </c>
    </row>
    <row r="273" spans="1:40" s="9" customFormat="1" ht="20.100000000000001" customHeight="1" thickBot="1" x14ac:dyDescent="0.25">
      <c r="A273" s="24">
        <v>267</v>
      </c>
      <c r="B273" s="28" t="s">
        <v>284</v>
      </c>
      <c r="C273" s="25">
        <v>1676.6</v>
      </c>
      <c r="D273" s="23">
        <v>1700.1</v>
      </c>
      <c r="E273" s="11">
        <v>108.733</v>
      </c>
      <c r="F273" s="13">
        <v>108.733</v>
      </c>
      <c r="G273" s="18">
        <v>0</v>
      </c>
      <c r="H273" s="13">
        <v>94.691000000000003</v>
      </c>
      <c r="I273" s="17">
        <v>94.691000000000003</v>
      </c>
      <c r="J273" s="18">
        <v>0</v>
      </c>
      <c r="K273" s="13">
        <v>65.511099999999999</v>
      </c>
      <c r="L273" s="17">
        <v>65.511099999999999</v>
      </c>
      <c r="M273" s="18">
        <v>0</v>
      </c>
      <c r="N273" s="13">
        <v>52.148899999999998</v>
      </c>
      <c r="O273" s="17">
        <v>52.148899999999998</v>
      </c>
      <c r="P273" s="18">
        <v>0</v>
      </c>
      <c r="Q273" s="11">
        <v>2.5085999999999999</v>
      </c>
      <c r="R273" s="17">
        <v>2.5085999999999999</v>
      </c>
      <c r="S273" s="18">
        <v>0</v>
      </c>
      <c r="T273" s="14">
        <f t="shared" si="56"/>
        <v>323.59260000000006</v>
      </c>
      <c r="U273" s="14">
        <f t="shared" si="57"/>
        <v>323.59260000000006</v>
      </c>
      <c r="V273" s="14">
        <f t="shared" si="58"/>
        <v>0</v>
      </c>
      <c r="W273" s="35">
        <v>12.412100000000001</v>
      </c>
      <c r="X273" s="36">
        <v>12.412100000000001</v>
      </c>
      <c r="Y273" s="37">
        <v>0</v>
      </c>
      <c r="Z273" s="35">
        <v>55.409399999999998</v>
      </c>
      <c r="AA273" s="36">
        <v>55.409399999999998</v>
      </c>
      <c r="AB273" s="37">
        <v>0</v>
      </c>
      <c r="AC273" s="11">
        <v>76.140699999999995</v>
      </c>
      <c r="AD273" s="17">
        <v>76.140699999999995</v>
      </c>
      <c r="AE273" s="18">
        <v>0</v>
      </c>
      <c r="AF273" s="11">
        <v>91.889300000000006</v>
      </c>
      <c r="AG273" s="17">
        <v>91.889300000000006</v>
      </c>
      <c r="AH273" s="18">
        <v>0</v>
      </c>
      <c r="AI273" s="14">
        <f t="shared" si="50"/>
        <v>235.85149999999999</v>
      </c>
      <c r="AJ273" s="14">
        <f t="shared" si="51"/>
        <v>235.85149999999999</v>
      </c>
      <c r="AK273" s="14">
        <f t="shared" si="52"/>
        <v>0</v>
      </c>
      <c r="AL273" s="14">
        <f t="shared" si="53"/>
        <v>559.44410000000005</v>
      </c>
      <c r="AM273" s="14">
        <f t="shared" si="54"/>
        <v>559.44410000000005</v>
      </c>
      <c r="AN273" s="14">
        <f t="shared" si="55"/>
        <v>0</v>
      </c>
    </row>
    <row r="274" spans="1:40" s="9" customFormat="1" ht="20.100000000000001" customHeight="1" thickBot="1" x14ac:dyDescent="0.25">
      <c r="A274" s="24">
        <v>268</v>
      </c>
      <c r="B274" s="28" t="s">
        <v>285</v>
      </c>
      <c r="C274" s="25">
        <v>1676.6</v>
      </c>
      <c r="D274" s="23">
        <v>1700.1</v>
      </c>
      <c r="E274" s="11">
        <v>64.447000000000003</v>
      </c>
      <c r="F274" s="13">
        <v>52.433999999999997</v>
      </c>
      <c r="G274" s="18">
        <v>12.013</v>
      </c>
      <c r="H274" s="13">
        <v>63.813000000000002</v>
      </c>
      <c r="I274" s="17">
        <v>53.661999999999999</v>
      </c>
      <c r="J274" s="18">
        <v>10.151</v>
      </c>
      <c r="K274" s="13">
        <v>42.090600000000002</v>
      </c>
      <c r="L274" s="17">
        <v>35.398699999999998</v>
      </c>
      <c r="M274" s="18">
        <v>6.6919000000000004</v>
      </c>
      <c r="N274" s="13">
        <v>32.596699999999998</v>
      </c>
      <c r="O274" s="17">
        <v>27.4132</v>
      </c>
      <c r="P274" s="18">
        <v>5.1835000000000004</v>
      </c>
      <c r="Q274" s="11">
        <v>1.8105</v>
      </c>
      <c r="R274" s="17">
        <v>1.5241</v>
      </c>
      <c r="S274" s="18">
        <v>0.28639999999999999</v>
      </c>
      <c r="T274" s="14">
        <f t="shared" si="56"/>
        <v>204.75779999999997</v>
      </c>
      <c r="U274" s="14">
        <f t="shared" si="57"/>
        <v>170.43199999999999</v>
      </c>
      <c r="V274" s="14">
        <f t="shared" si="58"/>
        <v>34.325800000000001</v>
      </c>
      <c r="W274" s="35">
        <v>8.6822999999999997</v>
      </c>
      <c r="X274" s="36">
        <v>7.3015999999999996</v>
      </c>
      <c r="Y274" s="37">
        <v>1.3807</v>
      </c>
      <c r="Z274" s="35">
        <v>29.6736</v>
      </c>
      <c r="AA274" s="36">
        <v>24.9559</v>
      </c>
      <c r="AB274" s="37">
        <v>4.7176999999999998</v>
      </c>
      <c r="AC274" s="11">
        <v>46.516500000000001</v>
      </c>
      <c r="AD274" s="17">
        <v>39.119599999999998</v>
      </c>
      <c r="AE274" s="18">
        <v>7.3968999999999996</v>
      </c>
      <c r="AF274" s="11">
        <v>56.808399999999999</v>
      </c>
      <c r="AG274" s="17">
        <v>47.776600000000002</v>
      </c>
      <c r="AH274" s="18">
        <v>9.0318000000000005</v>
      </c>
      <c r="AI274" s="14">
        <f t="shared" si="50"/>
        <v>141.6808</v>
      </c>
      <c r="AJ274" s="14">
        <f t="shared" si="51"/>
        <v>119.1537</v>
      </c>
      <c r="AK274" s="14">
        <f t="shared" si="52"/>
        <v>22.527100000000001</v>
      </c>
      <c r="AL274" s="14">
        <f t="shared" si="53"/>
        <v>346.43859999999995</v>
      </c>
      <c r="AM274" s="14">
        <f t="shared" si="54"/>
        <v>289.58569999999997</v>
      </c>
      <c r="AN274" s="14">
        <f t="shared" si="55"/>
        <v>56.852900000000005</v>
      </c>
    </row>
    <row r="275" spans="1:40" s="9" customFormat="1" ht="20.100000000000001" customHeight="1" thickBot="1" x14ac:dyDescent="0.25">
      <c r="A275" s="24">
        <v>269</v>
      </c>
      <c r="B275" s="28" t="s">
        <v>286</v>
      </c>
      <c r="C275" s="25">
        <v>1676.6</v>
      </c>
      <c r="D275" s="23">
        <v>1700.1</v>
      </c>
      <c r="E275" s="11">
        <v>66.427000000000007</v>
      </c>
      <c r="F275" s="13">
        <v>60.322000000000003</v>
      </c>
      <c r="G275" s="18">
        <v>6.1050000000000004</v>
      </c>
      <c r="H275" s="13">
        <v>59.896999999999998</v>
      </c>
      <c r="I275" s="17">
        <v>54.713000000000001</v>
      </c>
      <c r="J275" s="18">
        <v>5.1840000000000002</v>
      </c>
      <c r="K275" s="13">
        <v>43.258299999999998</v>
      </c>
      <c r="L275" s="17">
        <v>39.515000000000001</v>
      </c>
      <c r="M275" s="18">
        <v>3.7433000000000001</v>
      </c>
      <c r="N275" s="13">
        <v>23.7319</v>
      </c>
      <c r="O275" s="17">
        <v>21.678699999999999</v>
      </c>
      <c r="P275" s="18">
        <v>2.0531999999999999</v>
      </c>
      <c r="Q275" s="11">
        <v>1.2721</v>
      </c>
      <c r="R275" s="17">
        <v>1.1614</v>
      </c>
      <c r="S275" s="18">
        <v>0.11070000000000001</v>
      </c>
      <c r="T275" s="14">
        <f t="shared" si="56"/>
        <v>194.58629999999999</v>
      </c>
      <c r="U275" s="14">
        <f t="shared" si="57"/>
        <v>177.39009999999999</v>
      </c>
      <c r="V275" s="14">
        <f t="shared" si="58"/>
        <v>17.196200000000001</v>
      </c>
      <c r="W275" s="35">
        <v>7.0281000000000002</v>
      </c>
      <c r="X275" s="36">
        <v>5.9134000000000002</v>
      </c>
      <c r="Y275" s="37">
        <v>1.1147</v>
      </c>
      <c r="Z275" s="35">
        <v>28.044</v>
      </c>
      <c r="AA275" s="36">
        <v>23.5961</v>
      </c>
      <c r="AB275" s="37">
        <v>4.4478999999999997</v>
      </c>
      <c r="AC275" s="11">
        <v>50.968200000000003</v>
      </c>
      <c r="AD275" s="17">
        <v>42.884300000000003</v>
      </c>
      <c r="AE275" s="18">
        <v>8.0838999999999999</v>
      </c>
      <c r="AF275" s="11">
        <v>58.802700000000002</v>
      </c>
      <c r="AG275" s="17">
        <v>49.476199999999999</v>
      </c>
      <c r="AH275" s="18">
        <v>9.3264999999999993</v>
      </c>
      <c r="AI275" s="14">
        <f t="shared" si="50"/>
        <v>144.84300000000002</v>
      </c>
      <c r="AJ275" s="14">
        <f t="shared" si="51"/>
        <v>121.87</v>
      </c>
      <c r="AK275" s="14">
        <f t="shared" si="52"/>
        <v>22.972999999999999</v>
      </c>
      <c r="AL275" s="14">
        <f t="shared" si="53"/>
        <v>339.42930000000001</v>
      </c>
      <c r="AM275" s="14">
        <f t="shared" si="54"/>
        <v>299.26009999999997</v>
      </c>
      <c r="AN275" s="14">
        <f t="shared" si="55"/>
        <v>40.169200000000004</v>
      </c>
    </row>
    <row r="276" spans="1:40" s="9" customFormat="1" ht="20.100000000000001" customHeight="1" thickBot="1" x14ac:dyDescent="0.25">
      <c r="A276" s="24">
        <v>270</v>
      </c>
      <c r="B276" s="28" t="s">
        <v>287</v>
      </c>
      <c r="C276" s="25">
        <v>1676.6</v>
      </c>
      <c r="D276" s="23">
        <v>1700.1</v>
      </c>
      <c r="E276" s="11">
        <v>209.99</v>
      </c>
      <c r="F276" s="13">
        <v>209.99</v>
      </c>
      <c r="G276" s="18">
        <v>0</v>
      </c>
      <c r="H276" s="13">
        <v>176.75</v>
      </c>
      <c r="I276" s="17">
        <v>176.75</v>
      </c>
      <c r="J276" s="18">
        <v>0</v>
      </c>
      <c r="K276" s="13">
        <v>131.95689999999999</v>
      </c>
      <c r="L276" s="17">
        <v>131.95689999999999</v>
      </c>
      <c r="M276" s="18">
        <v>0</v>
      </c>
      <c r="N276" s="13">
        <v>102.053</v>
      </c>
      <c r="O276" s="17">
        <v>102.053</v>
      </c>
      <c r="P276" s="18">
        <v>0</v>
      </c>
      <c r="Q276" s="11">
        <v>4.6893000000000002</v>
      </c>
      <c r="R276" s="17">
        <v>4.6893000000000002</v>
      </c>
      <c r="S276" s="18">
        <v>0</v>
      </c>
      <c r="T276" s="14">
        <f t="shared" si="56"/>
        <v>625.43920000000003</v>
      </c>
      <c r="U276" s="14">
        <f t="shared" si="57"/>
        <v>625.43920000000003</v>
      </c>
      <c r="V276" s="14">
        <f t="shared" si="58"/>
        <v>0</v>
      </c>
      <c r="W276" s="35">
        <v>14.206799999999999</v>
      </c>
      <c r="X276" s="36">
        <v>14.206799999999999</v>
      </c>
      <c r="Y276" s="37">
        <v>0</v>
      </c>
      <c r="Z276" s="35">
        <v>106.3934</v>
      </c>
      <c r="AA276" s="36">
        <v>106.3934</v>
      </c>
      <c r="AB276" s="37">
        <v>0</v>
      </c>
      <c r="AC276" s="11">
        <v>142.3194</v>
      </c>
      <c r="AD276" s="17">
        <v>142.3194</v>
      </c>
      <c r="AE276" s="18">
        <v>0</v>
      </c>
      <c r="AF276" s="11">
        <v>180.1397</v>
      </c>
      <c r="AG276" s="17">
        <v>180.1397</v>
      </c>
      <c r="AH276" s="18">
        <v>0</v>
      </c>
      <c r="AI276" s="14">
        <f t="shared" si="50"/>
        <v>443.05930000000001</v>
      </c>
      <c r="AJ276" s="14">
        <f t="shared" si="51"/>
        <v>443.05930000000001</v>
      </c>
      <c r="AK276" s="14">
        <f t="shared" si="52"/>
        <v>0</v>
      </c>
      <c r="AL276" s="14">
        <f t="shared" si="53"/>
        <v>1068.4985000000001</v>
      </c>
      <c r="AM276" s="14">
        <f t="shared" si="54"/>
        <v>1068.4985000000001</v>
      </c>
      <c r="AN276" s="14">
        <f t="shared" si="55"/>
        <v>0</v>
      </c>
    </row>
    <row r="277" spans="1:40" s="9" customFormat="1" ht="20.100000000000001" customHeight="1" thickBot="1" x14ac:dyDescent="0.25">
      <c r="A277" s="24">
        <v>271</v>
      </c>
      <c r="B277" s="28" t="s">
        <v>288</v>
      </c>
      <c r="C277" s="25">
        <v>1676.6</v>
      </c>
      <c r="D277" s="23">
        <v>1700.1</v>
      </c>
      <c r="E277" s="11">
        <v>222.983</v>
      </c>
      <c r="F277" s="13">
        <v>213.86099999999999</v>
      </c>
      <c r="G277" s="18">
        <v>9.1219999999999999</v>
      </c>
      <c r="H277" s="13">
        <v>182.59899999999999</v>
      </c>
      <c r="I277" s="17">
        <v>180.10050000000001</v>
      </c>
      <c r="J277" s="18">
        <v>2.4984999999999999</v>
      </c>
      <c r="K277" s="13">
        <v>137.92080000000001</v>
      </c>
      <c r="L277" s="17">
        <v>134.59700000000001</v>
      </c>
      <c r="M277" s="18">
        <v>3.3237999999999999</v>
      </c>
      <c r="N277" s="13">
        <v>105.6998</v>
      </c>
      <c r="O277" s="17">
        <v>101.9443</v>
      </c>
      <c r="P277" s="18">
        <v>3.7555000000000001</v>
      </c>
      <c r="Q277" s="11">
        <v>5.0621</v>
      </c>
      <c r="R277" s="17">
        <v>4.8783000000000003</v>
      </c>
      <c r="S277" s="18">
        <v>0.18379999999999999</v>
      </c>
      <c r="T277" s="14">
        <f t="shared" si="56"/>
        <v>654.26469999999995</v>
      </c>
      <c r="U277" s="14">
        <f t="shared" si="57"/>
        <v>635.38109999999995</v>
      </c>
      <c r="V277" s="14">
        <f t="shared" si="58"/>
        <v>18.883600000000001</v>
      </c>
      <c r="W277" s="35">
        <v>31.096800000000002</v>
      </c>
      <c r="X277" s="36">
        <v>29.993200000000002</v>
      </c>
      <c r="Y277" s="37">
        <v>1.1035999999999999</v>
      </c>
      <c r="Z277" s="35">
        <v>112.80200000000001</v>
      </c>
      <c r="AA277" s="36">
        <v>106.61960000000001</v>
      </c>
      <c r="AB277" s="37">
        <v>6.1824000000000003</v>
      </c>
      <c r="AC277" s="11">
        <v>147.00899999999999</v>
      </c>
      <c r="AD277" s="17">
        <v>141.78579999999999</v>
      </c>
      <c r="AE277" s="18">
        <v>5.2232000000000003</v>
      </c>
      <c r="AF277" s="11">
        <v>189.36449999999999</v>
      </c>
      <c r="AG277" s="17">
        <v>180.23269999999999</v>
      </c>
      <c r="AH277" s="18">
        <v>9.1318000000000001</v>
      </c>
      <c r="AI277" s="14">
        <f t="shared" si="50"/>
        <v>480.27229999999997</v>
      </c>
      <c r="AJ277" s="14">
        <f t="shared" si="51"/>
        <v>458.63130000000001</v>
      </c>
      <c r="AK277" s="14">
        <f t="shared" si="52"/>
        <v>21.640999999999998</v>
      </c>
      <c r="AL277" s="14">
        <f t="shared" si="53"/>
        <v>1134.5369999999998</v>
      </c>
      <c r="AM277" s="14">
        <f t="shared" si="54"/>
        <v>1094.0124000000001</v>
      </c>
      <c r="AN277" s="14">
        <f t="shared" si="55"/>
        <v>40.5246</v>
      </c>
    </row>
    <row r="278" spans="1:40" s="9" customFormat="1" ht="20.100000000000001" customHeight="1" thickBot="1" x14ac:dyDescent="0.25">
      <c r="A278" s="24">
        <v>272</v>
      </c>
      <c r="B278" s="28" t="s">
        <v>289</v>
      </c>
      <c r="C278" s="25">
        <v>1676.6</v>
      </c>
      <c r="D278" s="23">
        <v>1700.1</v>
      </c>
      <c r="E278" s="11">
        <v>46.914999999999999</v>
      </c>
      <c r="F278" s="13">
        <v>44.741</v>
      </c>
      <c r="G278" s="18">
        <v>2.1739999999999999</v>
      </c>
      <c r="H278" s="13">
        <v>41.17</v>
      </c>
      <c r="I278" s="17">
        <v>39.258000000000003</v>
      </c>
      <c r="J278" s="18">
        <v>1.9119999999999999</v>
      </c>
      <c r="K278" s="13">
        <v>29.457999999999998</v>
      </c>
      <c r="L278" s="17">
        <v>28.092400000000001</v>
      </c>
      <c r="M278" s="18">
        <v>1.3655999999999999</v>
      </c>
      <c r="N278" s="13">
        <v>22.999099999999999</v>
      </c>
      <c r="O278" s="17">
        <v>21.932300000000001</v>
      </c>
      <c r="P278" s="18">
        <v>1.0668</v>
      </c>
      <c r="Q278" s="11">
        <v>1.0104</v>
      </c>
      <c r="R278" s="17">
        <v>0.96440000000000003</v>
      </c>
      <c r="S278" s="18">
        <v>4.5999999999999999E-2</v>
      </c>
      <c r="T278" s="14">
        <f t="shared" si="56"/>
        <v>141.55250000000001</v>
      </c>
      <c r="U278" s="14">
        <f t="shared" si="57"/>
        <v>134.9881</v>
      </c>
      <c r="V278" s="14">
        <f t="shared" si="58"/>
        <v>6.5644</v>
      </c>
      <c r="W278" s="35">
        <v>5.4409000000000001</v>
      </c>
      <c r="X278" s="36">
        <v>5.1875</v>
      </c>
      <c r="Y278" s="37">
        <v>0.25340000000000001</v>
      </c>
      <c r="Z278" s="35">
        <v>22.207999999999998</v>
      </c>
      <c r="AA278" s="36">
        <v>21.178599999999999</v>
      </c>
      <c r="AB278" s="37">
        <v>1.0294000000000001</v>
      </c>
      <c r="AC278" s="11">
        <v>32.032200000000003</v>
      </c>
      <c r="AD278" s="17">
        <v>30.546600000000002</v>
      </c>
      <c r="AE278" s="18">
        <v>1.4856</v>
      </c>
      <c r="AF278" s="11">
        <v>38.566899999999997</v>
      </c>
      <c r="AG278" s="17">
        <v>36.7791</v>
      </c>
      <c r="AH278" s="18">
        <v>1.7878000000000001</v>
      </c>
      <c r="AI278" s="14">
        <f t="shared" si="50"/>
        <v>98.24799999999999</v>
      </c>
      <c r="AJ278" s="14">
        <f t="shared" si="51"/>
        <v>93.691800000000001</v>
      </c>
      <c r="AK278" s="14">
        <f t="shared" si="52"/>
        <v>4.5562000000000005</v>
      </c>
      <c r="AL278" s="14">
        <f t="shared" si="53"/>
        <v>239.8005</v>
      </c>
      <c r="AM278" s="14">
        <f t="shared" si="54"/>
        <v>228.6799</v>
      </c>
      <c r="AN278" s="14">
        <f t="shared" si="55"/>
        <v>11.1206</v>
      </c>
    </row>
    <row r="279" spans="1:40" s="9" customFormat="1" ht="20.100000000000001" customHeight="1" thickBot="1" x14ac:dyDescent="0.25">
      <c r="A279" s="24">
        <v>273</v>
      </c>
      <c r="B279" s="28" t="s">
        <v>290</v>
      </c>
      <c r="C279" s="25">
        <v>1676.6</v>
      </c>
      <c r="D279" s="23">
        <v>1700.1</v>
      </c>
      <c r="E279" s="11">
        <v>112.217</v>
      </c>
      <c r="F279" s="13">
        <v>95.364999999999995</v>
      </c>
      <c r="G279" s="18">
        <v>16.852</v>
      </c>
      <c r="H279" s="13">
        <v>96.896000000000001</v>
      </c>
      <c r="I279" s="17">
        <v>82.143199999999993</v>
      </c>
      <c r="J279" s="18">
        <v>14.752800000000001</v>
      </c>
      <c r="K279" s="13">
        <v>73.0488</v>
      </c>
      <c r="L279" s="17">
        <v>61.929499999999997</v>
      </c>
      <c r="M279" s="18">
        <v>11.119300000000001</v>
      </c>
      <c r="N279" s="13">
        <v>57.280500000000004</v>
      </c>
      <c r="O279" s="17">
        <v>48.560699999999997</v>
      </c>
      <c r="P279" s="18">
        <v>8.7197999999999993</v>
      </c>
      <c r="Q279" s="11">
        <v>2.8818999999999999</v>
      </c>
      <c r="R279" s="17">
        <v>2.4405000000000001</v>
      </c>
      <c r="S279" s="18">
        <v>0.44140000000000001</v>
      </c>
      <c r="T279" s="14">
        <f t="shared" si="56"/>
        <v>342.32419999999996</v>
      </c>
      <c r="U279" s="14">
        <f t="shared" si="57"/>
        <v>290.43889999999993</v>
      </c>
      <c r="V279" s="14">
        <f t="shared" si="58"/>
        <v>51.885300000000001</v>
      </c>
      <c r="W279" s="35">
        <v>14.6587</v>
      </c>
      <c r="X279" s="36">
        <v>12.4275</v>
      </c>
      <c r="Y279" s="37">
        <v>2.2311999999999999</v>
      </c>
      <c r="Z279" s="35">
        <v>55.4253</v>
      </c>
      <c r="AA279" s="36">
        <v>46.988599999999998</v>
      </c>
      <c r="AB279" s="37">
        <v>8.4367000000000001</v>
      </c>
      <c r="AC279" s="11">
        <v>82.0518</v>
      </c>
      <c r="AD279" s="17">
        <v>69.561099999999996</v>
      </c>
      <c r="AE279" s="18">
        <v>12.4907</v>
      </c>
      <c r="AF279" s="11">
        <v>95.728899999999996</v>
      </c>
      <c r="AG279" s="17">
        <v>81.157200000000003</v>
      </c>
      <c r="AH279" s="18">
        <v>14.5717</v>
      </c>
      <c r="AI279" s="14">
        <f t="shared" si="50"/>
        <v>247.86470000000003</v>
      </c>
      <c r="AJ279" s="14">
        <f t="shared" si="51"/>
        <v>210.13439999999997</v>
      </c>
      <c r="AK279" s="14">
        <f t="shared" si="52"/>
        <v>37.7303</v>
      </c>
      <c r="AL279" s="14">
        <f t="shared" si="53"/>
        <v>590.18889999999999</v>
      </c>
      <c r="AM279" s="14">
        <f t="shared" si="54"/>
        <v>500.5732999999999</v>
      </c>
      <c r="AN279" s="14">
        <f t="shared" si="55"/>
        <v>89.615600000000001</v>
      </c>
    </row>
    <row r="280" spans="1:40" s="9" customFormat="1" ht="20.100000000000001" customHeight="1" thickBot="1" x14ac:dyDescent="0.25">
      <c r="A280" s="24">
        <v>274</v>
      </c>
      <c r="B280" s="28" t="s">
        <v>291</v>
      </c>
      <c r="C280" s="25">
        <v>1676.6</v>
      </c>
      <c r="D280" s="23">
        <v>1700.1</v>
      </c>
      <c r="E280" s="11">
        <v>125.426</v>
      </c>
      <c r="F280" s="13">
        <v>122.21299999999999</v>
      </c>
      <c r="G280" s="18">
        <v>3.2130000000000001</v>
      </c>
      <c r="H280" s="13">
        <v>108.331</v>
      </c>
      <c r="I280" s="17">
        <v>105.44670000000001</v>
      </c>
      <c r="J280" s="18">
        <v>2.8843000000000001</v>
      </c>
      <c r="K280" s="13">
        <v>82.117599999999996</v>
      </c>
      <c r="L280" s="17">
        <v>79.927199999999999</v>
      </c>
      <c r="M280" s="18">
        <v>2.1903999999999999</v>
      </c>
      <c r="N280" s="13">
        <v>67.068600000000004</v>
      </c>
      <c r="O280" s="17">
        <v>64.496300000000005</v>
      </c>
      <c r="P280" s="18">
        <v>2.5722999999999998</v>
      </c>
      <c r="Q280" s="11">
        <v>3.6566000000000001</v>
      </c>
      <c r="R280" s="17">
        <v>3.5190000000000001</v>
      </c>
      <c r="S280" s="18">
        <v>0.1376</v>
      </c>
      <c r="T280" s="14">
        <f t="shared" si="56"/>
        <v>386.59980000000002</v>
      </c>
      <c r="U280" s="14">
        <f t="shared" si="57"/>
        <v>375.60220000000004</v>
      </c>
      <c r="V280" s="14">
        <f t="shared" si="58"/>
        <v>10.997600000000002</v>
      </c>
      <c r="W280" s="35">
        <v>8.9789999999999992</v>
      </c>
      <c r="X280" s="36">
        <v>8.6355000000000004</v>
      </c>
      <c r="Y280" s="37">
        <v>0.34350000000000003</v>
      </c>
      <c r="Z280" s="35">
        <v>68.173699999999997</v>
      </c>
      <c r="AA280" s="36">
        <v>65.557699999999997</v>
      </c>
      <c r="AB280" s="37">
        <v>2.6160000000000001</v>
      </c>
      <c r="AC280" s="11">
        <v>89.387299999999996</v>
      </c>
      <c r="AD280" s="17">
        <v>85.9589</v>
      </c>
      <c r="AE280" s="18">
        <v>3.4283999999999999</v>
      </c>
      <c r="AF280" s="11">
        <v>109.98860000000001</v>
      </c>
      <c r="AG280" s="17">
        <v>105.7681</v>
      </c>
      <c r="AH280" s="18">
        <v>4.2205000000000004</v>
      </c>
      <c r="AI280" s="14">
        <f t="shared" si="50"/>
        <v>276.52859999999998</v>
      </c>
      <c r="AJ280" s="14">
        <f t="shared" si="51"/>
        <v>265.92020000000002</v>
      </c>
      <c r="AK280" s="14">
        <f t="shared" si="52"/>
        <v>10.6084</v>
      </c>
      <c r="AL280" s="14">
        <f t="shared" si="53"/>
        <v>663.12840000000006</v>
      </c>
      <c r="AM280" s="14">
        <f t="shared" si="54"/>
        <v>641.52240000000006</v>
      </c>
      <c r="AN280" s="14">
        <f t="shared" si="55"/>
        <v>21.606000000000002</v>
      </c>
    </row>
    <row r="281" spans="1:40" s="9" customFormat="1" ht="20.100000000000001" customHeight="1" thickBot="1" x14ac:dyDescent="0.25">
      <c r="A281" s="24">
        <v>275</v>
      </c>
      <c r="B281" s="28" t="s">
        <v>292</v>
      </c>
      <c r="C281" s="25">
        <v>1676.6</v>
      </c>
      <c r="D281" s="23">
        <v>1700.1</v>
      </c>
      <c r="E281" s="11">
        <v>57.076999999999998</v>
      </c>
      <c r="F281" s="13">
        <v>48.707999999999998</v>
      </c>
      <c r="G281" s="18">
        <v>8.3689999999999998</v>
      </c>
      <c r="H281" s="13">
        <v>49.831000000000003</v>
      </c>
      <c r="I281" s="17">
        <v>41.2714</v>
      </c>
      <c r="J281" s="18">
        <v>8.5595999999999997</v>
      </c>
      <c r="K281" s="13">
        <v>36.650199999999998</v>
      </c>
      <c r="L281" s="17">
        <v>30.352499999999999</v>
      </c>
      <c r="M281" s="18">
        <v>6.2976999999999999</v>
      </c>
      <c r="N281" s="13">
        <v>27.248200000000001</v>
      </c>
      <c r="O281" s="17">
        <v>22.567299999999999</v>
      </c>
      <c r="P281" s="18">
        <v>4.6809000000000003</v>
      </c>
      <c r="Q281" s="11">
        <v>1.0128999999999999</v>
      </c>
      <c r="R281" s="17">
        <v>0.83979999999999999</v>
      </c>
      <c r="S281" s="18">
        <v>0.1731</v>
      </c>
      <c r="T281" s="14">
        <f t="shared" si="56"/>
        <v>171.8193</v>
      </c>
      <c r="U281" s="14">
        <f t="shared" si="57"/>
        <v>143.73899999999998</v>
      </c>
      <c r="V281" s="14">
        <f t="shared" si="58"/>
        <v>28.080300000000001</v>
      </c>
      <c r="W281" s="35">
        <v>6.5366999999999997</v>
      </c>
      <c r="X281" s="36">
        <v>5.4141000000000004</v>
      </c>
      <c r="Y281" s="37">
        <v>1.1226</v>
      </c>
      <c r="Z281" s="35">
        <v>25.338200000000001</v>
      </c>
      <c r="AA281" s="36">
        <v>20.984300000000001</v>
      </c>
      <c r="AB281" s="37">
        <v>4.3539000000000003</v>
      </c>
      <c r="AC281" s="11">
        <v>38.708599999999997</v>
      </c>
      <c r="AD281" s="17">
        <v>32.058900000000001</v>
      </c>
      <c r="AE281" s="18">
        <v>6.6497000000000002</v>
      </c>
      <c r="AF281" s="11">
        <v>48.000399999999999</v>
      </c>
      <c r="AG281" s="17">
        <v>39.752400000000002</v>
      </c>
      <c r="AH281" s="18">
        <v>8.2479999999999993</v>
      </c>
      <c r="AI281" s="14">
        <f t="shared" si="50"/>
        <v>118.5839</v>
      </c>
      <c r="AJ281" s="14">
        <f t="shared" si="51"/>
        <v>98.209699999999998</v>
      </c>
      <c r="AK281" s="14">
        <f t="shared" si="52"/>
        <v>20.374200000000002</v>
      </c>
      <c r="AL281" s="14">
        <f t="shared" si="53"/>
        <v>290.40319999999997</v>
      </c>
      <c r="AM281" s="14">
        <f t="shared" si="54"/>
        <v>241.94869999999997</v>
      </c>
      <c r="AN281" s="14">
        <f t="shared" si="55"/>
        <v>48.454500000000003</v>
      </c>
    </row>
    <row r="282" spans="1:40" s="9" customFormat="1" ht="20.100000000000001" customHeight="1" thickBot="1" x14ac:dyDescent="0.25">
      <c r="A282" s="24">
        <v>276</v>
      </c>
      <c r="B282" s="28" t="s">
        <v>293</v>
      </c>
      <c r="C282" s="25">
        <v>1676.6</v>
      </c>
      <c r="D282" s="23">
        <v>1700.1</v>
      </c>
      <c r="E282" s="11">
        <v>177.983</v>
      </c>
      <c r="F282" s="13">
        <v>160.6</v>
      </c>
      <c r="G282" s="18">
        <v>17.382999999999999</v>
      </c>
      <c r="H282" s="13">
        <v>150.245</v>
      </c>
      <c r="I282" s="17">
        <v>136.15090000000001</v>
      </c>
      <c r="J282" s="18">
        <v>14.094099999999999</v>
      </c>
      <c r="K282" s="13">
        <v>113.15519999999999</v>
      </c>
      <c r="L282" s="17">
        <v>102.547</v>
      </c>
      <c r="M282" s="18">
        <v>10.6082</v>
      </c>
      <c r="N282" s="13">
        <v>72.388199999999998</v>
      </c>
      <c r="O282" s="17">
        <v>65.600499999999997</v>
      </c>
      <c r="P282" s="18">
        <v>6.7877000000000001</v>
      </c>
      <c r="Q282" s="11">
        <v>3.2985000000000002</v>
      </c>
      <c r="R282" s="17">
        <v>2.9944999999999999</v>
      </c>
      <c r="S282" s="18">
        <v>0.30399999999999999</v>
      </c>
      <c r="T282" s="14">
        <f t="shared" si="56"/>
        <v>517.06989999999996</v>
      </c>
      <c r="U282" s="14">
        <f t="shared" si="57"/>
        <v>467.89290000000005</v>
      </c>
      <c r="V282" s="14">
        <f t="shared" si="58"/>
        <v>49.177000000000007</v>
      </c>
      <c r="W282" s="35">
        <v>19.178599999999999</v>
      </c>
      <c r="X282" s="36">
        <v>17.383400000000002</v>
      </c>
      <c r="Y282" s="37">
        <v>1.7951999999999999</v>
      </c>
      <c r="Z282" s="35">
        <v>86.311300000000003</v>
      </c>
      <c r="AA282" s="36">
        <v>78.2196</v>
      </c>
      <c r="AB282" s="37">
        <v>8.0916999999999994</v>
      </c>
      <c r="AC282" s="11">
        <v>118.9006</v>
      </c>
      <c r="AD282" s="17">
        <v>107.7516</v>
      </c>
      <c r="AE282" s="18">
        <v>11.148999999999999</v>
      </c>
      <c r="AF282" s="11">
        <v>145.21420000000001</v>
      </c>
      <c r="AG282" s="17">
        <v>131.60040000000001</v>
      </c>
      <c r="AH282" s="18">
        <v>13.613799999999999</v>
      </c>
      <c r="AI282" s="14">
        <f t="shared" si="50"/>
        <v>369.60469999999998</v>
      </c>
      <c r="AJ282" s="14">
        <f t="shared" si="51"/>
        <v>334.95500000000004</v>
      </c>
      <c r="AK282" s="14">
        <f t="shared" si="52"/>
        <v>34.649699999999996</v>
      </c>
      <c r="AL282" s="14">
        <f t="shared" si="53"/>
        <v>886.67459999999994</v>
      </c>
      <c r="AM282" s="14">
        <f t="shared" si="54"/>
        <v>802.8479000000001</v>
      </c>
      <c r="AN282" s="14">
        <f t="shared" si="55"/>
        <v>83.826700000000002</v>
      </c>
    </row>
    <row r="283" spans="1:40" s="9" customFormat="1" ht="20.100000000000001" customHeight="1" thickBot="1" x14ac:dyDescent="0.25">
      <c r="A283" s="24">
        <v>277</v>
      </c>
      <c r="B283" s="28" t="s">
        <v>294</v>
      </c>
      <c r="C283" s="25">
        <v>1676.6</v>
      </c>
      <c r="D283" s="23">
        <v>1700.1</v>
      </c>
      <c r="E283" s="11">
        <v>143.202</v>
      </c>
      <c r="F283" s="13">
        <v>140.57599999999999</v>
      </c>
      <c r="G283" s="18">
        <v>2.6259999999999999</v>
      </c>
      <c r="H283" s="13">
        <v>123.72</v>
      </c>
      <c r="I283" s="17">
        <v>121.3661</v>
      </c>
      <c r="J283" s="18">
        <v>2.3538999999999999</v>
      </c>
      <c r="K283" s="13">
        <v>93.860500000000002</v>
      </c>
      <c r="L283" s="17">
        <v>90.326800000000006</v>
      </c>
      <c r="M283" s="18">
        <v>3.5337000000000001</v>
      </c>
      <c r="N283" s="13">
        <v>68.943700000000007</v>
      </c>
      <c r="O283" s="17">
        <v>66.347099999999998</v>
      </c>
      <c r="P283" s="18">
        <v>2.5966</v>
      </c>
      <c r="Q283" s="11">
        <v>2.9409000000000001</v>
      </c>
      <c r="R283" s="17">
        <v>2.8271999999999999</v>
      </c>
      <c r="S283" s="18">
        <v>0.1137</v>
      </c>
      <c r="T283" s="14">
        <f t="shared" si="56"/>
        <v>432.66710000000006</v>
      </c>
      <c r="U283" s="14">
        <f t="shared" si="57"/>
        <v>421.44319999999999</v>
      </c>
      <c r="V283" s="14">
        <f t="shared" si="58"/>
        <v>11.2239</v>
      </c>
      <c r="W283" s="35">
        <v>18.003499999999999</v>
      </c>
      <c r="X283" s="36">
        <v>17.317</v>
      </c>
      <c r="Y283" s="37">
        <v>0.6865</v>
      </c>
      <c r="Z283" s="35">
        <v>72.453100000000006</v>
      </c>
      <c r="AA283" s="36">
        <v>69.688500000000005</v>
      </c>
      <c r="AB283" s="37">
        <v>2.7646000000000002</v>
      </c>
      <c r="AC283" s="11">
        <v>97.367699999999999</v>
      </c>
      <c r="AD283" s="17">
        <v>93.6541</v>
      </c>
      <c r="AE283" s="18">
        <v>3.7136</v>
      </c>
      <c r="AF283" s="11">
        <v>119.8522</v>
      </c>
      <c r="AG283" s="17">
        <v>115.279</v>
      </c>
      <c r="AH283" s="18">
        <v>4.5731999999999999</v>
      </c>
      <c r="AI283" s="14">
        <f t="shared" si="50"/>
        <v>307.67649999999998</v>
      </c>
      <c r="AJ283" s="14">
        <f t="shared" si="51"/>
        <v>295.93860000000001</v>
      </c>
      <c r="AK283" s="14">
        <f t="shared" si="52"/>
        <v>11.7379</v>
      </c>
      <c r="AL283" s="14">
        <f t="shared" si="53"/>
        <v>740.34360000000004</v>
      </c>
      <c r="AM283" s="14">
        <f t="shared" si="54"/>
        <v>717.3818</v>
      </c>
      <c r="AN283" s="14">
        <f t="shared" si="55"/>
        <v>22.9618</v>
      </c>
    </row>
    <row r="284" spans="1:40" s="9" customFormat="1" ht="20.100000000000001" customHeight="1" thickBot="1" x14ac:dyDescent="0.25">
      <c r="A284" s="24">
        <v>278</v>
      </c>
      <c r="B284" s="28" t="s">
        <v>295</v>
      </c>
      <c r="C284" s="25">
        <v>1676.6</v>
      </c>
      <c r="D284" s="23">
        <v>1700.1</v>
      </c>
      <c r="E284" s="11">
        <v>187.19399999999999</v>
      </c>
      <c r="F284" s="13">
        <v>170.95500000000001</v>
      </c>
      <c r="G284" s="18">
        <v>16.239000000000001</v>
      </c>
      <c r="H284" s="13">
        <v>163.74700000000001</v>
      </c>
      <c r="I284" s="17">
        <v>150.80350000000001</v>
      </c>
      <c r="J284" s="18">
        <v>12.9435</v>
      </c>
      <c r="K284" s="13">
        <v>116.32850000000001</v>
      </c>
      <c r="L284" s="17">
        <v>107.1401</v>
      </c>
      <c r="M284" s="18">
        <v>9.1883999999999997</v>
      </c>
      <c r="N284" s="13">
        <v>79.191299999999998</v>
      </c>
      <c r="O284" s="17">
        <v>72.944400000000002</v>
      </c>
      <c r="P284" s="18">
        <v>6.2469000000000001</v>
      </c>
      <c r="Q284" s="11">
        <v>3.6387999999999998</v>
      </c>
      <c r="R284" s="17">
        <v>3.3601000000000001</v>
      </c>
      <c r="S284" s="18">
        <v>0.2787</v>
      </c>
      <c r="T284" s="14">
        <f t="shared" si="56"/>
        <v>550.09960000000001</v>
      </c>
      <c r="U284" s="14">
        <f t="shared" si="57"/>
        <v>505.20310000000006</v>
      </c>
      <c r="V284" s="14">
        <f t="shared" si="58"/>
        <v>44.896500000000003</v>
      </c>
      <c r="W284" s="35">
        <v>13.806699999999999</v>
      </c>
      <c r="X284" s="36">
        <v>12.718500000000001</v>
      </c>
      <c r="Y284" s="37">
        <v>1.0882000000000001</v>
      </c>
      <c r="Z284" s="35">
        <v>90.999300000000005</v>
      </c>
      <c r="AA284" s="36">
        <v>83.811700000000002</v>
      </c>
      <c r="AB284" s="37">
        <v>7.1875999999999998</v>
      </c>
      <c r="AC284" s="11">
        <v>121.9679</v>
      </c>
      <c r="AD284" s="17">
        <v>112.3464</v>
      </c>
      <c r="AE284" s="18">
        <v>9.6214999999999993</v>
      </c>
      <c r="AF284" s="11">
        <v>151.60810000000001</v>
      </c>
      <c r="AG284" s="17">
        <v>139.63300000000001</v>
      </c>
      <c r="AH284" s="18">
        <v>11.975099999999999</v>
      </c>
      <c r="AI284" s="14">
        <f t="shared" si="50"/>
        <v>378.38200000000006</v>
      </c>
      <c r="AJ284" s="14">
        <f t="shared" si="51"/>
        <v>348.50959999999998</v>
      </c>
      <c r="AK284" s="14">
        <f t="shared" si="52"/>
        <v>29.872399999999999</v>
      </c>
      <c r="AL284" s="14">
        <f t="shared" si="53"/>
        <v>928.48160000000007</v>
      </c>
      <c r="AM284" s="14">
        <f t="shared" si="54"/>
        <v>853.71270000000004</v>
      </c>
      <c r="AN284" s="14">
        <f t="shared" si="55"/>
        <v>74.768900000000002</v>
      </c>
    </row>
    <row r="285" spans="1:40" s="9" customFormat="1" ht="20.100000000000001" customHeight="1" thickBot="1" x14ac:dyDescent="0.25">
      <c r="A285" s="24">
        <v>279</v>
      </c>
      <c r="B285" s="28" t="s">
        <v>296</v>
      </c>
      <c r="C285" s="25">
        <v>1676.6</v>
      </c>
      <c r="D285" s="23">
        <v>1700.1</v>
      </c>
      <c r="E285" s="11">
        <v>106.041</v>
      </c>
      <c r="F285" s="13">
        <v>97.465999999999994</v>
      </c>
      <c r="G285" s="18">
        <v>8.5749999999999993</v>
      </c>
      <c r="H285" s="13">
        <v>92.156999999999996</v>
      </c>
      <c r="I285" s="17">
        <v>86.304500000000004</v>
      </c>
      <c r="J285" s="18">
        <v>5.8525</v>
      </c>
      <c r="K285" s="13">
        <v>68.669399999999996</v>
      </c>
      <c r="L285" s="17">
        <v>64.307299999999998</v>
      </c>
      <c r="M285" s="18">
        <v>4.3620999999999999</v>
      </c>
      <c r="N285" s="13">
        <v>50.895800000000001</v>
      </c>
      <c r="O285" s="17">
        <v>47.660699999999999</v>
      </c>
      <c r="P285" s="18">
        <v>3.2351000000000001</v>
      </c>
      <c r="Q285" s="11">
        <v>2.4613</v>
      </c>
      <c r="R285" s="17">
        <v>2.3068</v>
      </c>
      <c r="S285" s="18">
        <v>0.1545</v>
      </c>
      <c r="T285" s="14">
        <f t="shared" si="56"/>
        <v>320.22449999999998</v>
      </c>
      <c r="U285" s="14">
        <f t="shared" si="57"/>
        <v>298.0453</v>
      </c>
      <c r="V285" s="14">
        <f t="shared" si="58"/>
        <v>22.179199999999998</v>
      </c>
      <c r="W285" s="35">
        <v>10.293100000000001</v>
      </c>
      <c r="X285" s="36">
        <v>9.6412999999999993</v>
      </c>
      <c r="Y285" s="37">
        <v>0.65180000000000005</v>
      </c>
      <c r="Z285" s="35">
        <v>43.667499999999997</v>
      </c>
      <c r="AA285" s="36">
        <v>40.895099999999999</v>
      </c>
      <c r="AB285" s="37">
        <v>2.7724000000000002</v>
      </c>
      <c r="AC285" s="11">
        <v>71.146699999999996</v>
      </c>
      <c r="AD285" s="17">
        <v>66.624399999999994</v>
      </c>
      <c r="AE285" s="18">
        <v>4.5223000000000004</v>
      </c>
      <c r="AF285" s="11">
        <v>87.958799999999997</v>
      </c>
      <c r="AG285" s="17">
        <v>82.374399999999994</v>
      </c>
      <c r="AH285" s="18">
        <v>5.5843999999999996</v>
      </c>
      <c r="AI285" s="14">
        <f t="shared" si="50"/>
        <v>213.06610000000001</v>
      </c>
      <c r="AJ285" s="14">
        <f t="shared" si="51"/>
        <v>199.53519999999997</v>
      </c>
      <c r="AK285" s="14">
        <f t="shared" si="52"/>
        <v>13.530899999999999</v>
      </c>
      <c r="AL285" s="14">
        <f t="shared" si="53"/>
        <v>533.29060000000004</v>
      </c>
      <c r="AM285" s="14">
        <f t="shared" si="54"/>
        <v>497.58049999999997</v>
      </c>
      <c r="AN285" s="14">
        <f t="shared" si="55"/>
        <v>35.710099999999997</v>
      </c>
    </row>
    <row r="286" spans="1:40" s="9" customFormat="1" ht="20.100000000000001" customHeight="1" thickBot="1" x14ac:dyDescent="0.25">
      <c r="A286" s="24">
        <v>280</v>
      </c>
      <c r="B286" s="28" t="s">
        <v>297</v>
      </c>
      <c r="C286" s="25">
        <v>1676.6</v>
      </c>
      <c r="D286" s="23">
        <v>1700.1</v>
      </c>
      <c r="E286" s="11">
        <v>176.96299999999999</v>
      </c>
      <c r="F286" s="13">
        <v>162.65700000000001</v>
      </c>
      <c r="G286" s="18">
        <v>14.305999999999999</v>
      </c>
      <c r="H286" s="13">
        <v>154.66800000000001</v>
      </c>
      <c r="I286" s="17">
        <v>142.21449999999999</v>
      </c>
      <c r="J286" s="18">
        <v>12.4535</v>
      </c>
      <c r="K286" s="13">
        <v>116.2169</v>
      </c>
      <c r="L286" s="17">
        <v>106.6588</v>
      </c>
      <c r="M286" s="18">
        <v>9.5580999999999996</v>
      </c>
      <c r="N286" s="13">
        <v>73.802300000000002</v>
      </c>
      <c r="O286" s="17">
        <v>67.998699999999999</v>
      </c>
      <c r="P286" s="18">
        <v>5.8036000000000003</v>
      </c>
      <c r="Q286" s="11">
        <v>3.4205000000000001</v>
      </c>
      <c r="R286" s="17">
        <v>3.1570999999999998</v>
      </c>
      <c r="S286" s="18">
        <v>0.26340000000000002</v>
      </c>
      <c r="T286" s="14">
        <f t="shared" si="56"/>
        <v>525.07069999999999</v>
      </c>
      <c r="U286" s="14">
        <f t="shared" si="57"/>
        <v>482.68609999999995</v>
      </c>
      <c r="V286" s="14">
        <f t="shared" si="58"/>
        <v>42.384599999999999</v>
      </c>
      <c r="W286" s="35">
        <v>22.036000000000001</v>
      </c>
      <c r="X286" s="36">
        <v>20.463699999999999</v>
      </c>
      <c r="Y286" s="37">
        <v>1.5723</v>
      </c>
      <c r="Z286" s="35">
        <v>86.701800000000006</v>
      </c>
      <c r="AA286" s="36">
        <v>80.182400000000001</v>
      </c>
      <c r="AB286" s="37">
        <v>6.5194000000000001</v>
      </c>
      <c r="AC286" s="11">
        <v>119.47920000000001</v>
      </c>
      <c r="AD286" s="17">
        <v>109.9011</v>
      </c>
      <c r="AE286" s="18">
        <v>9.5780999999999992</v>
      </c>
      <c r="AF286" s="11">
        <v>147.76939999999999</v>
      </c>
      <c r="AG286" s="17">
        <v>135.69239999999999</v>
      </c>
      <c r="AH286" s="18">
        <v>12.077</v>
      </c>
      <c r="AI286" s="14">
        <f t="shared" si="50"/>
        <v>375.9864</v>
      </c>
      <c r="AJ286" s="14">
        <f t="shared" si="51"/>
        <v>346.2396</v>
      </c>
      <c r="AK286" s="14">
        <f t="shared" si="52"/>
        <v>29.7468</v>
      </c>
      <c r="AL286" s="14">
        <f t="shared" si="53"/>
        <v>901.05709999999999</v>
      </c>
      <c r="AM286" s="14">
        <f t="shared" si="54"/>
        <v>828.92570000000001</v>
      </c>
      <c r="AN286" s="14">
        <f t="shared" si="55"/>
        <v>72.131399999999999</v>
      </c>
    </row>
    <row r="287" spans="1:40" s="9" customFormat="1" ht="20.100000000000001" customHeight="1" thickBot="1" x14ac:dyDescent="0.25">
      <c r="A287" s="24">
        <v>281</v>
      </c>
      <c r="B287" s="28" t="s">
        <v>298</v>
      </c>
      <c r="C287" s="25">
        <v>1676.6</v>
      </c>
      <c r="D287" s="23">
        <v>1700.1</v>
      </c>
      <c r="E287" s="11">
        <v>104.816</v>
      </c>
      <c r="F287" s="13">
        <v>103.782</v>
      </c>
      <c r="G287" s="18">
        <v>1.034</v>
      </c>
      <c r="H287" s="13">
        <v>90.381</v>
      </c>
      <c r="I287" s="17">
        <v>89.490499999999997</v>
      </c>
      <c r="J287" s="18">
        <v>0.89049999999999996</v>
      </c>
      <c r="K287" s="13">
        <v>67.124300000000005</v>
      </c>
      <c r="L287" s="17">
        <v>66.4619</v>
      </c>
      <c r="M287" s="18">
        <v>0.66239999999999999</v>
      </c>
      <c r="N287" s="13">
        <v>50.389000000000003</v>
      </c>
      <c r="O287" s="17">
        <v>49.893000000000001</v>
      </c>
      <c r="P287" s="18">
        <v>0.496</v>
      </c>
      <c r="Q287" s="11">
        <v>2.3027000000000002</v>
      </c>
      <c r="R287" s="17">
        <v>2.2783000000000002</v>
      </c>
      <c r="S287" s="18">
        <v>2.4400000000000002E-2</v>
      </c>
      <c r="T287" s="14">
        <f t="shared" si="56"/>
        <v>315.01300000000003</v>
      </c>
      <c r="U287" s="14">
        <f t="shared" si="57"/>
        <v>311.90569999999997</v>
      </c>
      <c r="V287" s="14">
        <f t="shared" si="58"/>
        <v>3.1073</v>
      </c>
      <c r="W287" s="35">
        <v>11.4338</v>
      </c>
      <c r="X287" s="36">
        <v>11.3201</v>
      </c>
      <c r="Y287" s="37">
        <v>0.1137</v>
      </c>
      <c r="Z287" s="35">
        <v>49.709800000000001</v>
      </c>
      <c r="AA287" s="36">
        <v>49.219200000000001</v>
      </c>
      <c r="AB287" s="37">
        <v>0.49059999999999998</v>
      </c>
      <c r="AC287" s="11">
        <v>70.7029</v>
      </c>
      <c r="AD287" s="17">
        <v>70.006900000000002</v>
      </c>
      <c r="AE287" s="18">
        <v>0.69599999999999995</v>
      </c>
      <c r="AF287" s="11">
        <v>84.974000000000004</v>
      </c>
      <c r="AG287" s="17">
        <v>84.135400000000004</v>
      </c>
      <c r="AH287" s="18">
        <v>0.83860000000000001</v>
      </c>
      <c r="AI287" s="14">
        <f t="shared" si="50"/>
        <v>216.82049999999998</v>
      </c>
      <c r="AJ287" s="14">
        <f t="shared" si="51"/>
        <v>214.6816</v>
      </c>
      <c r="AK287" s="14">
        <f t="shared" si="52"/>
        <v>2.1389</v>
      </c>
      <c r="AL287" s="14">
        <f t="shared" si="53"/>
        <v>531.83349999999996</v>
      </c>
      <c r="AM287" s="14">
        <f t="shared" si="54"/>
        <v>526.58729999999991</v>
      </c>
      <c r="AN287" s="14">
        <f t="shared" si="55"/>
        <v>5.2462</v>
      </c>
    </row>
    <row r="288" spans="1:40" s="9" customFormat="1" ht="20.100000000000001" customHeight="1" thickBot="1" x14ac:dyDescent="0.25">
      <c r="A288" s="24">
        <v>282</v>
      </c>
      <c r="B288" s="28" t="s">
        <v>299</v>
      </c>
      <c r="C288" s="25">
        <v>1676.6</v>
      </c>
      <c r="D288" s="23">
        <v>1700.1</v>
      </c>
      <c r="E288" s="11">
        <v>165.98099999999999</v>
      </c>
      <c r="F288" s="13">
        <v>154.625</v>
      </c>
      <c r="G288" s="18">
        <v>11.356</v>
      </c>
      <c r="H288" s="13">
        <v>148.98099999999999</v>
      </c>
      <c r="I288" s="17">
        <v>138.78559999999999</v>
      </c>
      <c r="J288" s="18">
        <v>10.195399999999999</v>
      </c>
      <c r="K288" s="13">
        <v>112.80119999999999</v>
      </c>
      <c r="L288" s="17">
        <v>105.084</v>
      </c>
      <c r="M288" s="18">
        <v>7.7172000000000001</v>
      </c>
      <c r="N288" s="13">
        <v>85.905500000000004</v>
      </c>
      <c r="O288" s="17">
        <v>80.024699999999996</v>
      </c>
      <c r="P288" s="18">
        <v>5.8807999999999998</v>
      </c>
      <c r="Q288" s="11">
        <v>4.4040999999999997</v>
      </c>
      <c r="R288" s="17">
        <v>4.1035000000000004</v>
      </c>
      <c r="S288" s="18">
        <v>0.30059999999999998</v>
      </c>
      <c r="T288" s="14">
        <f t="shared" si="56"/>
        <v>518.07279999999992</v>
      </c>
      <c r="U288" s="14">
        <f t="shared" si="57"/>
        <v>482.62279999999998</v>
      </c>
      <c r="V288" s="14">
        <f t="shared" si="58"/>
        <v>35.450000000000003</v>
      </c>
      <c r="W288" s="35">
        <v>20.985499999999998</v>
      </c>
      <c r="X288" s="36">
        <v>19.547899999999998</v>
      </c>
      <c r="Y288" s="37">
        <v>1.4376</v>
      </c>
      <c r="Z288" s="35">
        <v>90.162199999999999</v>
      </c>
      <c r="AA288" s="36">
        <v>83.993700000000004</v>
      </c>
      <c r="AB288" s="37">
        <v>6.1684999999999999</v>
      </c>
      <c r="AC288" s="11">
        <v>118.5168</v>
      </c>
      <c r="AD288" s="17">
        <v>110.4036</v>
      </c>
      <c r="AE288" s="18">
        <v>8.1132000000000009</v>
      </c>
      <c r="AF288" s="11">
        <v>148.56190000000001</v>
      </c>
      <c r="AG288" s="17">
        <v>138.398</v>
      </c>
      <c r="AH288" s="18">
        <v>10.1639</v>
      </c>
      <c r="AI288" s="14">
        <f t="shared" si="50"/>
        <v>378.22640000000001</v>
      </c>
      <c r="AJ288" s="14">
        <f t="shared" si="51"/>
        <v>352.34320000000002</v>
      </c>
      <c r="AK288" s="14">
        <f t="shared" si="52"/>
        <v>25.883200000000002</v>
      </c>
      <c r="AL288" s="14">
        <f t="shared" si="53"/>
        <v>896.29919999999993</v>
      </c>
      <c r="AM288" s="14">
        <f t="shared" si="54"/>
        <v>834.96600000000001</v>
      </c>
      <c r="AN288" s="14">
        <f t="shared" si="55"/>
        <v>61.333200000000005</v>
      </c>
    </row>
    <row r="289" spans="1:40" s="9" customFormat="1" ht="20.100000000000001" customHeight="1" thickBot="1" x14ac:dyDescent="0.25">
      <c r="A289" s="24">
        <v>283</v>
      </c>
      <c r="B289" s="28" t="s">
        <v>300</v>
      </c>
      <c r="C289" s="25">
        <v>1676.6</v>
      </c>
      <c r="D289" s="23">
        <v>1700.1</v>
      </c>
      <c r="E289" s="11">
        <v>176.608</v>
      </c>
      <c r="F289" s="13">
        <v>149.43700000000001</v>
      </c>
      <c r="G289" s="18">
        <v>27.170999999999999</v>
      </c>
      <c r="H289" s="13">
        <v>154.84299999999999</v>
      </c>
      <c r="I289" s="17">
        <v>125.70010000000001</v>
      </c>
      <c r="J289" s="18">
        <v>29.142900000000001</v>
      </c>
      <c r="K289" s="13">
        <v>116.878</v>
      </c>
      <c r="L289" s="17">
        <v>94.880799999999994</v>
      </c>
      <c r="M289" s="18">
        <v>21.997199999999999</v>
      </c>
      <c r="N289" s="13">
        <v>92.253799999999998</v>
      </c>
      <c r="O289" s="17">
        <v>74.886300000000006</v>
      </c>
      <c r="P289" s="18">
        <v>17.3675</v>
      </c>
      <c r="Q289" s="11">
        <v>3.9270999999999998</v>
      </c>
      <c r="R289" s="17">
        <v>3.1905000000000001</v>
      </c>
      <c r="S289" s="18">
        <v>0.73660000000000003</v>
      </c>
      <c r="T289" s="14">
        <f t="shared" si="56"/>
        <v>544.50990000000002</v>
      </c>
      <c r="U289" s="14">
        <f t="shared" si="57"/>
        <v>448.09470000000005</v>
      </c>
      <c r="V289" s="14">
        <f t="shared" si="58"/>
        <v>96.415200000000013</v>
      </c>
      <c r="W289" s="35">
        <v>23.273900000000001</v>
      </c>
      <c r="X289" s="36">
        <v>18.8949</v>
      </c>
      <c r="Y289" s="37">
        <v>4.3789999999999996</v>
      </c>
      <c r="Z289" s="35">
        <v>82.881900000000002</v>
      </c>
      <c r="AA289" s="36">
        <v>66.535300000000007</v>
      </c>
      <c r="AB289" s="37">
        <v>16.346599999999999</v>
      </c>
      <c r="AC289" s="11">
        <v>123.7492</v>
      </c>
      <c r="AD289" s="17">
        <v>99.337900000000005</v>
      </c>
      <c r="AE289" s="18">
        <v>24.411300000000001</v>
      </c>
      <c r="AF289" s="11">
        <v>149.09360000000001</v>
      </c>
      <c r="AG289" s="17">
        <v>119.688</v>
      </c>
      <c r="AH289" s="18">
        <v>29.4056</v>
      </c>
      <c r="AI289" s="14">
        <f t="shared" si="50"/>
        <v>378.99860000000001</v>
      </c>
      <c r="AJ289" s="14">
        <f t="shared" si="51"/>
        <v>304.45609999999999</v>
      </c>
      <c r="AK289" s="14">
        <f t="shared" si="52"/>
        <v>74.54249999999999</v>
      </c>
      <c r="AL289" s="14">
        <f t="shared" si="53"/>
        <v>923.50850000000003</v>
      </c>
      <c r="AM289" s="14">
        <f t="shared" si="54"/>
        <v>752.55079999999998</v>
      </c>
      <c r="AN289" s="14">
        <f t="shared" si="55"/>
        <v>170.95769999999999</v>
      </c>
    </row>
    <row r="290" spans="1:40" s="9" customFormat="1" ht="20.100000000000001" customHeight="1" thickBot="1" x14ac:dyDescent="0.25">
      <c r="A290" s="24">
        <v>284</v>
      </c>
      <c r="B290" s="28" t="s">
        <v>301</v>
      </c>
      <c r="C290" s="25">
        <v>1676.6</v>
      </c>
      <c r="D290" s="23">
        <v>1700.1</v>
      </c>
      <c r="E290" s="11">
        <v>153.55699999999999</v>
      </c>
      <c r="F290" s="13">
        <v>146.971</v>
      </c>
      <c r="G290" s="18">
        <v>6.5860000000000003</v>
      </c>
      <c r="H290" s="13">
        <v>132.83699999999999</v>
      </c>
      <c r="I290" s="17">
        <v>125.8143</v>
      </c>
      <c r="J290" s="18">
        <v>7.0227000000000004</v>
      </c>
      <c r="K290" s="13">
        <v>100.8498</v>
      </c>
      <c r="L290" s="17">
        <v>95.52</v>
      </c>
      <c r="M290" s="18">
        <v>5.3297999999999996</v>
      </c>
      <c r="N290" s="13">
        <v>73.858099999999993</v>
      </c>
      <c r="O290" s="17">
        <v>69.092500000000001</v>
      </c>
      <c r="P290" s="18">
        <v>4.7656000000000001</v>
      </c>
      <c r="Q290" s="11">
        <v>3.0440999999999998</v>
      </c>
      <c r="R290" s="17">
        <v>2.8448000000000002</v>
      </c>
      <c r="S290" s="18">
        <v>0.1993</v>
      </c>
      <c r="T290" s="14">
        <f t="shared" si="56"/>
        <v>464.14600000000002</v>
      </c>
      <c r="U290" s="14">
        <f t="shared" si="57"/>
        <v>440.24259999999998</v>
      </c>
      <c r="V290" s="14">
        <f t="shared" si="58"/>
        <v>23.903400000000001</v>
      </c>
      <c r="W290" s="35">
        <v>18.025200000000002</v>
      </c>
      <c r="X290" s="36">
        <v>16.8643</v>
      </c>
      <c r="Y290" s="37">
        <v>1.1609</v>
      </c>
      <c r="Z290" s="35">
        <v>72.287700000000001</v>
      </c>
      <c r="AA290" s="36">
        <v>67.625600000000006</v>
      </c>
      <c r="AB290" s="37">
        <v>4.6620999999999997</v>
      </c>
      <c r="AC290" s="11">
        <v>111.52119999999999</v>
      </c>
      <c r="AD290" s="17">
        <v>104.3254</v>
      </c>
      <c r="AE290" s="18">
        <v>7.1958000000000002</v>
      </c>
      <c r="AF290" s="11">
        <v>131.35140000000001</v>
      </c>
      <c r="AG290" s="17">
        <v>122.88</v>
      </c>
      <c r="AH290" s="18">
        <v>8.4713999999999992</v>
      </c>
      <c r="AI290" s="14">
        <f t="shared" si="50"/>
        <v>333.18549999999999</v>
      </c>
      <c r="AJ290" s="14">
        <f t="shared" si="51"/>
        <v>311.69529999999997</v>
      </c>
      <c r="AK290" s="14">
        <f t="shared" si="52"/>
        <v>21.490199999999998</v>
      </c>
      <c r="AL290" s="14">
        <f t="shared" si="53"/>
        <v>797.33150000000001</v>
      </c>
      <c r="AM290" s="14">
        <f t="shared" si="54"/>
        <v>751.9378999999999</v>
      </c>
      <c r="AN290" s="14">
        <f t="shared" si="55"/>
        <v>45.393599999999999</v>
      </c>
    </row>
    <row r="291" spans="1:40" s="9" customFormat="1" ht="20.100000000000001" customHeight="1" thickBot="1" x14ac:dyDescent="0.25">
      <c r="A291" s="24">
        <v>285</v>
      </c>
      <c r="B291" s="28" t="s">
        <v>302</v>
      </c>
      <c r="C291" s="25">
        <v>1676.6</v>
      </c>
      <c r="D291" s="23">
        <v>1700.1</v>
      </c>
      <c r="E291" s="11">
        <v>27.463000000000001</v>
      </c>
      <c r="F291" s="13">
        <v>27.463000000000001</v>
      </c>
      <c r="G291" s="18">
        <v>0</v>
      </c>
      <c r="H291" s="13">
        <v>23.323</v>
      </c>
      <c r="I291" s="17">
        <v>23.323</v>
      </c>
      <c r="J291" s="18">
        <v>0</v>
      </c>
      <c r="K291" s="13">
        <v>17.249500000000001</v>
      </c>
      <c r="L291" s="17">
        <v>17.249500000000001</v>
      </c>
      <c r="M291" s="18">
        <v>0</v>
      </c>
      <c r="N291" s="13">
        <v>12.8461</v>
      </c>
      <c r="O291" s="17">
        <v>12.8461</v>
      </c>
      <c r="P291" s="18">
        <v>0</v>
      </c>
      <c r="Q291" s="11">
        <v>2.0741000000000001</v>
      </c>
      <c r="R291" s="17">
        <v>2.0741000000000001</v>
      </c>
      <c r="S291" s="18">
        <v>0</v>
      </c>
      <c r="T291" s="14">
        <f t="shared" si="56"/>
        <v>82.955699999999993</v>
      </c>
      <c r="U291" s="14">
        <f t="shared" si="57"/>
        <v>82.955699999999993</v>
      </c>
      <c r="V291" s="14">
        <f t="shared" si="58"/>
        <v>0</v>
      </c>
      <c r="W291" s="35">
        <v>7.0495000000000001</v>
      </c>
      <c r="X291" s="36">
        <v>7.0495000000000001</v>
      </c>
      <c r="Y291" s="37">
        <v>0</v>
      </c>
      <c r="Z291" s="35">
        <v>16.887799999999999</v>
      </c>
      <c r="AA291" s="36">
        <v>16.887799999999999</v>
      </c>
      <c r="AB291" s="37">
        <v>0</v>
      </c>
      <c r="AC291" s="11">
        <v>18.525400000000001</v>
      </c>
      <c r="AD291" s="17">
        <v>18.525400000000001</v>
      </c>
      <c r="AE291" s="18">
        <v>0</v>
      </c>
      <c r="AF291" s="11">
        <v>22.731000000000002</v>
      </c>
      <c r="AG291" s="17">
        <v>22.731000000000002</v>
      </c>
      <c r="AH291" s="18">
        <v>0</v>
      </c>
      <c r="AI291" s="14">
        <f t="shared" si="50"/>
        <v>65.193700000000007</v>
      </c>
      <c r="AJ291" s="14">
        <f t="shared" si="51"/>
        <v>65.193700000000007</v>
      </c>
      <c r="AK291" s="14">
        <f t="shared" si="52"/>
        <v>0</v>
      </c>
      <c r="AL291" s="14">
        <f t="shared" si="53"/>
        <v>148.14940000000001</v>
      </c>
      <c r="AM291" s="14">
        <f t="shared" si="54"/>
        <v>148.14940000000001</v>
      </c>
      <c r="AN291" s="14">
        <f t="shared" si="55"/>
        <v>0</v>
      </c>
    </row>
    <row r="292" spans="1:40" s="9" customFormat="1" ht="20.100000000000001" customHeight="1" thickBot="1" x14ac:dyDescent="0.25">
      <c r="A292" s="24">
        <v>286</v>
      </c>
      <c r="B292" s="28" t="s">
        <v>303</v>
      </c>
      <c r="C292" s="25">
        <v>1676.6</v>
      </c>
      <c r="D292" s="23">
        <v>1700.1</v>
      </c>
      <c r="E292" s="11">
        <v>43.527000000000001</v>
      </c>
      <c r="F292" s="13">
        <v>43.527000000000001</v>
      </c>
      <c r="G292" s="18">
        <v>0</v>
      </c>
      <c r="H292" s="13">
        <v>37.697000000000003</v>
      </c>
      <c r="I292" s="17">
        <v>37.697000000000003</v>
      </c>
      <c r="J292" s="18">
        <v>0</v>
      </c>
      <c r="K292" s="13">
        <v>24.8596</v>
      </c>
      <c r="L292" s="17">
        <v>24.8596</v>
      </c>
      <c r="M292" s="18">
        <v>0</v>
      </c>
      <c r="N292" s="13">
        <v>19.057300000000001</v>
      </c>
      <c r="O292" s="17">
        <v>19.057300000000001</v>
      </c>
      <c r="P292" s="18">
        <v>0</v>
      </c>
      <c r="Q292" s="11">
        <v>1.0215000000000001</v>
      </c>
      <c r="R292" s="17">
        <v>1.0215000000000001</v>
      </c>
      <c r="S292" s="18">
        <v>0</v>
      </c>
      <c r="T292" s="14">
        <f t="shared" si="56"/>
        <v>126.16240000000001</v>
      </c>
      <c r="U292" s="14">
        <f t="shared" si="57"/>
        <v>126.16240000000001</v>
      </c>
      <c r="V292" s="14">
        <f t="shared" si="58"/>
        <v>0</v>
      </c>
      <c r="W292" s="35">
        <v>5.6322000000000001</v>
      </c>
      <c r="X292" s="36">
        <v>5.6322000000000001</v>
      </c>
      <c r="Y292" s="37">
        <v>0</v>
      </c>
      <c r="Z292" s="35">
        <v>23.862100000000002</v>
      </c>
      <c r="AA292" s="36">
        <v>23.862100000000002</v>
      </c>
      <c r="AB292" s="37">
        <v>0</v>
      </c>
      <c r="AC292" s="11">
        <v>28.9254</v>
      </c>
      <c r="AD292" s="17">
        <v>28.9254</v>
      </c>
      <c r="AE292" s="18">
        <v>0</v>
      </c>
      <c r="AF292" s="11">
        <v>34.619799999999998</v>
      </c>
      <c r="AG292" s="17">
        <v>34.619799999999998</v>
      </c>
      <c r="AH292" s="18">
        <v>0</v>
      </c>
      <c r="AI292" s="14">
        <f t="shared" si="50"/>
        <v>93.039500000000004</v>
      </c>
      <c r="AJ292" s="14">
        <f t="shared" si="51"/>
        <v>93.039500000000004</v>
      </c>
      <c r="AK292" s="14">
        <f t="shared" si="52"/>
        <v>0</v>
      </c>
      <c r="AL292" s="14">
        <f t="shared" si="53"/>
        <v>219.20190000000002</v>
      </c>
      <c r="AM292" s="14">
        <f t="shared" si="54"/>
        <v>219.20190000000002</v>
      </c>
      <c r="AN292" s="14">
        <f t="shared" si="55"/>
        <v>0</v>
      </c>
    </row>
    <row r="293" spans="1:40" s="9" customFormat="1" ht="20.100000000000001" customHeight="1" thickBot="1" x14ac:dyDescent="0.25">
      <c r="A293" s="24">
        <v>287</v>
      </c>
      <c r="B293" s="28" t="s">
        <v>304</v>
      </c>
      <c r="C293" s="25">
        <v>1676.6</v>
      </c>
      <c r="D293" s="23">
        <v>1700.1</v>
      </c>
      <c r="E293" s="11">
        <v>52.192999999999998</v>
      </c>
      <c r="F293" s="13">
        <v>52.192999999999998</v>
      </c>
      <c r="G293" s="18">
        <v>0</v>
      </c>
      <c r="H293" s="13">
        <v>47.058</v>
      </c>
      <c r="I293" s="17">
        <v>47.058</v>
      </c>
      <c r="J293" s="18">
        <v>0</v>
      </c>
      <c r="K293" s="13">
        <v>35.909500000000001</v>
      </c>
      <c r="L293" s="17">
        <v>35.909500000000001</v>
      </c>
      <c r="M293" s="18">
        <v>0</v>
      </c>
      <c r="N293" s="13">
        <v>26.3306</v>
      </c>
      <c r="O293" s="17">
        <v>26.3306</v>
      </c>
      <c r="P293" s="18">
        <v>0</v>
      </c>
      <c r="Q293" s="11">
        <v>1.1328</v>
      </c>
      <c r="R293" s="17">
        <v>1.1328</v>
      </c>
      <c r="S293" s="18">
        <v>0</v>
      </c>
      <c r="T293" s="14">
        <f t="shared" si="56"/>
        <v>162.62390000000002</v>
      </c>
      <c r="U293" s="14">
        <f t="shared" si="57"/>
        <v>162.62390000000002</v>
      </c>
      <c r="V293" s="14">
        <f t="shared" si="58"/>
        <v>0</v>
      </c>
      <c r="W293" s="35">
        <v>7.7504999999999997</v>
      </c>
      <c r="X293" s="36">
        <v>7.7504999999999997</v>
      </c>
      <c r="Y293" s="37">
        <v>0</v>
      </c>
      <c r="Z293" s="35">
        <v>15.722200000000001</v>
      </c>
      <c r="AA293" s="36">
        <v>15.722200000000001</v>
      </c>
      <c r="AB293" s="37">
        <v>0</v>
      </c>
      <c r="AC293" s="11">
        <v>40.447400000000002</v>
      </c>
      <c r="AD293" s="17">
        <v>40.447400000000002</v>
      </c>
      <c r="AE293" s="18">
        <v>0</v>
      </c>
      <c r="AF293" s="11">
        <v>49.0976</v>
      </c>
      <c r="AG293" s="17">
        <v>49.0976</v>
      </c>
      <c r="AH293" s="18">
        <v>0</v>
      </c>
      <c r="AI293" s="14">
        <f t="shared" si="50"/>
        <v>113.0177</v>
      </c>
      <c r="AJ293" s="14">
        <f t="shared" si="51"/>
        <v>113.0177</v>
      </c>
      <c r="AK293" s="14">
        <f t="shared" si="52"/>
        <v>0</v>
      </c>
      <c r="AL293" s="14">
        <f t="shared" si="53"/>
        <v>275.64160000000004</v>
      </c>
      <c r="AM293" s="14">
        <f t="shared" si="54"/>
        <v>275.64160000000004</v>
      </c>
      <c r="AN293" s="14">
        <f t="shared" si="55"/>
        <v>0</v>
      </c>
    </row>
    <row r="294" spans="1:40" s="9" customFormat="1" ht="20.100000000000001" customHeight="1" thickBot="1" x14ac:dyDescent="0.25">
      <c r="A294" s="24">
        <v>288</v>
      </c>
      <c r="B294" s="28" t="s">
        <v>305</v>
      </c>
      <c r="C294" s="25">
        <v>1676.6</v>
      </c>
      <c r="D294" s="23">
        <v>1700.1</v>
      </c>
      <c r="E294" s="11">
        <v>54.795000000000002</v>
      </c>
      <c r="F294" s="13">
        <v>47.706000000000003</v>
      </c>
      <c r="G294" s="18">
        <v>7.0890000000000004</v>
      </c>
      <c r="H294" s="13">
        <v>47.008000000000003</v>
      </c>
      <c r="I294" s="17">
        <v>40.921999999999997</v>
      </c>
      <c r="J294" s="18">
        <v>6.0860000000000003</v>
      </c>
      <c r="K294" s="13">
        <v>34.8354</v>
      </c>
      <c r="L294" s="17">
        <v>30.3279</v>
      </c>
      <c r="M294" s="18">
        <v>4.5075000000000003</v>
      </c>
      <c r="N294" s="13">
        <v>24.3704</v>
      </c>
      <c r="O294" s="17">
        <v>21.214600000000001</v>
      </c>
      <c r="P294" s="18">
        <v>3.1558000000000002</v>
      </c>
      <c r="Q294" s="11">
        <v>1.0007999999999999</v>
      </c>
      <c r="R294" s="17">
        <v>0.87429999999999997</v>
      </c>
      <c r="S294" s="18">
        <v>0.1265</v>
      </c>
      <c r="T294" s="14">
        <f t="shared" si="56"/>
        <v>162.00959999999998</v>
      </c>
      <c r="U294" s="14">
        <f t="shared" si="57"/>
        <v>141.04480000000001</v>
      </c>
      <c r="V294" s="14">
        <f t="shared" si="58"/>
        <v>20.9648</v>
      </c>
      <c r="W294" s="35">
        <v>5.7081999999999997</v>
      </c>
      <c r="X294" s="36">
        <v>4.9695</v>
      </c>
      <c r="Y294" s="37">
        <v>0.73870000000000002</v>
      </c>
      <c r="Z294" s="35">
        <v>21.873999999999999</v>
      </c>
      <c r="AA294" s="36">
        <v>19.043700000000001</v>
      </c>
      <c r="AB294" s="37">
        <v>2.8302999999999998</v>
      </c>
      <c r="AC294" s="11">
        <v>36.336300000000001</v>
      </c>
      <c r="AD294" s="17">
        <v>31.631</v>
      </c>
      <c r="AE294" s="18">
        <v>4.7053000000000003</v>
      </c>
      <c r="AF294" s="11">
        <v>43.828499999999998</v>
      </c>
      <c r="AG294" s="17">
        <v>38.157400000000003</v>
      </c>
      <c r="AH294" s="18">
        <v>5.6711</v>
      </c>
      <c r="AI294" s="14">
        <f t="shared" si="50"/>
        <v>107.747</v>
      </c>
      <c r="AJ294" s="14">
        <f t="shared" si="51"/>
        <v>93.801600000000008</v>
      </c>
      <c r="AK294" s="14">
        <f t="shared" si="52"/>
        <v>13.945399999999999</v>
      </c>
      <c r="AL294" s="14">
        <f t="shared" si="53"/>
        <v>269.75659999999999</v>
      </c>
      <c r="AM294" s="14">
        <f t="shared" si="54"/>
        <v>234.84640000000002</v>
      </c>
      <c r="AN294" s="14">
        <f t="shared" si="55"/>
        <v>34.910200000000003</v>
      </c>
    </row>
    <row r="295" spans="1:40" s="9" customFormat="1" ht="20.100000000000001" customHeight="1" thickBot="1" x14ac:dyDescent="0.25">
      <c r="A295" s="24">
        <v>289</v>
      </c>
      <c r="B295" s="28" t="s">
        <v>306</v>
      </c>
      <c r="C295" s="25">
        <v>1676.6</v>
      </c>
      <c r="D295" s="23">
        <v>1700.1</v>
      </c>
      <c r="E295" s="11">
        <v>99.584999999999994</v>
      </c>
      <c r="F295" s="13">
        <v>99.584999999999994</v>
      </c>
      <c r="G295" s="18">
        <v>0</v>
      </c>
      <c r="H295" s="13">
        <v>84.802999999999997</v>
      </c>
      <c r="I295" s="17">
        <v>84.802999999999997</v>
      </c>
      <c r="J295" s="18">
        <v>0</v>
      </c>
      <c r="K295" s="13">
        <v>64.986900000000006</v>
      </c>
      <c r="L295" s="17">
        <v>64.986900000000006</v>
      </c>
      <c r="M295" s="18">
        <v>0</v>
      </c>
      <c r="N295" s="13">
        <v>47.8309</v>
      </c>
      <c r="O295" s="17">
        <v>47.8309</v>
      </c>
      <c r="P295" s="18">
        <v>0</v>
      </c>
      <c r="Q295" s="11">
        <v>1.9096</v>
      </c>
      <c r="R295" s="17">
        <v>1.9096</v>
      </c>
      <c r="S295" s="18">
        <v>0</v>
      </c>
      <c r="T295" s="14">
        <f t="shared" si="56"/>
        <v>299.11539999999997</v>
      </c>
      <c r="U295" s="14">
        <f t="shared" si="57"/>
        <v>299.11539999999997</v>
      </c>
      <c r="V295" s="14">
        <f t="shared" si="58"/>
        <v>0</v>
      </c>
      <c r="W295" s="35">
        <v>11.6153</v>
      </c>
      <c r="X295" s="36">
        <v>11.6153</v>
      </c>
      <c r="Y295" s="37">
        <v>0</v>
      </c>
      <c r="Z295" s="35">
        <v>58.846400000000003</v>
      </c>
      <c r="AA295" s="36">
        <v>58.846400000000003</v>
      </c>
      <c r="AB295" s="37">
        <v>0</v>
      </c>
      <c r="AC295" s="11">
        <v>78.536799999999999</v>
      </c>
      <c r="AD295" s="17">
        <v>78.536799999999999</v>
      </c>
      <c r="AE295" s="18">
        <v>0</v>
      </c>
      <c r="AF295" s="11">
        <v>93.656499999999994</v>
      </c>
      <c r="AG295" s="17">
        <v>93.656499999999994</v>
      </c>
      <c r="AH295" s="18">
        <v>0</v>
      </c>
      <c r="AI295" s="14">
        <f t="shared" si="50"/>
        <v>242.655</v>
      </c>
      <c r="AJ295" s="14">
        <f t="shared" si="51"/>
        <v>242.655</v>
      </c>
      <c r="AK295" s="14">
        <f t="shared" si="52"/>
        <v>0</v>
      </c>
      <c r="AL295" s="14">
        <f t="shared" si="53"/>
        <v>541.7704</v>
      </c>
      <c r="AM295" s="14">
        <f t="shared" si="54"/>
        <v>541.7704</v>
      </c>
      <c r="AN295" s="14">
        <f t="shared" si="55"/>
        <v>0</v>
      </c>
    </row>
    <row r="296" spans="1:40" s="9" customFormat="1" ht="20.100000000000001" customHeight="1" thickBot="1" x14ac:dyDescent="0.25">
      <c r="A296" s="24">
        <v>290</v>
      </c>
      <c r="B296" s="28" t="s">
        <v>307</v>
      </c>
      <c r="C296" s="25">
        <v>1676.6</v>
      </c>
      <c r="D296" s="23">
        <v>1700.1</v>
      </c>
      <c r="E296" s="11">
        <v>175.17400000000001</v>
      </c>
      <c r="F296" s="13">
        <v>175.17400000000001</v>
      </c>
      <c r="G296" s="18">
        <v>0</v>
      </c>
      <c r="H296" s="13">
        <v>145.33099999999999</v>
      </c>
      <c r="I296" s="17">
        <v>145.33099999999999</v>
      </c>
      <c r="J296" s="18">
        <v>0</v>
      </c>
      <c r="K296" s="13">
        <v>114.62130000000001</v>
      </c>
      <c r="L296" s="17">
        <v>114.62130000000001</v>
      </c>
      <c r="M296" s="18">
        <v>0</v>
      </c>
      <c r="N296" s="13">
        <v>80.387600000000006</v>
      </c>
      <c r="O296" s="17">
        <v>80.387600000000006</v>
      </c>
      <c r="P296" s="18">
        <v>0</v>
      </c>
      <c r="Q296" s="11">
        <v>7.1402999999999999</v>
      </c>
      <c r="R296" s="17">
        <v>7.1402999999999999</v>
      </c>
      <c r="S296" s="18">
        <v>0</v>
      </c>
      <c r="T296" s="14">
        <f t="shared" si="56"/>
        <v>522.65420000000006</v>
      </c>
      <c r="U296" s="14">
        <f t="shared" si="57"/>
        <v>522.65420000000006</v>
      </c>
      <c r="V296" s="14">
        <f t="shared" si="58"/>
        <v>0</v>
      </c>
      <c r="W296" s="35">
        <v>41.217399999999998</v>
      </c>
      <c r="X296" s="36">
        <v>41.217399999999998</v>
      </c>
      <c r="Y296" s="37">
        <v>0</v>
      </c>
      <c r="Z296" s="35">
        <v>94.525700000000001</v>
      </c>
      <c r="AA296" s="36">
        <v>94.525700000000001</v>
      </c>
      <c r="AB296" s="37">
        <v>0</v>
      </c>
      <c r="AC296" s="11">
        <v>114.2653</v>
      </c>
      <c r="AD296" s="17">
        <v>114.2653</v>
      </c>
      <c r="AE296" s="18">
        <v>0</v>
      </c>
      <c r="AF296" s="11">
        <v>134.20269999999999</v>
      </c>
      <c r="AG296" s="17">
        <v>134.20269999999999</v>
      </c>
      <c r="AH296" s="18">
        <v>0</v>
      </c>
      <c r="AI296" s="14">
        <f t="shared" si="50"/>
        <v>384.21109999999999</v>
      </c>
      <c r="AJ296" s="14">
        <f t="shared" si="51"/>
        <v>384.21109999999999</v>
      </c>
      <c r="AK296" s="14">
        <f t="shared" si="52"/>
        <v>0</v>
      </c>
      <c r="AL296" s="14">
        <f t="shared" si="53"/>
        <v>906.86530000000005</v>
      </c>
      <c r="AM296" s="14">
        <f t="shared" si="54"/>
        <v>906.86530000000005</v>
      </c>
      <c r="AN296" s="14">
        <f t="shared" si="55"/>
        <v>0</v>
      </c>
    </row>
    <row r="297" spans="1:40" s="9" customFormat="1" ht="20.100000000000001" customHeight="1" thickBot="1" x14ac:dyDescent="0.25">
      <c r="A297" s="24">
        <v>291</v>
      </c>
      <c r="B297" s="28" t="s">
        <v>308</v>
      </c>
      <c r="C297" s="25">
        <v>1676.6</v>
      </c>
      <c r="D297" s="23">
        <v>1700.1</v>
      </c>
      <c r="E297" s="11">
        <v>74.53</v>
      </c>
      <c r="F297" s="13">
        <v>67.974000000000004</v>
      </c>
      <c r="G297" s="18">
        <v>6.556</v>
      </c>
      <c r="H297" s="13">
        <v>65.620999999999995</v>
      </c>
      <c r="I297" s="17">
        <v>59.848100000000002</v>
      </c>
      <c r="J297" s="18">
        <v>5.7728999999999999</v>
      </c>
      <c r="K297" s="13">
        <v>47.525100000000002</v>
      </c>
      <c r="L297" s="17">
        <v>43.344700000000003</v>
      </c>
      <c r="M297" s="18">
        <v>4.1803999999999997</v>
      </c>
      <c r="N297" s="13">
        <v>36.357500000000002</v>
      </c>
      <c r="O297" s="17">
        <v>33.1601</v>
      </c>
      <c r="P297" s="18">
        <v>3.1974</v>
      </c>
      <c r="Q297" s="11">
        <v>1.6445000000000001</v>
      </c>
      <c r="R297" s="17">
        <v>1.4987999999999999</v>
      </c>
      <c r="S297" s="18">
        <v>0.1457</v>
      </c>
      <c r="T297" s="14">
        <f t="shared" si="56"/>
        <v>225.67810000000003</v>
      </c>
      <c r="U297" s="14">
        <f t="shared" si="57"/>
        <v>205.82570000000001</v>
      </c>
      <c r="V297" s="14">
        <f t="shared" si="58"/>
        <v>19.852399999999999</v>
      </c>
      <c r="W297" s="35">
        <v>4.9646999999999997</v>
      </c>
      <c r="X297" s="36">
        <v>4.5288000000000004</v>
      </c>
      <c r="Y297" s="37">
        <v>0.43590000000000001</v>
      </c>
      <c r="Z297" s="35">
        <v>44.714300000000001</v>
      </c>
      <c r="AA297" s="36">
        <v>40.780900000000003</v>
      </c>
      <c r="AB297" s="37">
        <v>3.9333999999999998</v>
      </c>
      <c r="AC297" s="11">
        <v>59.488399999999999</v>
      </c>
      <c r="AD297" s="17">
        <v>54.256700000000002</v>
      </c>
      <c r="AE297" s="18">
        <v>5.2317</v>
      </c>
      <c r="AF297" s="11">
        <v>71.750500000000002</v>
      </c>
      <c r="AG297" s="17">
        <v>65.438900000000004</v>
      </c>
      <c r="AH297" s="18">
        <v>6.3116000000000003</v>
      </c>
      <c r="AI297" s="14">
        <f t="shared" si="50"/>
        <v>180.9179</v>
      </c>
      <c r="AJ297" s="14">
        <f t="shared" si="51"/>
        <v>165.00530000000003</v>
      </c>
      <c r="AK297" s="14">
        <f t="shared" si="52"/>
        <v>15.912599999999999</v>
      </c>
      <c r="AL297" s="14">
        <f t="shared" si="53"/>
        <v>406.596</v>
      </c>
      <c r="AM297" s="14">
        <f t="shared" si="54"/>
        <v>370.83100000000002</v>
      </c>
      <c r="AN297" s="14">
        <f t="shared" si="55"/>
        <v>35.765000000000001</v>
      </c>
    </row>
    <row r="298" spans="1:40" s="9" customFormat="1" ht="20.100000000000001" customHeight="1" thickBot="1" x14ac:dyDescent="0.25">
      <c r="A298" s="24">
        <v>292</v>
      </c>
      <c r="B298" s="28" t="s">
        <v>309</v>
      </c>
      <c r="C298" s="25">
        <v>1676.6</v>
      </c>
      <c r="D298" s="23">
        <v>1700.1</v>
      </c>
      <c r="E298" s="11">
        <v>112.729</v>
      </c>
      <c r="F298" s="13">
        <v>112.729</v>
      </c>
      <c r="G298" s="18">
        <v>0</v>
      </c>
      <c r="H298" s="13">
        <v>98.213999999999999</v>
      </c>
      <c r="I298" s="17">
        <v>98.213999999999999</v>
      </c>
      <c r="J298" s="18">
        <v>0</v>
      </c>
      <c r="K298" s="13">
        <v>73.395899999999997</v>
      </c>
      <c r="L298" s="17">
        <v>73.395899999999997</v>
      </c>
      <c r="M298" s="18">
        <v>0</v>
      </c>
      <c r="N298" s="13">
        <v>55.680500000000002</v>
      </c>
      <c r="O298" s="17">
        <v>55.680500000000002</v>
      </c>
      <c r="P298" s="18">
        <v>0</v>
      </c>
      <c r="Q298" s="11">
        <v>2.1429</v>
      </c>
      <c r="R298" s="17">
        <v>2.1429</v>
      </c>
      <c r="S298" s="18">
        <v>0</v>
      </c>
      <c r="T298" s="14">
        <f t="shared" si="56"/>
        <v>342.16229999999996</v>
      </c>
      <c r="U298" s="14">
        <f t="shared" si="57"/>
        <v>342.16229999999996</v>
      </c>
      <c r="V298" s="14">
        <f t="shared" si="58"/>
        <v>0</v>
      </c>
      <c r="W298" s="35">
        <v>17.526499999999999</v>
      </c>
      <c r="X298" s="36">
        <v>17.526499999999999</v>
      </c>
      <c r="Y298" s="37">
        <v>0</v>
      </c>
      <c r="Z298" s="35">
        <v>57.925899999999999</v>
      </c>
      <c r="AA298" s="36">
        <v>57.925899999999999</v>
      </c>
      <c r="AB298" s="37">
        <v>0</v>
      </c>
      <c r="AC298" s="11">
        <v>79.617400000000004</v>
      </c>
      <c r="AD298" s="17">
        <v>79.617400000000004</v>
      </c>
      <c r="AE298" s="18">
        <v>0</v>
      </c>
      <c r="AF298" s="11">
        <v>95.005499999999998</v>
      </c>
      <c r="AG298" s="17">
        <v>95.005499999999998</v>
      </c>
      <c r="AH298" s="18">
        <v>0</v>
      </c>
      <c r="AI298" s="14">
        <f t="shared" si="50"/>
        <v>250.07529999999997</v>
      </c>
      <c r="AJ298" s="14">
        <f t="shared" si="51"/>
        <v>250.07529999999997</v>
      </c>
      <c r="AK298" s="14">
        <f t="shared" si="52"/>
        <v>0</v>
      </c>
      <c r="AL298" s="14">
        <f t="shared" si="53"/>
        <v>592.23759999999993</v>
      </c>
      <c r="AM298" s="14">
        <f t="shared" si="54"/>
        <v>592.23759999999993</v>
      </c>
      <c r="AN298" s="14">
        <f t="shared" si="55"/>
        <v>0</v>
      </c>
    </row>
    <row r="299" spans="1:40" s="9" customFormat="1" ht="20.100000000000001" customHeight="1" thickBot="1" x14ac:dyDescent="0.25">
      <c r="A299" s="24">
        <v>293</v>
      </c>
      <c r="B299" s="28" t="s">
        <v>310</v>
      </c>
      <c r="C299" s="25">
        <v>1676.6</v>
      </c>
      <c r="D299" s="23">
        <v>1700.1</v>
      </c>
      <c r="E299" s="11">
        <v>87.6</v>
      </c>
      <c r="F299" s="13">
        <v>84.218000000000004</v>
      </c>
      <c r="G299" s="18">
        <v>3.3820000000000001</v>
      </c>
      <c r="H299" s="13">
        <v>75.62</v>
      </c>
      <c r="I299" s="17">
        <v>72.708500000000001</v>
      </c>
      <c r="J299" s="18">
        <v>2.9115000000000002</v>
      </c>
      <c r="K299" s="13">
        <v>56.853400000000001</v>
      </c>
      <c r="L299" s="17">
        <v>53.653500000000001</v>
      </c>
      <c r="M299" s="18">
        <v>3.1999</v>
      </c>
      <c r="N299" s="13">
        <v>40.711500000000001</v>
      </c>
      <c r="O299" s="17">
        <v>38.418700000000001</v>
      </c>
      <c r="P299" s="18">
        <v>2.2928000000000002</v>
      </c>
      <c r="Q299" s="11">
        <v>1.4047000000000001</v>
      </c>
      <c r="R299" s="17">
        <v>1.3242</v>
      </c>
      <c r="S299" s="18">
        <v>8.0500000000000002E-2</v>
      </c>
      <c r="T299" s="14">
        <f t="shared" si="56"/>
        <v>262.18959999999998</v>
      </c>
      <c r="U299" s="14">
        <f t="shared" si="57"/>
        <v>250.3229</v>
      </c>
      <c r="V299" s="14">
        <f t="shared" si="58"/>
        <v>11.8667</v>
      </c>
      <c r="W299" s="35">
        <v>7.0780000000000003</v>
      </c>
      <c r="X299" s="36">
        <v>6.6798999999999999</v>
      </c>
      <c r="Y299" s="37">
        <v>0.39810000000000001</v>
      </c>
      <c r="Z299" s="35">
        <v>44.257399999999997</v>
      </c>
      <c r="AA299" s="36">
        <v>41.766399999999997</v>
      </c>
      <c r="AB299" s="37">
        <v>2.4910000000000001</v>
      </c>
      <c r="AC299" s="11">
        <v>62.361499999999999</v>
      </c>
      <c r="AD299" s="17">
        <v>58.849299999999999</v>
      </c>
      <c r="AE299" s="18">
        <v>3.5122</v>
      </c>
      <c r="AF299" s="11">
        <v>72.384600000000006</v>
      </c>
      <c r="AG299" s="17">
        <v>68.310599999999994</v>
      </c>
      <c r="AH299" s="18">
        <v>4.0739999999999998</v>
      </c>
      <c r="AI299" s="14">
        <f t="shared" si="50"/>
        <v>186.08150000000001</v>
      </c>
      <c r="AJ299" s="14">
        <f t="shared" si="51"/>
        <v>175.6062</v>
      </c>
      <c r="AK299" s="14">
        <f t="shared" si="52"/>
        <v>10.475300000000001</v>
      </c>
      <c r="AL299" s="14">
        <f t="shared" si="53"/>
        <v>448.27109999999999</v>
      </c>
      <c r="AM299" s="14">
        <f t="shared" si="54"/>
        <v>425.92910000000001</v>
      </c>
      <c r="AN299" s="14">
        <f t="shared" si="55"/>
        <v>22.341999999999999</v>
      </c>
    </row>
    <row r="300" spans="1:40" s="9" customFormat="1" ht="20.100000000000001" customHeight="1" thickBot="1" x14ac:dyDescent="0.25">
      <c r="A300" s="24">
        <v>294</v>
      </c>
      <c r="B300" s="28" t="s">
        <v>311</v>
      </c>
      <c r="C300" s="25">
        <v>1676.6</v>
      </c>
      <c r="D300" s="23">
        <v>1700.1</v>
      </c>
      <c r="E300" s="11">
        <v>128.63399999999999</v>
      </c>
      <c r="F300" s="13">
        <v>123.901</v>
      </c>
      <c r="G300" s="18">
        <v>4.7329999999999997</v>
      </c>
      <c r="H300" s="13">
        <v>90.641999999999996</v>
      </c>
      <c r="I300" s="17">
        <v>87.3018</v>
      </c>
      <c r="J300" s="18">
        <v>3.3401999999999998</v>
      </c>
      <c r="K300" s="13">
        <v>68.001800000000003</v>
      </c>
      <c r="L300" s="17">
        <v>65.499700000000004</v>
      </c>
      <c r="M300" s="18">
        <v>2.5021</v>
      </c>
      <c r="N300" s="13">
        <v>44.289099999999998</v>
      </c>
      <c r="O300" s="17">
        <v>42.658799999999999</v>
      </c>
      <c r="P300" s="18">
        <v>1.6303000000000001</v>
      </c>
      <c r="Q300" s="11">
        <v>1.9399</v>
      </c>
      <c r="R300" s="17">
        <v>1.8694999999999999</v>
      </c>
      <c r="S300" s="18">
        <v>7.0400000000000004E-2</v>
      </c>
      <c r="T300" s="14">
        <f t="shared" si="56"/>
        <v>333.5068</v>
      </c>
      <c r="U300" s="14">
        <f t="shared" si="57"/>
        <v>321.23079999999999</v>
      </c>
      <c r="V300" s="14">
        <f t="shared" si="58"/>
        <v>12.276</v>
      </c>
      <c r="W300" s="35">
        <v>14.1404</v>
      </c>
      <c r="X300" s="36">
        <v>13.6189</v>
      </c>
      <c r="Y300" s="37">
        <v>0.52149999999999996</v>
      </c>
      <c r="Z300" s="35">
        <v>56.574199999999998</v>
      </c>
      <c r="AA300" s="36">
        <v>54.492600000000003</v>
      </c>
      <c r="AB300" s="37">
        <v>2.0815999999999999</v>
      </c>
      <c r="AC300" s="11">
        <v>77.968900000000005</v>
      </c>
      <c r="AD300" s="17">
        <v>75.098799999999997</v>
      </c>
      <c r="AE300" s="18">
        <v>2.8700999999999999</v>
      </c>
      <c r="AF300" s="11">
        <v>91.9602</v>
      </c>
      <c r="AG300" s="17">
        <v>88.576700000000002</v>
      </c>
      <c r="AH300" s="18">
        <v>3.3835000000000002</v>
      </c>
      <c r="AI300" s="14">
        <f t="shared" si="50"/>
        <v>240.64369999999997</v>
      </c>
      <c r="AJ300" s="14">
        <f t="shared" si="51"/>
        <v>231.78700000000003</v>
      </c>
      <c r="AK300" s="14">
        <f t="shared" si="52"/>
        <v>8.8567</v>
      </c>
      <c r="AL300" s="14">
        <f t="shared" si="53"/>
        <v>574.15049999999997</v>
      </c>
      <c r="AM300" s="14">
        <f t="shared" si="54"/>
        <v>553.01780000000008</v>
      </c>
      <c r="AN300" s="14">
        <f t="shared" si="55"/>
        <v>21.1327</v>
      </c>
    </row>
    <row r="301" spans="1:40" s="9" customFormat="1" ht="20.100000000000001" customHeight="1" thickBot="1" x14ac:dyDescent="0.25">
      <c r="A301" s="24">
        <v>295</v>
      </c>
      <c r="B301" s="28" t="s">
        <v>312</v>
      </c>
      <c r="C301" s="25">
        <v>1676.6</v>
      </c>
      <c r="D301" s="23">
        <v>1700.1</v>
      </c>
      <c r="E301" s="11">
        <v>121.22499999999999</v>
      </c>
      <c r="F301" s="13">
        <v>116.642</v>
      </c>
      <c r="G301" s="18">
        <v>4.5830000000000002</v>
      </c>
      <c r="H301" s="13">
        <v>106.331</v>
      </c>
      <c r="I301" s="17">
        <v>102.264</v>
      </c>
      <c r="J301" s="18">
        <v>4.0670000000000002</v>
      </c>
      <c r="K301" s="13">
        <v>85.736599999999996</v>
      </c>
      <c r="L301" s="17">
        <v>82.214399999999998</v>
      </c>
      <c r="M301" s="18">
        <v>3.5222000000000002</v>
      </c>
      <c r="N301" s="13">
        <v>66.473799999999997</v>
      </c>
      <c r="O301" s="17">
        <v>63.472799999999999</v>
      </c>
      <c r="P301" s="18">
        <v>3.0009999999999999</v>
      </c>
      <c r="Q301" s="11">
        <v>10.7904</v>
      </c>
      <c r="R301" s="17">
        <v>10.4963</v>
      </c>
      <c r="S301" s="18">
        <v>0.29409999999999997</v>
      </c>
      <c r="T301" s="14">
        <f t="shared" si="56"/>
        <v>390.55679999999995</v>
      </c>
      <c r="U301" s="14">
        <f t="shared" si="57"/>
        <v>375.08950000000004</v>
      </c>
      <c r="V301" s="14">
        <f t="shared" si="58"/>
        <v>15.4673</v>
      </c>
      <c r="W301" s="35">
        <v>31.650300000000001</v>
      </c>
      <c r="X301" s="36">
        <v>29.915099999999999</v>
      </c>
      <c r="Y301" s="37">
        <v>1.7352000000000001</v>
      </c>
      <c r="Z301" s="35">
        <v>70.407899999999998</v>
      </c>
      <c r="AA301" s="36">
        <v>68.510900000000007</v>
      </c>
      <c r="AB301" s="37">
        <v>1.897</v>
      </c>
      <c r="AC301" s="11">
        <v>93.001599999999996</v>
      </c>
      <c r="AD301" s="17">
        <v>90.493499999999997</v>
      </c>
      <c r="AE301" s="18">
        <v>2.5081000000000002</v>
      </c>
      <c r="AF301" s="11">
        <v>110.59610000000001</v>
      </c>
      <c r="AG301" s="17">
        <v>106.4777</v>
      </c>
      <c r="AH301" s="18">
        <v>4.1184000000000003</v>
      </c>
      <c r="AI301" s="14">
        <f t="shared" si="50"/>
        <v>305.65589999999997</v>
      </c>
      <c r="AJ301" s="14">
        <f t="shared" si="51"/>
        <v>295.3972</v>
      </c>
      <c r="AK301" s="14">
        <f t="shared" si="52"/>
        <v>10.258700000000001</v>
      </c>
      <c r="AL301" s="14">
        <f t="shared" si="53"/>
        <v>696.21269999999993</v>
      </c>
      <c r="AM301" s="14">
        <f t="shared" si="54"/>
        <v>670.48670000000004</v>
      </c>
      <c r="AN301" s="14">
        <f t="shared" si="55"/>
        <v>25.725999999999999</v>
      </c>
    </row>
    <row r="302" spans="1:40" s="9" customFormat="1" ht="20.100000000000001" customHeight="1" thickBot="1" x14ac:dyDescent="0.25">
      <c r="A302" s="24">
        <v>296</v>
      </c>
      <c r="B302" s="28" t="s">
        <v>313</v>
      </c>
      <c r="C302" s="25">
        <v>1676.6</v>
      </c>
      <c r="D302" s="23">
        <v>1700.1</v>
      </c>
      <c r="E302" s="11">
        <v>109.893</v>
      </c>
      <c r="F302" s="13">
        <v>107.13500000000001</v>
      </c>
      <c r="G302" s="18">
        <v>2.758</v>
      </c>
      <c r="H302" s="13">
        <v>96.450999999999993</v>
      </c>
      <c r="I302" s="17">
        <v>94.035499999999999</v>
      </c>
      <c r="J302" s="18">
        <v>2.4155000000000002</v>
      </c>
      <c r="K302" s="13">
        <v>74.5959</v>
      </c>
      <c r="L302" s="17">
        <v>72.778000000000006</v>
      </c>
      <c r="M302" s="18">
        <v>1.8179000000000001</v>
      </c>
      <c r="N302" s="13">
        <v>60.101199999999999</v>
      </c>
      <c r="O302" s="17">
        <v>58.641500000000001</v>
      </c>
      <c r="P302" s="18">
        <v>1.4597</v>
      </c>
      <c r="Q302" s="11">
        <v>5.8072999999999997</v>
      </c>
      <c r="R302" s="17">
        <v>5.7362000000000002</v>
      </c>
      <c r="S302" s="18">
        <v>7.1099999999999997E-2</v>
      </c>
      <c r="T302" s="14">
        <f t="shared" si="56"/>
        <v>346.84839999999997</v>
      </c>
      <c r="U302" s="14">
        <f t="shared" si="57"/>
        <v>338.32620000000003</v>
      </c>
      <c r="V302" s="14">
        <f t="shared" si="58"/>
        <v>8.5221999999999998</v>
      </c>
      <c r="W302" s="35">
        <v>19.498100000000001</v>
      </c>
      <c r="X302" s="36">
        <v>19.126999999999999</v>
      </c>
      <c r="Y302" s="37">
        <v>0.37109999999999999</v>
      </c>
      <c r="Z302" s="35">
        <v>56.476700000000001</v>
      </c>
      <c r="AA302" s="36">
        <v>54.962600000000002</v>
      </c>
      <c r="AB302" s="37">
        <v>1.5141</v>
      </c>
      <c r="AC302" s="11">
        <v>71.795599999999993</v>
      </c>
      <c r="AD302" s="17">
        <v>69.866100000000003</v>
      </c>
      <c r="AE302" s="18">
        <v>1.9295</v>
      </c>
      <c r="AF302" s="11">
        <v>87.080699999999993</v>
      </c>
      <c r="AG302" s="17">
        <v>84.746200000000002</v>
      </c>
      <c r="AH302" s="18">
        <v>2.3344999999999998</v>
      </c>
      <c r="AI302" s="14">
        <f t="shared" si="50"/>
        <v>234.85109999999997</v>
      </c>
      <c r="AJ302" s="14">
        <f t="shared" si="51"/>
        <v>228.70190000000002</v>
      </c>
      <c r="AK302" s="14">
        <f t="shared" si="52"/>
        <v>6.1492000000000004</v>
      </c>
      <c r="AL302" s="14">
        <f t="shared" si="53"/>
        <v>581.69949999999994</v>
      </c>
      <c r="AM302" s="14">
        <f t="shared" si="54"/>
        <v>567.02809999999999</v>
      </c>
      <c r="AN302" s="14">
        <f t="shared" si="55"/>
        <v>14.6714</v>
      </c>
    </row>
    <row r="303" spans="1:40" s="9" customFormat="1" ht="20.100000000000001" customHeight="1" thickBot="1" x14ac:dyDescent="0.25">
      <c r="A303" s="24">
        <v>297</v>
      </c>
      <c r="B303" s="28" t="s">
        <v>314</v>
      </c>
      <c r="C303" s="25">
        <v>1676.6</v>
      </c>
      <c r="D303" s="23">
        <v>1700.1</v>
      </c>
      <c r="E303" s="11">
        <v>142.387</v>
      </c>
      <c r="F303" s="13">
        <v>138.38399999999999</v>
      </c>
      <c r="G303" s="18">
        <v>4.0030000000000001</v>
      </c>
      <c r="H303" s="13">
        <v>121.1572</v>
      </c>
      <c r="I303" s="17">
        <v>116.0318</v>
      </c>
      <c r="J303" s="18">
        <v>5.1254</v>
      </c>
      <c r="K303" s="13">
        <v>99.428100000000001</v>
      </c>
      <c r="L303" s="17">
        <v>95.459699999999998</v>
      </c>
      <c r="M303" s="18">
        <v>3.9683999999999999</v>
      </c>
      <c r="N303" s="13">
        <v>88.286799999999999</v>
      </c>
      <c r="O303" s="17">
        <v>84.902000000000001</v>
      </c>
      <c r="P303" s="18">
        <v>3.3847999999999998</v>
      </c>
      <c r="Q303" s="11">
        <v>34.329700000000003</v>
      </c>
      <c r="R303" s="17">
        <v>32.7468</v>
      </c>
      <c r="S303" s="18">
        <v>1.5829</v>
      </c>
      <c r="T303" s="14">
        <f t="shared" si="56"/>
        <v>485.58879999999999</v>
      </c>
      <c r="U303" s="14">
        <f t="shared" si="57"/>
        <v>467.52429999999998</v>
      </c>
      <c r="V303" s="14">
        <f t="shared" si="58"/>
        <v>18.064499999999995</v>
      </c>
      <c r="W303" s="35">
        <v>39.404000000000003</v>
      </c>
      <c r="X303" s="36">
        <v>38.526600000000002</v>
      </c>
      <c r="Y303" s="37">
        <v>0.87739999999999996</v>
      </c>
      <c r="Z303" s="35">
        <v>66.497200000000007</v>
      </c>
      <c r="AA303" s="36">
        <v>62.983499999999999</v>
      </c>
      <c r="AB303" s="37">
        <v>3.5137</v>
      </c>
      <c r="AC303" s="11">
        <v>91.424700000000001</v>
      </c>
      <c r="AD303" s="17">
        <v>86.5929</v>
      </c>
      <c r="AE303" s="18">
        <v>4.8318000000000003</v>
      </c>
      <c r="AF303" s="11">
        <v>132.82599999999999</v>
      </c>
      <c r="AG303" s="17">
        <v>127.015</v>
      </c>
      <c r="AH303" s="18">
        <v>5.8109999999999999</v>
      </c>
      <c r="AI303" s="14">
        <f t="shared" si="50"/>
        <v>330.15190000000001</v>
      </c>
      <c r="AJ303" s="14">
        <f t="shared" si="51"/>
        <v>315.11799999999999</v>
      </c>
      <c r="AK303" s="14">
        <f t="shared" si="52"/>
        <v>15.033899999999999</v>
      </c>
      <c r="AL303" s="14">
        <f t="shared" si="53"/>
        <v>815.74070000000006</v>
      </c>
      <c r="AM303" s="14">
        <f t="shared" si="54"/>
        <v>782.64229999999998</v>
      </c>
      <c r="AN303" s="14">
        <f t="shared" si="55"/>
        <v>33.098399999999998</v>
      </c>
    </row>
    <row r="304" spans="1:40" s="9" customFormat="1" ht="20.100000000000001" customHeight="1" thickBot="1" x14ac:dyDescent="0.25">
      <c r="A304" s="24">
        <v>298</v>
      </c>
      <c r="B304" s="28" t="s">
        <v>315</v>
      </c>
      <c r="C304" s="25">
        <v>1676.6</v>
      </c>
      <c r="D304" s="23">
        <v>1700.1</v>
      </c>
      <c r="E304" s="11">
        <v>177.73099999999999</v>
      </c>
      <c r="F304" s="13">
        <v>177.73099999999999</v>
      </c>
      <c r="G304" s="18">
        <v>0</v>
      </c>
      <c r="H304" s="13">
        <v>149.98500000000001</v>
      </c>
      <c r="I304" s="17">
        <v>149.98500000000001</v>
      </c>
      <c r="J304" s="18">
        <v>0</v>
      </c>
      <c r="K304" s="13">
        <v>117.4683</v>
      </c>
      <c r="L304" s="17">
        <v>117.4683</v>
      </c>
      <c r="M304" s="18">
        <v>0</v>
      </c>
      <c r="N304" s="13">
        <v>80.667299999999997</v>
      </c>
      <c r="O304" s="17">
        <v>80.667299999999997</v>
      </c>
      <c r="P304" s="18">
        <v>0</v>
      </c>
      <c r="Q304" s="11">
        <v>4.2054999999999998</v>
      </c>
      <c r="R304" s="17">
        <v>4.2054999999999998</v>
      </c>
      <c r="S304" s="18">
        <v>0</v>
      </c>
      <c r="T304" s="14">
        <f t="shared" si="56"/>
        <v>530.05709999999999</v>
      </c>
      <c r="U304" s="14">
        <f t="shared" si="57"/>
        <v>530.05709999999999</v>
      </c>
      <c r="V304" s="14">
        <f t="shared" si="58"/>
        <v>0</v>
      </c>
      <c r="W304" s="35">
        <v>25.8611</v>
      </c>
      <c r="X304" s="36">
        <v>25.8611</v>
      </c>
      <c r="Y304" s="37">
        <v>0</v>
      </c>
      <c r="Z304" s="35">
        <v>96.524100000000004</v>
      </c>
      <c r="AA304" s="36">
        <v>96.524100000000004</v>
      </c>
      <c r="AB304" s="37">
        <v>0</v>
      </c>
      <c r="AC304" s="11">
        <v>120.9409</v>
      </c>
      <c r="AD304" s="17">
        <v>120.9409</v>
      </c>
      <c r="AE304" s="18">
        <v>0</v>
      </c>
      <c r="AF304" s="11">
        <v>146.42609999999999</v>
      </c>
      <c r="AG304" s="17">
        <v>146.42609999999999</v>
      </c>
      <c r="AH304" s="18">
        <v>0</v>
      </c>
      <c r="AI304" s="14">
        <f t="shared" si="50"/>
        <v>389.75220000000002</v>
      </c>
      <c r="AJ304" s="14">
        <f t="shared" si="51"/>
        <v>389.75220000000002</v>
      </c>
      <c r="AK304" s="14">
        <f t="shared" si="52"/>
        <v>0</v>
      </c>
      <c r="AL304" s="14">
        <f t="shared" si="53"/>
        <v>919.80930000000001</v>
      </c>
      <c r="AM304" s="14">
        <f t="shared" si="54"/>
        <v>919.80930000000001</v>
      </c>
      <c r="AN304" s="14">
        <f t="shared" si="55"/>
        <v>0</v>
      </c>
    </row>
    <row r="305" spans="1:40" s="9" customFormat="1" ht="20.100000000000001" customHeight="1" thickBot="1" x14ac:dyDescent="0.25">
      <c r="A305" s="24">
        <v>299</v>
      </c>
      <c r="B305" s="28" t="s">
        <v>316</v>
      </c>
      <c r="C305" s="25">
        <v>1676.6</v>
      </c>
      <c r="D305" s="23">
        <v>1700.1</v>
      </c>
      <c r="E305" s="11">
        <v>132.65700000000001</v>
      </c>
      <c r="F305" s="13">
        <v>132.65700000000001</v>
      </c>
      <c r="G305" s="18">
        <v>0</v>
      </c>
      <c r="H305" s="13">
        <v>116.471</v>
      </c>
      <c r="I305" s="17">
        <v>116.471</v>
      </c>
      <c r="J305" s="18">
        <v>0</v>
      </c>
      <c r="K305" s="13">
        <v>87.100800000000007</v>
      </c>
      <c r="L305" s="17">
        <v>87.100800000000007</v>
      </c>
      <c r="M305" s="18">
        <v>0</v>
      </c>
      <c r="N305" s="13">
        <v>67.913899999999998</v>
      </c>
      <c r="O305" s="17">
        <v>67.913899999999998</v>
      </c>
      <c r="P305" s="18">
        <v>0</v>
      </c>
      <c r="Q305" s="11">
        <v>3.4049999999999998</v>
      </c>
      <c r="R305" s="17">
        <v>3.4049999999999998</v>
      </c>
      <c r="S305" s="18">
        <v>0</v>
      </c>
      <c r="T305" s="14">
        <f t="shared" si="56"/>
        <v>407.54770000000002</v>
      </c>
      <c r="U305" s="14">
        <f t="shared" si="57"/>
        <v>407.54770000000002</v>
      </c>
      <c r="V305" s="14">
        <f t="shared" si="58"/>
        <v>0</v>
      </c>
      <c r="W305" s="35">
        <v>17.716999999999999</v>
      </c>
      <c r="X305" s="36">
        <v>17.716999999999999</v>
      </c>
      <c r="Y305" s="37">
        <v>0</v>
      </c>
      <c r="Z305" s="35">
        <v>67.898499999999999</v>
      </c>
      <c r="AA305" s="36">
        <v>67.898499999999999</v>
      </c>
      <c r="AB305" s="37">
        <v>0</v>
      </c>
      <c r="AC305" s="11">
        <v>93.146600000000007</v>
      </c>
      <c r="AD305" s="17">
        <v>93.146600000000007</v>
      </c>
      <c r="AE305" s="18">
        <v>0</v>
      </c>
      <c r="AF305" s="11">
        <v>114.5168</v>
      </c>
      <c r="AG305" s="17">
        <v>114.5168</v>
      </c>
      <c r="AH305" s="18">
        <v>0</v>
      </c>
      <c r="AI305" s="14">
        <f t="shared" si="50"/>
        <v>293.27890000000002</v>
      </c>
      <c r="AJ305" s="14">
        <f t="shared" si="51"/>
        <v>293.27890000000002</v>
      </c>
      <c r="AK305" s="14">
        <f t="shared" si="52"/>
        <v>0</v>
      </c>
      <c r="AL305" s="14">
        <f t="shared" si="53"/>
        <v>700.8266000000001</v>
      </c>
      <c r="AM305" s="14">
        <f t="shared" si="54"/>
        <v>700.8266000000001</v>
      </c>
      <c r="AN305" s="14">
        <f t="shared" si="55"/>
        <v>0</v>
      </c>
    </row>
    <row r="306" spans="1:40" s="9" customFormat="1" ht="20.100000000000001" customHeight="1" thickBot="1" x14ac:dyDescent="0.25">
      <c r="A306" s="24">
        <v>300</v>
      </c>
      <c r="B306" s="28" t="s">
        <v>317</v>
      </c>
      <c r="C306" s="25">
        <v>1676.6</v>
      </c>
      <c r="D306" s="23">
        <v>1700.1</v>
      </c>
      <c r="E306" s="11">
        <v>116.858</v>
      </c>
      <c r="F306" s="13">
        <v>115.21</v>
      </c>
      <c r="G306" s="18">
        <v>1.6479999999999999</v>
      </c>
      <c r="H306" s="13">
        <v>99.665999999999997</v>
      </c>
      <c r="I306" s="17">
        <v>98.259399999999999</v>
      </c>
      <c r="J306" s="18">
        <v>1.4066000000000001</v>
      </c>
      <c r="K306" s="13">
        <v>76.249200000000002</v>
      </c>
      <c r="L306" s="17">
        <v>75.173599999999993</v>
      </c>
      <c r="M306" s="18">
        <v>1.0755999999999999</v>
      </c>
      <c r="N306" s="13">
        <v>58.153399999999998</v>
      </c>
      <c r="O306" s="17">
        <v>57.3322</v>
      </c>
      <c r="P306" s="18">
        <v>0.82120000000000004</v>
      </c>
      <c r="Q306" s="11">
        <v>2.8311999999999999</v>
      </c>
      <c r="R306" s="17">
        <v>2.7926000000000002</v>
      </c>
      <c r="S306" s="18">
        <v>3.8600000000000002E-2</v>
      </c>
      <c r="T306" s="14">
        <f t="shared" si="56"/>
        <v>353.75779999999997</v>
      </c>
      <c r="U306" s="14">
        <f t="shared" si="57"/>
        <v>348.76780000000002</v>
      </c>
      <c r="V306" s="14">
        <f t="shared" si="58"/>
        <v>4.9899999999999993</v>
      </c>
      <c r="W306" s="35">
        <v>16.785</v>
      </c>
      <c r="X306" s="36">
        <v>16.548500000000001</v>
      </c>
      <c r="Y306" s="37">
        <v>0.23649999999999999</v>
      </c>
      <c r="Z306" s="35">
        <v>64.031199999999998</v>
      </c>
      <c r="AA306" s="36">
        <v>63.128</v>
      </c>
      <c r="AB306" s="37">
        <v>0.9032</v>
      </c>
      <c r="AC306" s="11">
        <v>82.8352</v>
      </c>
      <c r="AD306" s="17">
        <v>81.665400000000005</v>
      </c>
      <c r="AE306" s="18">
        <v>1.1698</v>
      </c>
      <c r="AF306" s="11">
        <v>94.517700000000005</v>
      </c>
      <c r="AG306" s="17">
        <v>93.1845</v>
      </c>
      <c r="AH306" s="18">
        <v>1.3331999999999999</v>
      </c>
      <c r="AI306" s="14">
        <f t="shared" si="50"/>
        <v>258.16910000000001</v>
      </c>
      <c r="AJ306" s="14">
        <f t="shared" si="51"/>
        <v>254.52640000000002</v>
      </c>
      <c r="AK306" s="14">
        <f t="shared" si="52"/>
        <v>3.6426999999999996</v>
      </c>
      <c r="AL306" s="14">
        <f t="shared" si="53"/>
        <v>611.92689999999993</v>
      </c>
      <c r="AM306" s="14">
        <f t="shared" si="54"/>
        <v>603.29420000000005</v>
      </c>
      <c r="AN306" s="14">
        <f t="shared" si="55"/>
        <v>8.6326999999999998</v>
      </c>
    </row>
    <row r="307" spans="1:40" s="9" customFormat="1" ht="20.100000000000001" customHeight="1" thickBot="1" x14ac:dyDescent="0.25">
      <c r="A307" s="24">
        <v>301</v>
      </c>
      <c r="B307" s="28" t="s">
        <v>318</v>
      </c>
      <c r="C307" s="25">
        <v>1676.6</v>
      </c>
      <c r="D307" s="23">
        <v>1700.1</v>
      </c>
      <c r="E307" s="11">
        <v>264.50700000000001</v>
      </c>
      <c r="F307" s="13">
        <v>237.06200000000001</v>
      </c>
      <c r="G307" s="18">
        <v>27.445</v>
      </c>
      <c r="H307" s="13">
        <v>231.648</v>
      </c>
      <c r="I307" s="17">
        <v>204.22300000000001</v>
      </c>
      <c r="J307" s="18">
        <v>27.425000000000001</v>
      </c>
      <c r="K307" s="13">
        <v>172.84370000000001</v>
      </c>
      <c r="L307" s="17">
        <v>153.03729999999999</v>
      </c>
      <c r="M307" s="18">
        <v>19.8064</v>
      </c>
      <c r="N307" s="13">
        <v>112.0381</v>
      </c>
      <c r="O307" s="17">
        <v>103.00369999999999</v>
      </c>
      <c r="P307" s="18">
        <v>9.0343999999999998</v>
      </c>
      <c r="Q307" s="11">
        <v>4.9523999999999999</v>
      </c>
      <c r="R307" s="17">
        <v>4.7041000000000004</v>
      </c>
      <c r="S307" s="18">
        <v>0.24829999999999999</v>
      </c>
      <c r="T307" s="14">
        <f t="shared" si="56"/>
        <v>785.98919999999998</v>
      </c>
      <c r="U307" s="14">
        <f t="shared" si="57"/>
        <v>702.03010000000006</v>
      </c>
      <c r="V307" s="14">
        <f t="shared" si="58"/>
        <v>83.959100000000007</v>
      </c>
      <c r="W307" s="35">
        <v>13.391</v>
      </c>
      <c r="X307" s="36">
        <v>13.124700000000001</v>
      </c>
      <c r="Y307" s="37">
        <v>0.26629999999999998</v>
      </c>
      <c r="Z307" s="35">
        <v>128.7201</v>
      </c>
      <c r="AA307" s="36">
        <v>125.49639999999999</v>
      </c>
      <c r="AB307" s="37">
        <v>3.2237</v>
      </c>
      <c r="AC307" s="11">
        <v>175.2276</v>
      </c>
      <c r="AD307" s="17">
        <v>170.62360000000001</v>
      </c>
      <c r="AE307" s="18">
        <v>4.6040000000000001</v>
      </c>
      <c r="AF307" s="11">
        <v>209.78579999999999</v>
      </c>
      <c r="AG307" s="17">
        <v>198.75659999999999</v>
      </c>
      <c r="AH307" s="18">
        <v>11.029199999999999</v>
      </c>
      <c r="AI307" s="14">
        <f t="shared" si="50"/>
        <v>527.12450000000001</v>
      </c>
      <c r="AJ307" s="14">
        <f t="shared" si="51"/>
        <v>508.00129999999996</v>
      </c>
      <c r="AK307" s="14">
        <f t="shared" si="52"/>
        <v>19.123200000000001</v>
      </c>
      <c r="AL307" s="14">
        <f t="shared" si="53"/>
        <v>1313.1136999999999</v>
      </c>
      <c r="AM307" s="14">
        <f t="shared" si="54"/>
        <v>1210.0314000000001</v>
      </c>
      <c r="AN307" s="14">
        <f t="shared" si="55"/>
        <v>103.0823</v>
      </c>
    </row>
    <row r="308" spans="1:40" s="9" customFormat="1" ht="20.100000000000001" customHeight="1" thickBot="1" x14ac:dyDescent="0.25">
      <c r="A308" s="24">
        <v>302</v>
      </c>
      <c r="B308" s="28" t="s">
        <v>319</v>
      </c>
      <c r="C308" s="25">
        <v>1676.6</v>
      </c>
      <c r="D308" s="23">
        <v>1700.1</v>
      </c>
      <c r="E308" s="11">
        <v>131.41999999999999</v>
      </c>
      <c r="F308" s="13">
        <v>131.41999999999999</v>
      </c>
      <c r="G308" s="18">
        <v>0</v>
      </c>
      <c r="H308" s="13">
        <v>113.71599999999999</v>
      </c>
      <c r="I308" s="17">
        <v>113.71599999999999</v>
      </c>
      <c r="J308" s="18">
        <v>0</v>
      </c>
      <c r="K308" s="13">
        <v>86.720699999999994</v>
      </c>
      <c r="L308" s="17">
        <v>86.720699999999994</v>
      </c>
      <c r="M308" s="18">
        <v>0</v>
      </c>
      <c r="N308" s="13">
        <v>67.7423</v>
      </c>
      <c r="O308" s="17">
        <v>67.7423</v>
      </c>
      <c r="P308" s="18">
        <v>0</v>
      </c>
      <c r="Q308" s="11">
        <v>3.9468999999999999</v>
      </c>
      <c r="R308" s="17">
        <v>3.9468999999999999</v>
      </c>
      <c r="S308" s="18">
        <v>0</v>
      </c>
      <c r="T308" s="14">
        <f t="shared" si="56"/>
        <v>403.54589999999996</v>
      </c>
      <c r="U308" s="14">
        <f t="shared" si="57"/>
        <v>403.54589999999996</v>
      </c>
      <c r="V308" s="14">
        <f t="shared" si="58"/>
        <v>0</v>
      </c>
      <c r="W308" s="35">
        <v>19.687899999999999</v>
      </c>
      <c r="X308" s="36">
        <v>19.687899999999999</v>
      </c>
      <c r="Y308" s="37">
        <v>0</v>
      </c>
      <c r="Z308" s="35">
        <v>64.257099999999994</v>
      </c>
      <c r="AA308" s="36">
        <v>64.257099999999994</v>
      </c>
      <c r="AB308" s="37">
        <v>0</v>
      </c>
      <c r="AC308" s="11">
        <v>96.802999999999997</v>
      </c>
      <c r="AD308" s="17">
        <v>96.802999999999997</v>
      </c>
      <c r="AE308" s="18">
        <v>0</v>
      </c>
      <c r="AF308" s="11">
        <v>119.80119999999999</v>
      </c>
      <c r="AG308" s="17">
        <v>119.80119999999999</v>
      </c>
      <c r="AH308" s="18">
        <v>0</v>
      </c>
      <c r="AI308" s="14">
        <f t="shared" si="50"/>
        <v>300.54919999999998</v>
      </c>
      <c r="AJ308" s="14">
        <f t="shared" si="51"/>
        <v>300.54919999999998</v>
      </c>
      <c r="AK308" s="14">
        <f t="shared" si="52"/>
        <v>0</v>
      </c>
      <c r="AL308" s="14">
        <f t="shared" si="53"/>
        <v>704.0951</v>
      </c>
      <c r="AM308" s="14">
        <f t="shared" si="54"/>
        <v>704.0951</v>
      </c>
      <c r="AN308" s="14">
        <f t="shared" si="55"/>
        <v>0</v>
      </c>
    </row>
    <row r="309" spans="1:40" s="9" customFormat="1" ht="20.100000000000001" customHeight="1" thickBot="1" x14ac:dyDescent="0.25">
      <c r="A309" s="24">
        <v>303</v>
      </c>
      <c r="B309" s="28" t="s">
        <v>320</v>
      </c>
      <c r="C309" s="25">
        <v>1676.6</v>
      </c>
      <c r="D309" s="23">
        <v>1700.1</v>
      </c>
      <c r="E309" s="11">
        <v>156.08699999999999</v>
      </c>
      <c r="F309" s="13">
        <v>156.08699999999999</v>
      </c>
      <c r="G309" s="18">
        <v>0</v>
      </c>
      <c r="H309" s="13">
        <v>137.31100000000001</v>
      </c>
      <c r="I309" s="17">
        <v>137.31100000000001</v>
      </c>
      <c r="J309" s="18">
        <v>0</v>
      </c>
      <c r="K309" s="13">
        <v>104.9667</v>
      </c>
      <c r="L309" s="17">
        <v>104.9667</v>
      </c>
      <c r="M309" s="18">
        <v>0</v>
      </c>
      <c r="N309" s="13">
        <v>80.403599999999997</v>
      </c>
      <c r="O309" s="17">
        <v>80.403599999999997</v>
      </c>
      <c r="P309" s="18">
        <v>0</v>
      </c>
      <c r="Q309" s="11">
        <v>3.976</v>
      </c>
      <c r="R309" s="17">
        <v>3.976</v>
      </c>
      <c r="S309" s="18">
        <v>0</v>
      </c>
      <c r="T309" s="14">
        <f t="shared" si="56"/>
        <v>482.74430000000001</v>
      </c>
      <c r="U309" s="14">
        <f t="shared" si="57"/>
        <v>482.74430000000001</v>
      </c>
      <c r="V309" s="14">
        <f t="shared" si="58"/>
        <v>0</v>
      </c>
      <c r="W309" s="35">
        <v>24.797599999999999</v>
      </c>
      <c r="X309" s="36">
        <v>24.797599999999999</v>
      </c>
      <c r="Y309" s="37">
        <v>0</v>
      </c>
      <c r="Z309" s="35">
        <v>89.125500000000002</v>
      </c>
      <c r="AA309" s="36">
        <v>89.125500000000002</v>
      </c>
      <c r="AB309" s="37">
        <v>0</v>
      </c>
      <c r="AC309" s="11">
        <v>113.102</v>
      </c>
      <c r="AD309" s="17">
        <v>113.102</v>
      </c>
      <c r="AE309" s="18">
        <v>0</v>
      </c>
      <c r="AF309" s="11">
        <v>132.07810000000001</v>
      </c>
      <c r="AG309" s="17">
        <v>132.07810000000001</v>
      </c>
      <c r="AH309" s="18">
        <v>0</v>
      </c>
      <c r="AI309" s="14">
        <f t="shared" si="50"/>
        <v>359.10320000000002</v>
      </c>
      <c r="AJ309" s="14">
        <f t="shared" si="51"/>
        <v>359.10320000000002</v>
      </c>
      <c r="AK309" s="14">
        <f t="shared" si="52"/>
        <v>0</v>
      </c>
      <c r="AL309" s="14">
        <f t="shared" si="53"/>
        <v>841.84750000000008</v>
      </c>
      <c r="AM309" s="14">
        <f t="shared" si="54"/>
        <v>841.84750000000008</v>
      </c>
      <c r="AN309" s="14">
        <f t="shared" si="55"/>
        <v>0</v>
      </c>
    </row>
    <row r="310" spans="1:40" s="9" customFormat="1" ht="20.100000000000001" customHeight="1" thickBot="1" x14ac:dyDescent="0.25">
      <c r="A310" s="24">
        <v>304</v>
      </c>
      <c r="B310" s="28" t="s">
        <v>321</v>
      </c>
      <c r="C310" s="25">
        <v>1676.6</v>
      </c>
      <c r="D310" s="23">
        <v>1700.1</v>
      </c>
      <c r="E310" s="11">
        <v>131.61199999999999</v>
      </c>
      <c r="F310" s="13">
        <v>131.61199999999999</v>
      </c>
      <c r="G310" s="18">
        <v>0</v>
      </c>
      <c r="H310" s="13">
        <v>111.751</v>
      </c>
      <c r="I310" s="17">
        <v>111.751</v>
      </c>
      <c r="J310" s="18">
        <v>0</v>
      </c>
      <c r="K310" s="13">
        <v>84.399199999999993</v>
      </c>
      <c r="L310" s="17">
        <v>84.399199999999993</v>
      </c>
      <c r="M310" s="18">
        <v>0</v>
      </c>
      <c r="N310" s="13">
        <v>64.594700000000003</v>
      </c>
      <c r="O310" s="17">
        <v>64.594700000000003</v>
      </c>
      <c r="P310" s="18">
        <v>0</v>
      </c>
      <c r="Q310" s="11">
        <v>3.0956999999999999</v>
      </c>
      <c r="R310" s="17">
        <v>3.0956999999999999</v>
      </c>
      <c r="S310" s="18">
        <v>0</v>
      </c>
      <c r="T310" s="14">
        <f t="shared" si="56"/>
        <v>395.45260000000002</v>
      </c>
      <c r="U310" s="14">
        <f t="shared" si="57"/>
        <v>395.45260000000002</v>
      </c>
      <c r="V310" s="14">
        <f t="shared" si="58"/>
        <v>0</v>
      </c>
      <c r="W310" s="35">
        <v>16.755099999999999</v>
      </c>
      <c r="X310" s="36">
        <v>16.755099999999999</v>
      </c>
      <c r="Y310" s="37">
        <v>0</v>
      </c>
      <c r="Z310" s="35">
        <v>66.857299999999995</v>
      </c>
      <c r="AA310" s="36">
        <v>66.857299999999995</v>
      </c>
      <c r="AB310" s="37">
        <v>0</v>
      </c>
      <c r="AC310" s="11">
        <v>94.884</v>
      </c>
      <c r="AD310" s="17">
        <v>94.884</v>
      </c>
      <c r="AE310" s="18">
        <v>0</v>
      </c>
      <c r="AF310" s="11">
        <v>106.63209999999999</v>
      </c>
      <c r="AG310" s="17">
        <v>106.63209999999999</v>
      </c>
      <c r="AH310" s="18">
        <v>0</v>
      </c>
      <c r="AI310" s="14">
        <f t="shared" si="50"/>
        <v>285.12849999999997</v>
      </c>
      <c r="AJ310" s="14">
        <f t="shared" si="51"/>
        <v>285.12849999999997</v>
      </c>
      <c r="AK310" s="14">
        <f t="shared" si="52"/>
        <v>0</v>
      </c>
      <c r="AL310" s="14">
        <f t="shared" si="53"/>
        <v>680.58109999999999</v>
      </c>
      <c r="AM310" s="14">
        <f t="shared" si="54"/>
        <v>680.58109999999999</v>
      </c>
      <c r="AN310" s="14">
        <f t="shared" si="55"/>
        <v>0</v>
      </c>
    </row>
    <row r="311" spans="1:40" s="9" customFormat="1" ht="20.100000000000001" customHeight="1" thickBot="1" x14ac:dyDescent="0.25">
      <c r="A311" s="24">
        <v>305</v>
      </c>
      <c r="B311" s="28" t="s">
        <v>322</v>
      </c>
      <c r="C311" s="25">
        <v>1676.6</v>
      </c>
      <c r="D311" s="23">
        <v>1700.1</v>
      </c>
      <c r="E311" s="11">
        <v>139.41200000000001</v>
      </c>
      <c r="F311" s="13">
        <v>132.626</v>
      </c>
      <c r="G311" s="18">
        <v>6.7859999999999996</v>
      </c>
      <c r="H311" s="13">
        <v>123.495</v>
      </c>
      <c r="I311" s="17">
        <v>117.3335</v>
      </c>
      <c r="J311" s="18">
        <v>6.1615000000000002</v>
      </c>
      <c r="K311" s="13">
        <v>94.438500000000005</v>
      </c>
      <c r="L311" s="17">
        <v>89.726299999999995</v>
      </c>
      <c r="M311" s="18">
        <v>4.7122000000000002</v>
      </c>
      <c r="N311" s="13">
        <v>75.600099999999998</v>
      </c>
      <c r="O311" s="17">
        <v>71.827200000000005</v>
      </c>
      <c r="P311" s="18">
        <v>3.7728999999999999</v>
      </c>
      <c r="Q311" s="11">
        <v>3.5165999999999999</v>
      </c>
      <c r="R311" s="17">
        <v>3.3388</v>
      </c>
      <c r="S311" s="18">
        <v>0.17780000000000001</v>
      </c>
      <c r="T311" s="14">
        <f t="shared" si="56"/>
        <v>436.4622</v>
      </c>
      <c r="U311" s="14">
        <f t="shared" si="57"/>
        <v>414.85179999999997</v>
      </c>
      <c r="V311" s="14">
        <f t="shared" si="58"/>
        <v>21.610400000000002</v>
      </c>
      <c r="W311" s="35">
        <v>20.452999999999999</v>
      </c>
      <c r="X311" s="36">
        <v>20.335799999999999</v>
      </c>
      <c r="Y311" s="37">
        <v>0.1172</v>
      </c>
      <c r="Z311" s="35">
        <v>80.0869</v>
      </c>
      <c r="AA311" s="36">
        <v>76.607600000000005</v>
      </c>
      <c r="AB311" s="37">
        <v>3.4792999999999998</v>
      </c>
      <c r="AC311" s="11">
        <v>105.01600000000001</v>
      </c>
      <c r="AD311" s="17">
        <v>99.775000000000006</v>
      </c>
      <c r="AE311" s="18">
        <v>5.2409999999999997</v>
      </c>
      <c r="AF311" s="11">
        <v>118.68519999999999</v>
      </c>
      <c r="AG311" s="17">
        <v>110.7886</v>
      </c>
      <c r="AH311" s="18">
        <v>7.8966000000000003</v>
      </c>
      <c r="AI311" s="14">
        <f t="shared" si="50"/>
        <v>324.24110000000002</v>
      </c>
      <c r="AJ311" s="14">
        <f t="shared" si="51"/>
        <v>307.50700000000001</v>
      </c>
      <c r="AK311" s="14">
        <f t="shared" si="52"/>
        <v>16.734099999999998</v>
      </c>
      <c r="AL311" s="14">
        <f t="shared" si="53"/>
        <v>760.70330000000001</v>
      </c>
      <c r="AM311" s="14">
        <f t="shared" si="54"/>
        <v>722.35879999999997</v>
      </c>
      <c r="AN311" s="14">
        <f t="shared" si="55"/>
        <v>38.344499999999996</v>
      </c>
    </row>
    <row r="312" spans="1:40" s="9" customFormat="1" ht="20.100000000000001" customHeight="1" thickBot="1" x14ac:dyDescent="0.25">
      <c r="A312" s="24">
        <v>306</v>
      </c>
      <c r="B312" s="28" t="s">
        <v>323</v>
      </c>
      <c r="C312" s="25">
        <v>1676.6</v>
      </c>
      <c r="D312" s="23">
        <v>1700.1</v>
      </c>
      <c r="E312" s="11">
        <v>32.832999999999998</v>
      </c>
      <c r="F312" s="13">
        <v>32.832999999999998</v>
      </c>
      <c r="G312" s="18">
        <v>0</v>
      </c>
      <c r="H312" s="13">
        <v>30.274000000000001</v>
      </c>
      <c r="I312" s="17">
        <v>30.274000000000001</v>
      </c>
      <c r="J312" s="18">
        <v>0</v>
      </c>
      <c r="K312" s="13">
        <v>22.917200000000001</v>
      </c>
      <c r="L312" s="17">
        <v>22.917200000000001</v>
      </c>
      <c r="M312" s="18">
        <v>0</v>
      </c>
      <c r="N312" s="13">
        <v>17.755700000000001</v>
      </c>
      <c r="O312" s="17">
        <v>17.755700000000001</v>
      </c>
      <c r="P312" s="18">
        <v>0</v>
      </c>
      <c r="Q312" s="11">
        <v>0.84509999999999996</v>
      </c>
      <c r="R312" s="17">
        <v>0.84509999999999996</v>
      </c>
      <c r="S312" s="18">
        <v>0</v>
      </c>
      <c r="T312" s="14">
        <f t="shared" si="56"/>
        <v>104.62500000000001</v>
      </c>
      <c r="U312" s="14">
        <f t="shared" si="57"/>
        <v>104.62500000000001</v>
      </c>
      <c r="V312" s="14">
        <f t="shared" si="58"/>
        <v>0</v>
      </c>
      <c r="W312" s="35">
        <v>4.7117000000000004</v>
      </c>
      <c r="X312" s="36">
        <v>4.7117000000000004</v>
      </c>
      <c r="Y312" s="37">
        <v>0</v>
      </c>
      <c r="Z312" s="35">
        <v>16.754300000000001</v>
      </c>
      <c r="AA312" s="36">
        <v>16.754300000000001</v>
      </c>
      <c r="AB312" s="37">
        <v>0</v>
      </c>
      <c r="AC312" s="11">
        <v>25.139099999999999</v>
      </c>
      <c r="AD312" s="17">
        <v>25.139099999999999</v>
      </c>
      <c r="AE312" s="18">
        <v>0</v>
      </c>
      <c r="AF312" s="11">
        <v>30.462</v>
      </c>
      <c r="AG312" s="17">
        <v>30.462</v>
      </c>
      <c r="AH312" s="18">
        <v>0</v>
      </c>
      <c r="AI312" s="14">
        <f t="shared" si="50"/>
        <v>77.067099999999996</v>
      </c>
      <c r="AJ312" s="14">
        <f t="shared" si="51"/>
        <v>77.067099999999996</v>
      </c>
      <c r="AK312" s="14">
        <f t="shared" si="52"/>
        <v>0</v>
      </c>
      <c r="AL312" s="14">
        <f t="shared" si="53"/>
        <v>181.69210000000001</v>
      </c>
      <c r="AM312" s="14">
        <f t="shared" si="54"/>
        <v>181.69210000000001</v>
      </c>
      <c r="AN312" s="14">
        <f t="shared" si="55"/>
        <v>0</v>
      </c>
    </row>
    <row r="313" spans="1:40" s="9" customFormat="1" ht="20.100000000000001" customHeight="1" thickBot="1" x14ac:dyDescent="0.25">
      <c r="A313" s="24">
        <v>307</v>
      </c>
      <c r="B313" s="28" t="s">
        <v>324</v>
      </c>
      <c r="C313" s="25">
        <v>1676.6</v>
      </c>
      <c r="D313" s="23">
        <v>1700.1</v>
      </c>
      <c r="E313" s="11">
        <v>130.57300000000001</v>
      </c>
      <c r="F313" s="13">
        <v>130.57300000000001</v>
      </c>
      <c r="G313" s="18">
        <v>0</v>
      </c>
      <c r="H313" s="13">
        <v>215.78299999999999</v>
      </c>
      <c r="I313" s="17">
        <v>215.78299999999999</v>
      </c>
      <c r="J313" s="18">
        <v>0</v>
      </c>
      <c r="K313" s="13">
        <v>84.804199999999994</v>
      </c>
      <c r="L313" s="17">
        <v>84.804199999999994</v>
      </c>
      <c r="M313" s="18">
        <v>0</v>
      </c>
      <c r="N313" s="13">
        <v>71.759799999999998</v>
      </c>
      <c r="O313" s="17">
        <v>71.759799999999998</v>
      </c>
      <c r="P313" s="18">
        <v>0</v>
      </c>
      <c r="Q313" s="11">
        <v>3.0914000000000001</v>
      </c>
      <c r="R313" s="17">
        <v>3.0914000000000001</v>
      </c>
      <c r="S313" s="18">
        <v>0</v>
      </c>
      <c r="T313" s="14">
        <f t="shared" si="56"/>
        <v>506.01139999999998</v>
      </c>
      <c r="U313" s="14">
        <f t="shared" si="57"/>
        <v>506.01139999999998</v>
      </c>
      <c r="V313" s="14">
        <f t="shared" si="58"/>
        <v>0</v>
      </c>
      <c r="W313" s="35">
        <v>20.768899999999999</v>
      </c>
      <c r="X313" s="36">
        <v>20.768899999999999</v>
      </c>
      <c r="Y313" s="37">
        <v>0</v>
      </c>
      <c r="Z313" s="35">
        <v>76.128399999999999</v>
      </c>
      <c r="AA313" s="36">
        <v>76.128399999999999</v>
      </c>
      <c r="AB313" s="37">
        <v>0</v>
      </c>
      <c r="AC313" s="11">
        <v>97.495800000000003</v>
      </c>
      <c r="AD313" s="17">
        <v>97.495800000000003</v>
      </c>
      <c r="AE313" s="18">
        <v>0</v>
      </c>
      <c r="AF313" s="11">
        <v>109.3471</v>
      </c>
      <c r="AG313" s="17">
        <v>109.3471</v>
      </c>
      <c r="AH313" s="18">
        <v>0</v>
      </c>
      <c r="AI313" s="14">
        <f t="shared" si="50"/>
        <v>303.74020000000002</v>
      </c>
      <c r="AJ313" s="14">
        <f t="shared" si="51"/>
        <v>303.74020000000002</v>
      </c>
      <c r="AK313" s="14">
        <f t="shared" si="52"/>
        <v>0</v>
      </c>
      <c r="AL313" s="14">
        <f t="shared" si="53"/>
        <v>809.75160000000005</v>
      </c>
      <c r="AM313" s="14">
        <f t="shared" si="54"/>
        <v>809.75160000000005</v>
      </c>
      <c r="AN313" s="14">
        <f t="shared" si="55"/>
        <v>0</v>
      </c>
    </row>
    <row r="314" spans="1:40" s="9" customFormat="1" ht="20.100000000000001" customHeight="1" thickBot="1" x14ac:dyDescent="0.25">
      <c r="A314" s="24">
        <v>308</v>
      </c>
      <c r="B314" s="28" t="s">
        <v>325</v>
      </c>
      <c r="C314" s="25">
        <v>1676.6</v>
      </c>
      <c r="D314" s="23">
        <v>1700.1</v>
      </c>
      <c r="E314" s="11">
        <v>143.07599999999999</v>
      </c>
      <c r="F314" s="13">
        <v>143.07599999999999</v>
      </c>
      <c r="G314" s="18">
        <v>0</v>
      </c>
      <c r="H314" s="13">
        <v>125.39</v>
      </c>
      <c r="I314" s="17">
        <v>125.39</v>
      </c>
      <c r="J314" s="18">
        <v>0</v>
      </c>
      <c r="K314" s="13">
        <v>95.885099999999994</v>
      </c>
      <c r="L314" s="17">
        <v>95.885099999999994</v>
      </c>
      <c r="M314" s="18">
        <v>0</v>
      </c>
      <c r="N314" s="13">
        <v>78.621700000000004</v>
      </c>
      <c r="O314" s="17">
        <v>78.621700000000004</v>
      </c>
      <c r="P314" s="18">
        <v>0</v>
      </c>
      <c r="Q314" s="11">
        <v>4.1559999999999997</v>
      </c>
      <c r="R314" s="17">
        <v>4.1559999999999997</v>
      </c>
      <c r="S314" s="18">
        <v>0</v>
      </c>
      <c r="T314" s="14">
        <f t="shared" si="56"/>
        <v>447.12880000000001</v>
      </c>
      <c r="U314" s="14">
        <f t="shared" si="57"/>
        <v>447.12880000000001</v>
      </c>
      <c r="V314" s="14">
        <f t="shared" si="58"/>
        <v>0</v>
      </c>
      <c r="W314" s="35">
        <v>24.230899999999998</v>
      </c>
      <c r="X314" s="36">
        <v>24.230899999999998</v>
      </c>
      <c r="Y314" s="37">
        <v>0</v>
      </c>
      <c r="Z314" s="35">
        <v>84.472899999999996</v>
      </c>
      <c r="AA314" s="36">
        <v>84.472899999999996</v>
      </c>
      <c r="AB314" s="37">
        <v>0</v>
      </c>
      <c r="AC314" s="11">
        <v>101.2135</v>
      </c>
      <c r="AD314" s="17">
        <v>101.2135</v>
      </c>
      <c r="AE314" s="18">
        <v>0</v>
      </c>
      <c r="AF314" s="11">
        <v>119.6006</v>
      </c>
      <c r="AG314" s="17">
        <v>119.6006</v>
      </c>
      <c r="AH314" s="18">
        <v>0</v>
      </c>
      <c r="AI314" s="14">
        <f t="shared" si="50"/>
        <v>329.5179</v>
      </c>
      <c r="AJ314" s="14">
        <f t="shared" si="51"/>
        <v>329.5179</v>
      </c>
      <c r="AK314" s="14">
        <f t="shared" si="52"/>
        <v>0</v>
      </c>
      <c r="AL314" s="14">
        <f t="shared" si="53"/>
        <v>776.64670000000001</v>
      </c>
      <c r="AM314" s="14">
        <f t="shared" si="54"/>
        <v>776.64670000000001</v>
      </c>
      <c r="AN314" s="14">
        <f t="shared" si="55"/>
        <v>0</v>
      </c>
    </row>
    <row r="315" spans="1:40" s="9" customFormat="1" ht="20.100000000000001" customHeight="1" thickBot="1" x14ac:dyDescent="0.25">
      <c r="A315" s="24">
        <v>309</v>
      </c>
      <c r="B315" s="28" t="s">
        <v>326</v>
      </c>
      <c r="C315" s="25">
        <v>1676.6</v>
      </c>
      <c r="D315" s="23">
        <v>1700.1</v>
      </c>
      <c r="E315" s="11">
        <v>133.29</v>
      </c>
      <c r="F315" s="13">
        <v>118.098</v>
      </c>
      <c r="G315" s="18">
        <v>15.192</v>
      </c>
      <c r="H315" s="13">
        <v>173.37309999999999</v>
      </c>
      <c r="I315" s="17">
        <v>153.4014</v>
      </c>
      <c r="J315" s="18">
        <f>H315-I315</f>
        <v>19.971699999999998</v>
      </c>
      <c r="K315" s="13">
        <v>104.5472</v>
      </c>
      <c r="L315" s="17">
        <v>80.822500000000005</v>
      </c>
      <c r="M315" s="18">
        <v>23.724699999999999</v>
      </c>
      <c r="N315" s="13">
        <v>81.505099999999999</v>
      </c>
      <c r="O315" s="17">
        <v>63.519799999999996</v>
      </c>
      <c r="P315" s="18">
        <v>17.985299999999999</v>
      </c>
      <c r="Q315" s="11">
        <v>4.5972999999999997</v>
      </c>
      <c r="R315" s="17">
        <v>3.5507</v>
      </c>
      <c r="S315" s="18">
        <v>1.0466</v>
      </c>
      <c r="T315" s="14">
        <f t="shared" si="56"/>
        <v>497.31269999999995</v>
      </c>
      <c r="U315" s="14">
        <f t="shared" si="57"/>
        <v>419.39239999999995</v>
      </c>
      <c r="V315" s="14">
        <f t="shared" si="58"/>
        <v>77.920299999999997</v>
      </c>
      <c r="W315" s="35">
        <v>19.641300000000001</v>
      </c>
      <c r="X315" s="36">
        <v>19.142700000000001</v>
      </c>
      <c r="Y315" s="37">
        <v>0.49859999999999999</v>
      </c>
      <c r="Z315" s="35">
        <v>64.967299999999994</v>
      </c>
      <c r="AA315" s="36">
        <v>62.374099999999999</v>
      </c>
      <c r="AB315" s="37">
        <v>2.5931999999999999</v>
      </c>
      <c r="AC315" s="11">
        <v>97.396299999999997</v>
      </c>
      <c r="AD315" s="17">
        <v>84.927800000000005</v>
      </c>
      <c r="AE315" s="18">
        <v>12.468500000000001</v>
      </c>
      <c r="AF315" s="11">
        <v>126.5415</v>
      </c>
      <c r="AG315" s="17">
        <v>99.691900000000004</v>
      </c>
      <c r="AH315" s="18">
        <v>26.849599999999999</v>
      </c>
      <c r="AI315" s="14">
        <f t="shared" si="50"/>
        <v>308.54640000000001</v>
      </c>
      <c r="AJ315" s="14">
        <f t="shared" si="51"/>
        <v>266.13650000000001</v>
      </c>
      <c r="AK315" s="14">
        <f t="shared" si="52"/>
        <v>42.4099</v>
      </c>
      <c r="AL315" s="14">
        <f t="shared" si="53"/>
        <v>805.8590999999999</v>
      </c>
      <c r="AM315" s="14">
        <f t="shared" si="54"/>
        <v>685.52890000000002</v>
      </c>
      <c r="AN315" s="14">
        <f t="shared" si="55"/>
        <v>120.33019999999999</v>
      </c>
    </row>
    <row r="316" spans="1:40" s="9" customFormat="1" ht="20.100000000000001" customHeight="1" thickBot="1" x14ac:dyDescent="0.25">
      <c r="A316" s="24">
        <v>310</v>
      </c>
      <c r="B316" s="28" t="s">
        <v>327</v>
      </c>
      <c r="C316" s="25">
        <v>1676.6</v>
      </c>
      <c r="D316" s="23">
        <v>1700.1</v>
      </c>
      <c r="E316" s="11">
        <v>118.57599999999999</v>
      </c>
      <c r="F316" s="13">
        <v>118.57599999999999</v>
      </c>
      <c r="G316" s="18">
        <v>0</v>
      </c>
      <c r="H316" s="13">
        <v>103.607</v>
      </c>
      <c r="I316" s="17">
        <v>103.607</v>
      </c>
      <c r="J316" s="18">
        <v>0</v>
      </c>
      <c r="K316" s="13">
        <v>78.896699999999996</v>
      </c>
      <c r="L316" s="17">
        <v>78.896699999999996</v>
      </c>
      <c r="M316" s="18">
        <v>0</v>
      </c>
      <c r="N316" s="13">
        <v>62.016100000000002</v>
      </c>
      <c r="O316" s="17">
        <v>62.016100000000002</v>
      </c>
      <c r="P316" s="18">
        <v>0</v>
      </c>
      <c r="Q316" s="11">
        <v>3.4283000000000001</v>
      </c>
      <c r="R316" s="17">
        <v>3.4283000000000001</v>
      </c>
      <c r="S316" s="18">
        <v>0</v>
      </c>
      <c r="T316" s="14">
        <f t="shared" si="56"/>
        <v>366.52409999999998</v>
      </c>
      <c r="U316" s="14">
        <f t="shared" si="57"/>
        <v>366.52409999999998</v>
      </c>
      <c r="V316" s="14">
        <f t="shared" si="58"/>
        <v>0</v>
      </c>
      <c r="W316" s="35">
        <v>17.0593</v>
      </c>
      <c r="X316" s="36">
        <v>17.0593</v>
      </c>
      <c r="Y316" s="37">
        <v>0</v>
      </c>
      <c r="Z316" s="35">
        <v>63.148600000000002</v>
      </c>
      <c r="AA316" s="36">
        <v>63.148600000000002</v>
      </c>
      <c r="AB316" s="37">
        <v>0</v>
      </c>
      <c r="AC316" s="11">
        <v>84.5197</v>
      </c>
      <c r="AD316" s="17">
        <v>84.5197</v>
      </c>
      <c r="AE316" s="18">
        <v>0</v>
      </c>
      <c r="AF316" s="11">
        <v>103.20059999999999</v>
      </c>
      <c r="AG316" s="17">
        <v>103.20059999999999</v>
      </c>
      <c r="AH316" s="18">
        <v>0</v>
      </c>
      <c r="AI316" s="14">
        <f t="shared" si="50"/>
        <v>267.9282</v>
      </c>
      <c r="AJ316" s="14">
        <f t="shared" si="51"/>
        <v>267.9282</v>
      </c>
      <c r="AK316" s="14">
        <f t="shared" si="52"/>
        <v>0</v>
      </c>
      <c r="AL316" s="14">
        <f t="shared" si="53"/>
        <v>634.45229999999992</v>
      </c>
      <c r="AM316" s="14">
        <f t="shared" si="54"/>
        <v>634.45229999999992</v>
      </c>
      <c r="AN316" s="14">
        <f t="shared" si="55"/>
        <v>0</v>
      </c>
    </row>
    <row r="317" spans="1:40" s="9" customFormat="1" ht="20.100000000000001" customHeight="1" thickBot="1" x14ac:dyDescent="0.25">
      <c r="A317" s="24">
        <v>311</v>
      </c>
      <c r="B317" s="28" t="s">
        <v>328</v>
      </c>
      <c r="C317" s="25">
        <v>1676.6</v>
      </c>
      <c r="D317" s="23">
        <v>1700.1</v>
      </c>
      <c r="E317" s="11">
        <v>36.253</v>
      </c>
      <c r="F317" s="13">
        <v>36.253</v>
      </c>
      <c r="G317" s="18">
        <v>0</v>
      </c>
      <c r="H317" s="13">
        <v>31.553000000000001</v>
      </c>
      <c r="I317" s="17">
        <v>31.553000000000001</v>
      </c>
      <c r="J317" s="18">
        <v>0</v>
      </c>
      <c r="K317" s="13">
        <v>24.639800000000001</v>
      </c>
      <c r="L317" s="17">
        <v>24.639800000000001</v>
      </c>
      <c r="M317" s="18">
        <v>0</v>
      </c>
      <c r="N317" s="13">
        <v>19.3964</v>
      </c>
      <c r="O317" s="17">
        <v>19.3964</v>
      </c>
      <c r="P317" s="18">
        <v>0</v>
      </c>
      <c r="Q317" s="11">
        <v>1.2060999999999999</v>
      </c>
      <c r="R317" s="17">
        <v>1.2060999999999999</v>
      </c>
      <c r="S317" s="18">
        <v>0</v>
      </c>
      <c r="T317" s="14">
        <f t="shared" si="56"/>
        <v>113.0483</v>
      </c>
      <c r="U317" s="14">
        <f t="shared" si="57"/>
        <v>113.0483</v>
      </c>
      <c r="V317" s="14">
        <f t="shared" si="58"/>
        <v>0</v>
      </c>
      <c r="W317" s="35">
        <v>5.3204000000000002</v>
      </c>
      <c r="X317" s="36">
        <v>5.3204000000000002</v>
      </c>
      <c r="Y317" s="37">
        <v>0</v>
      </c>
      <c r="Z317" s="35">
        <v>20.762799999999999</v>
      </c>
      <c r="AA317" s="36">
        <v>20.762799999999999</v>
      </c>
      <c r="AB317" s="37">
        <v>0</v>
      </c>
      <c r="AC317" s="11">
        <v>25.938099999999999</v>
      </c>
      <c r="AD317" s="17">
        <v>25.938099999999999</v>
      </c>
      <c r="AE317" s="18">
        <v>0</v>
      </c>
      <c r="AF317" s="11">
        <v>34.395000000000003</v>
      </c>
      <c r="AG317" s="17">
        <v>34.395000000000003</v>
      </c>
      <c r="AH317" s="18">
        <v>0</v>
      </c>
      <c r="AI317" s="14">
        <f t="shared" si="50"/>
        <v>86.416300000000007</v>
      </c>
      <c r="AJ317" s="14">
        <f t="shared" si="51"/>
        <v>86.416300000000007</v>
      </c>
      <c r="AK317" s="14">
        <f t="shared" si="52"/>
        <v>0</v>
      </c>
      <c r="AL317" s="14">
        <f t="shared" si="53"/>
        <v>199.46460000000002</v>
      </c>
      <c r="AM317" s="14">
        <f t="shared" si="54"/>
        <v>199.46460000000002</v>
      </c>
      <c r="AN317" s="14">
        <f t="shared" si="55"/>
        <v>0</v>
      </c>
    </row>
    <row r="318" spans="1:40" s="9" customFormat="1" ht="20.100000000000001" customHeight="1" thickBot="1" x14ac:dyDescent="0.25">
      <c r="A318" s="24">
        <v>312</v>
      </c>
      <c r="B318" s="28" t="s">
        <v>329</v>
      </c>
      <c r="C318" s="25">
        <v>1676.6</v>
      </c>
      <c r="D318" s="23">
        <v>1700.1</v>
      </c>
      <c r="E318" s="11">
        <v>47.787999999999997</v>
      </c>
      <c r="F318" s="13">
        <v>47.787999999999997</v>
      </c>
      <c r="G318" s="18">
        <v>0</v>
      </c>
      <c r="H318" s="13">
        <v>41.042999999999999</v>
      </c>
      <c r="I318" s="17">
        <v>41.042999999999999</v>
      </c>
      <c r="J318" s="18">
        <v>0</v>
      </c>
      <c r="K318" s="13">
        <v>31.2317</v>
      </c>
      <c r="L318" s="17">
        <v>31.2317</v>
      </c>
      <c r="M318" s="18">
        <v>0</v>
      </c>
      <c r="N318" s="13">
        <v>25.071300000000001</v>
      </c>
      <c r="O318" s="17">
        <v>25.071300000000001</v>
      </c>
      <c r="P318" s="18">
        <v>0</v>
      </c>
      <c r="Q318" s="11">
        <v>1.2870999999999999</v>
      </c>
      <c r="R318" s="17">
        <v>1.2870999999999999</v>
      </c>
      <c r="S318" s="18">
        <v>0</v>
      </c>
      <c r="T318" s="14">
        <f t="shared" si="56"/>
        <v>146.4211</v>
      </c>
      <c r="U318" s="14">
        <f t="shared" si="57"/>
        <v>146.4211</v>
      </c>
      <c r="V318" s="14">
        <f t="shared" si="58"/>
        <v>0</v>
      </c>
      <c r="W318" s="35">
        <v>7.6741000000000001</v>
      </c>
      <c r="X318" s="36">
        <v>7.6741000000000001</v>
      </c>
      <c r="Y318" s="37">
        <v>0</v>
      </c>
      <c r="Z318" s="35">
        <v>21.946999999999999</v>
      </c>
      <c r="AA318" s="36">
        <v>21.946999999999999</v>
      </c>
      <c r="AB318" s="37">
        <v>0</v>
      </c>
      <c r="AC318" s="11">
        <v>28.863</v>
      </c>
      <c r="AD318" s="17">
        <v>28.863</v>
      </c>
      <c r="AE318" s="18">
        <v>0</v>
      </c>
      <c r="AF318" s="11">
        <v>34.758099999999999</v>
      </c>
      <c r="AG318" s="17">
        <v>34.758099999999999</v>
      </c>
      <c r="AH318" s="18">
        <v>0</v>
      </c>
      <c r="AI318" s="14">
        <f t="shared" si="50"/>
        <v>93.242199999999997</v>
      </c>
      <c r="AJ318" s="14">
        <f t="shared" si="51"/>
        <v>93.242199999999997</v>
      </c>
      <c r="AK318" s="14">
        <f t="shared" si="52"/>
        <v>0</v>
      </c>
      <c r="AL318" s="14">
        <f t="shared" si="53"/>
        <v>239.66329999999999</v>
      </c>
      <c r="AM318" s="14">
        <f t="shared" si="54"/>
        <v>239.66329999999999</v>
      </c>
      <c r="AN318" s="14">
        <f t="shared" si="55"/>
        <v>0</v>
      </c>
    </row>
    <row r="319" spans="1:40" s="9" customFormat="1" ht="20.100000000000001" customHeight="1" thickBot="1" x14ac:dyDescent="0.25">
      <c r="A319" s="24">
        <v>313</v>
      </c>
      <c r="B319" s="28" t="s">
        <v>330</v>
      </c>
      <c r="C319" s="25">
        <v>1676.6</v>
      </c>
      <c r="D319" s="23">
        <v>1700.1</v>
      </c>
      <c r="E319" s="11">
        <v>88.86</v>
      </c>
      <c r="F319" s="13">
        <v>88.86</v>
      </c>
      <c r="G319" s="18">
        <v>0</v>
      </c>
      <c r="H319" s="13">
        <v>73.363</v>
      </c>
      <c r="I319" s="17">
        <v>73.363</v>
      </c>
      <c r="J319" s="18">
        <v>0</v>
      </c>
      <c r="K319" s="13">
        <v>53.270299999999999</v>
      </c>
      <c r="L319" s="17">
        <v>53.270299999999999</v>
      </c>
      <c r="M319" s="18">
        <v>0</v>
      </c>
      <c r="N319" s="13">
        <v>38.2622</v>
      </c>
      <c r="O319" s="17">
        <v>38.2622</v>
      </c>
      <c r="P319" s="18">
        <v>0</v>
      </c>
      <c r="Q319" s="11">
        <v>1.7121999999999999</v>
      </c>
      <c r="R319" s="17">
        <v>1.7121999999999999</v>
      </c>
      <c r="S319" s="18">
        <v>0</v>
      </c>
      <c r="T319" s="14">
        <f t="shared" si="56"/>
        <v>255.46770000000001</v>
      </c>
      <c r="U319" s="14">
        <f t="shared" si="57"/>
        <v>255.46770000000001</v>
      </c>
      <c r="V319" s="14">
        <f t="shared" si="58"/>
        <v>0</v>
      </c>
      <c r="W319" s="35">
        <v>14.6571</v>
      </c>
      <c r="X319" s="36">
        <v>14.6571</v>
      </c>
      <c r="Y319" s="37">
        <v>0</v>
      </c>
      <c r="Z319" s="35">
        <v>41.359099999999998</v>
      </c>
      <c r="AA319" s="36">
        <v>41.359099999999998</v>
      </c>
      <c r="AB319" s="37">
        <v>0</v>
      </c>
      <c r="AC319" s="11">
        <v>60.227400000000003</v>
      </c>
      <c r="AD319" s="17">
        <v>60.227400000000003</v>
      </c>
      <c r="AE319" s="18">
        <v>0</v>
      </c>
      <c r="AF319" s="11">
        <v>72.240099999999998</v>
      </c>
      <c r="AG319" s="17">
        <v>72.240099999999998</v>
      </c>
      <c r="AH319" s="18">
        <v>0</v>
      </c>
      <c r="AI319" s="14">
        <f t="shared" si="50"/>
        <v>188.4837</v>
      </c>
      <c r="AJ319" s="14">
        <f t="shared" si="51"/>
        <v>188.4837</v>
      </c>
      <c r="AK319" s="14">
        <f t="shared" si="52"/>
        <v>0</v>
      </c>
      <c r="AL319" s="14">
        <f t="shared" si="53"/>
        <v>443.95140000000004</v>
      </c>
      <c r="AM319" s="14">
        <f t="shared" si="54"/>
        <v>443.95140000000004</v>
      </c>
      <c r="AN319" s="14">
        <f t="shared" si="55"/>
        <v>0</v>
      </c>
    </row>
    <row r="320" spans="1:40" s="9" customFormat="1" ht="20.100000000000001" customHeight="1" thickBot="1" x14ac:dyDescent="0.25">
      <c r="A320" s="24">
        <v>314</v>
      </c>
      <c r="B320" s="28" t="s">
        <v>331</v>
      </c>
      <c r="C320" s="25">
        <v>1676.6</v>
      </c>
      <c r="D320" s="23">
        <v>1700.1</v>
      </c>
      <c r="E320" s="11">
        <v>79.873999999999995</v>
      </c>
      <c r="F320" s="13">
        <v>79.873999999999995</v>
      </c>
      <c r="G320" s="18">
        <v>0</v>
      </c>
      <c r="H320" s="13">
        <v>65.885000000000005</v>
      </c>
      <c r="I320" s="17">
        <v>65.885000000000005</v>
      </c>
      <c r="J320" s="18">
        <v>0</v>
      </c>
      <c r="K320" s="13">
        <v>59.163699999999999</v>
      </c>
      <c r="L320" s="17">
        <v>51.275300000000001</v>
      </c>
      <c r="M320" s="18">
        <v>7.8883999999999999</v>
      </c>
      <c r="N320" s="13">
        <v>44.027500000000003</v>
      </c>
      <c r="O320" s="17">
        <v>38.158099999999997</v>
      </c>
      <c r="P320" s="18">
        <v>5.8693999999999997</v>
      </c>
      <c r="Q320" s="11">
        <v>2.1223999999999998</v>
      </c>
      <c r="R320" s="17">
        <v>1.8383</v>
      </c>
      <c r="S320" s="18">
        <v>0.28410000000000002</v>
      </c>
      <c r="T320" s="14">
        <f t="shared" si="56"/>
        <v>251.07260000000002</v>
      </c>
      <c r="U320" s="14">
        <f t="shared" si="57"/>
        <v>237.03070000000002</v>
      </c>
      <c r="V320" s="14">
        <f t="shared" si="58"/>
        <v>14.0419</v>
      </c>
      <c r="W320" s="35">
        <v>16.431699999999999</v>
      </c>
      <c r="X320" s="36">
        <v>14.240600000000001</v>
      </c>
      <c r="Y320" s="37">
        <v>2.1911</v>
      </c>
      <c r="Z320" s="35">
        <v>41.757300000000001</v>
      </c>
      <c r="AA320" s="36">
        <v>36.189700000000002</v>
      </c>
      <c r="AB320" s="37">
        <v>5.5675999999999997</v>
      </c>
      <c r="AC320" s="11">
        <v>64.710899999999995</v>
      </c>
      <c r="AD320" s="17">
        <v>56.084099999999999</v>
      </c>
      <c r="AE320" s="18">
        <v>8.6267999999999994</v>
      </c>
      <c r="AF320" s="11">
        <v>79.169399999999996</v>
      </c>
      <c r="AG320" s="17">
        <v>68.613600000000005</v>
      </c>
      <c r="AH320" s="18">
        <v>10.5558</v>
      </c>
      <c r="AI320" s="14">
        <f t="shared" si="50"/>
        <v>202.0693</v>
      </c>
      <c r="AJ320" s="14">
        <f t="shared" si="51"/>
        <v>175.12799999999999</v>
      </c>
      <c r="AK320" s="14">
        <f t="shared" si="52"/>
        <v>26.941299999999998</v>
      </c>
      <c r="AL320" s="14">
        <f t="shared" si="53"/>
        <v>453.14190000000002</v>
      </c>
      <c r="AM320" s="14">
        <f t="shared" si="54"/>
        <v>412.15870000000001</v>
      </c>
      <c r="AN320" s="14">
        <f t="shared" si="55"/>
        <v>40.983199999999997</v>
      </c>
    </row>
    <row r="321" spans="1:40" s="9" customFormat="1" ht="20.100000000000001" customHeight="1" thickBot="1" x14ac:dyDescent="0.25">
      <c r="A321" s="24">
        <v>315</v>
      </c>
      <c r="B321" s="28" t="s">
        <v>332</v>
      </c>
      <c r="C321" s="25">
        <v>1676.6</v>
      </c>
      <c r="D321" s="23">
        <v>1700.1</v>
      </c>
      <c r="E321" s="11">
        <v>199.29499999999999</v>
      </c>
      <c r="F321" s="13">
        <v>199.29499999999999</v>
      </c>
      <c r="G321" s="18">
        <v>0</v>
      </c>
      <c r="H321" s="13">
        <v>177.23500000000001</v>
      </c>
      <c r="I321" s="17">
        <v>177.23500000000001</v>
      </c>
      <c r="J321" s="18">
        <v>0</v>
      </c>
      <c r="K321" s="13">
        <v>135.1326</v>
      </c>
      <c r="L321" s="17">
        <v>135.1326</v>
      </c>
      <c r="M321" s="18">
        <v>0</v>
      </c>
      <c r="N321" s="13">
        <v>103.9122</v>
      </c>
      <c r="O321" s="17">
        <v>103.9122</v>
      </c>
      <c r="P321" s="18">
        <v>0</v>
      </c>
      <c r="Q321" s="11">
        <v>4.883</v>
      </c>
      <c r="R321" s="17">
        <v>4.883</v>
      </c>
      <c r="S321" s="18">
        <v>0</v>
      </c>
      <c r="T321" s="14">
        <f t="shared" si="56"/>
        <v>620.45780000000002</v>
      </c>
      <c r="U321" s="14">
        <f t="shared" si="57"/>
        <v>620.45780000000002</v>
      </c>
      <c r="V321" s="14">
        <f t="shared" si="58"/>
        <v>0</v>
      </c>
      <c r="W321" s="35">
        <v>22.840800000000002</v>
      </c>
      <c r="X321" s="36">
        <v>22.840800000000002</v>
      </c>
      <c r="Y321" s="37">
        <v>0</v>
      </c>
      <c r="Z321" s="35">
        <v>107.9402</v>
      </c>
      <c r="AA321" s="36">
        <v>107.9402</v>
      </c>
      <c r="AB321" s="37">
        <v>0</v>
      </c>
      <c r="AC321" s="11">
        <v>134.49289999999999</v>
      </c>
      <c r="AD321" s="17">
        <v>134.49289999999999</v>
      </c>
      <c r="AE321" s="18">
        <v>0</v>
      </c>
      <c r="AF321" s="11">
        <v>156.65260000000001</v>
      </c>
      <c r="AG321" s="17">
        <v>156.65260000000001</v>
      </c>
      <c r="AH321" s="18">
        <v>0</v>
      </c>
      <c r="AI321" s="14">
        <f t="shared" si="50"/>
        <v>421.92650000000003</v>
      </c>
      <c r="AJ321" s="14">
        <f t="shared" si="51"/>
        <v>421.92650000000003</v>
      </c>
      <c r="AK321" s="14">
        <f t="shared" si="52"/>
        <v>0</v>
      </c>
      <c r="AL321" s="14">
        <f t="shared" si="53"/>
        <v>1042.3843000000002</v>
      </c>
      <c r="AM321" s="14">
        <f t="shared" si="54"/>
        <v>1042.3843000000002</v>
      </c>
      <c r="AN321" s="14">
        <f t="shared" si="55"/>
        <v>0</v>
      </c>
    </row>
    <row r="322" spans="1:40" s="9" customFormat="1" ht="20.100000000000001" customHeight="1" thickBot="1" x14ac:dyDescent="0.25">
      <c r="A322" s="24">
        <v>316</v>
      </c>
      <c r="B322" s="28" t="s">
        <v>333</v>
      </c>
      <c r="C322" s="25">
        <v>1676.6</v>
      </c>
      <c r="D322" s="23">
        <v>1700.1</v>
      </c>
      <c r="E322" s="11">
        <v>85.313000000000002</v>
      </c>
      <c r="F322" s="13">
        <v>73.602999999999994</v>
      </c>
      <c r="G322" s="18">
        <v>11.71</v>
      </c>
      <c r="H322" s="13">
        <v>74.117000000000004</v>
      </c>
      <c r="I322" s="17">
        <v>63.944400000000002</v>
      </c>
      <c r="J322" s="18">
        <v>10.172599999999999</v>
      </c>
      <c r="K322" s="13">
        <v>55.6708</v>
      </c>
      <c r="L322" s="17">
        <v>48.029800000000002</v>
      </c>
      <c r="M322" s="18">
        <v>7.641</v>
      </c>
      <c r="N322" s="13">
        <v>41.102600000000002</v>
      </c>
      <c r="O322" s="17">
        <v>35.460099999999997</v>
      </c>
      <c r="P322" s="18">
        <v>5.6425000000000001</v>
      </c>
      <c r="Q322" s="11">
        <v>2.0484</v>
      </c>
      <c r="R322" s="17">
        <v>1.7664</v>
      </c>
      <c r="S322" s="18">
        <v>0.28199999999999997</v>
      </c>
      <c r="T322" s="14">
        <f t="shared" si="56"/>
        <v>258.2518</v>
      </c>
      <c r="U322" s="14">
        <f t="shared" si="57"/>
        <v>222.80369999999996</v>
      </c>
      <c r="V322" s="14">
        <f t="shared" si="58"/>
        <v>35.448099999999997</v>
      </c>
      <c r="W322" s="35">
        <v>11.939500000000001</v>
      </c>
      <c r="X322" s="36">
        <v>10.3011</v>
      </c>
      <c r="Y322" s="37">
        <v>1.6384000000000001</v>
      </c>
      <c r="Z322" s="35">
        <v>39.941499999999998</v>
      </c>
      <c r="AA322" s="36">
        <v>34.459400000000002</v>
      </c>
      <c r="AB322" s="37">
        <v>5.4821</v>
      </c>
      <c r="AC322" s="11">
        <v>58.015700000000002</v>
      </c>
      <c r="AD322" s="17">
        <v>50.051400000000001</v>
      </c>
      <c r="AE322" s="18">
        <v>7.9642999999999997</v>
      </c>
      <c r="AF322" s="11">
        <v>72.7727</v>
      </c>
      <c r="AG322" s="17">
        <v>62.784399999999998</v>
      </c>
      <c r="AH322" s="18">
        <v>9.9883000000000006</v>
      </c>
      <c r="AI322" s="14">
        <f t="shared" si="50"/>
        <v>182.6694</v>
      </c>
      <c r="AJ322" s="14">
        <f t="shared" si="51"/>
        <v>157.59630000000001</v>
      </c>
      <c r="AK322" s="14">
        <f t="shared" si="52"/>
        <v>25.0731</v>
      </c>
      <c r="AL322" s="14">
        <f t="shared" si="53"/>
        <v>440.9212</v>
      </c>
      <c r="AM322" s="14">
        <f t="shared" si="54"/>
        <v>380.4</v>
      </c>
      <c r="AN322" s="14">
        <f t="shared" si="55"/>
        <v>60.521199999999993</v>
      </c>
    </row>
    <row r="323" spans="1:40" s="9" customFormat="1" ht="20.100000000000001" customHeight="1" thickBot="1" x14ac:dyDescent="0.25">
      <c r="A323" s="24">
        <v>317</v>
      </c>
      <c r="B323" s="28" t="s">
        <v>334</v>
      </c>
      <c r="C323" s="25">
        <v>1676.6</v>
      </c>
      <c r="D323" s="23">
        <v>1700.1</v>
      </c>
      <c r="E323" s="11">
        <v>257.06</v>
      </c>
      <c r="F323" s="13">
        <v>257.06</v>
      </c>
      <c r="G323" s="18">
        <v>0</v>
      </c>
      <c r="H323" s="13">
        <v>224.4</v>
      </c>
      <c r="I323" s="17">
        <v>224.4</v>
      </c>
      <c r="J323" s="18">
        <v>0</v>
      </c>
      <c r="K323" s="13">
        <v>169.36789999999999</v>
      </c>
      <c r="L323" s="17">
        <v>169.36789999999999</v>
      </c>
      <c r="M323" s="18">
        <v>0</v>
      </c>
      <c r="N323" s="13">
        <v>129.0514</v>
      </c>
      <c r="O323" s="17">
        <v>129.0514</v>
      </c>
      <c r="P323" s="18">
        <v>0</v>
      </c>
      <c r="Q323" s="11">
        <v>6.6167999999999996</v>
      </c>
      <c r="R323" s="17">
        <v>6.6167999999999996</v>
      </c>
      <c r="S323" s="18">
        <v>0</v>
      </c>
      <c r="T323" s="14">
        <f t="shared" si="56"/>
        <v>786.49610000000007</v>
      </c>
      <c r="U323" s="14">
        <f t="shared" si="57"/>
        <v>786.49610000000007</v>
      </c>
      <c r="V323" s="14">
        <f t="shared" si="58"/>
        <v>0</v>
      </c>
      <c r="W323" s="35">
        <v>40.127000000000002</v>
      </c>
      <c r="X323" s="36">
        <v>40.127000000000002</v>
      </c>
      <c r="Y323" s="37">
        <v>0</v>
      </c>
      <c r="Z323" s="35">
        <v>147.2028</v>
      </c>
      <c r="AA323" s="36">
        <v>147.2028</v>
      </c>
      <c r="AB323" s="37">
        <v>0</v>
      </c>
      <c r="AC323" s="11">
        <v>177.6146</v>
      </c>
      <c r="AD323" s="17">
        <v>177.6146</v>
      </c>
      <c r="AE323" s="18">
        <v>0</v>
      </c>
      <c r="AF323" s="11">
        <v>214.33709999999999</v>
      </c>
      <c r="AG323" s="17">
        <v>214.33709999999999</v>
      </c>
      <c r="AH323" s="18">
        <v>0</v>
      </c>
      <c r="AI323" s="14">
        <f t="shared" si="50"/>
        <v>579.28149999999994</v>
      </c>
      <c r="AJ323" s="14">
        <f t="shared" si="51"/>
        <v>579.28149999999994</v>
      </c>
      <c r="AK323" s="14">
        <f t="shared" si="52"/>
        <v>0</v>
      </c>
      <c r="AL323" s="14">
        <f t="shared" si="53"/>
        <v>1365.7775999999999</v>
      </c>
      <c r="AM323" s="14">
        <f t="shared" si="54"/>
        <v>1365.7775999999999</v>
      </c>
      <c r="AN323" s="14">
        <f t="shared" si="55"/>
        <v>0</v>
      </c>
    </row>
    <row r="324" spans="1:40" s="9" customFormat="1" ht="20.100000000000001" customHeight="1" thickBot="1" x14ac:dyDescent="0.25">
      <c r="A324" s="24">
        <v>318</v>
      </c>
      <c r="B324" s="28" t="s">
        <v>335</v>
      </c>
      <c r="C324" s="25">
        <v>1676.6</v>
      </c>
      <c r="D324" s="23">
        <v>1700.1</v>
      </c>
      <c r="E324" s="11">
        <v>207.88900000000001</v>
      </c>
      <c r="F324" s="13">
        <v>207.88900000000001</v>
      </c>
      <c r="G324" s="18">
        <v>0</v>
      </c>
      <c r="H324" s="13">
        <v>178.654</v>
      </c>
      <c r="I324" s="17">
        <v>178.654</v>
      </c>
      <c r="J324" s="18">
        <v>0</v>
      </c>
      <c r="K324" s="13">
        <v>134.2757</v>
      </c>
      <c r="L324" s="17">
        <v>134.2757</v>
      </c>
      <c r="M324" s="18">
        <v>0</v>
      </c>
      <c r="N324" s="13">
        <v>102.3056</v>
      </c>
      <c r="O324" s="17">
        <v>102.3056</v>
      </c>
      <c r="P324" s="18">
        <v>0</v>
      </c>
      <c r="Q324" s="11">
        <v>4.9290000000000003</v>
      </c>
      <c r="R324" s="17">
        <v>4.9290000000000003</v>
      </c>
      <c r="S324" s="18">
        <v>0</v>
      </c>
      <c r="T324" s="14">
        <f t="shared" si="56"/>
        <v>628.05330000000004</v>
      </c>
      <c r="U324" s="14">
        <f t="shared" si="57"/>
        <v>628.05330000000004</v>
      </c>
      <c r="V324" s="14">
        <f t="shared" si="58"/>
        <v>0</v>
      </c>
      <c r="W324" s="35">
        <v>32.333799999999997</v>
      </c>
      <c r="X324" s="36">
        <v>32.333799999999997</v>
      </c>
      <c r="Y324" s="37">
        <v>0</v>
      </c>
      <c r="Z324" s="35">
        <v>111.8918</v>
      </c>
      <c r="AA324" s="36">
        <v>111.8918</v>
      </c>
      <c r="AB324" s="37">
        <v>0</v>
      </c>
      <c r="AC324" s="11">
        <v>141.32589999999999</v>
      </c>
      <c r="AD324" s="17">
        <v>141.32589999999999</v>
      </c>
      <c r="AE324" s="18">
        <v>0</v>
      </c>
      <c r="AF324" s="11">
        <v>171.73670000000001</v>
      </c>
      <c r="AG324" s="17">
        <v>171.73670000000001</v>
      </c>
      <c r="AH324" s="18">
        <v>0</v>
      </c>
      <c r="AI324" s="14">
        <f t="shared" si="50"/>
        <v>457.28819999999996</v>
      </c>
      <c r="AJ324" s="14">
        <f t="shared" si="51"/>
        <v>457.28819999999996</v>
      </c>
      <c r="AK324" s="14">
        <f t="shared" si="52"/>
        <v>0</v>
      </c>
      <c r="AL324" s="14">
        <f t="shared" si="53"/>
        <v>1085.3415</v>
      </c>
      <c r="AM324" s="14">
        <f t="shared" si="54"/>
        <v>1085.3415</v>
      </c>
      <c r="AN324" s="14">
        <f t="shared" si="55"/>
        <v>0</v>
      </c>
    </row>
    <row r="325" spans="1:40" s="9" customFormat="1" ht="20.100000000000001" customHeight="1" thickBot="1" x14ac:dyDescent="0.25">
      <c r="A325" s="24">
        <v>319</v>
      </c>
      <c r="B325" s="28" t="s">
        <v>336</v>
      </c>
      <c r="C325" s="25">
        <v>1676.6</v>
      </c>
      <c r="D325" s="23">
        <v>1700.1</v>
      </c>
      <c r="E325" s="11">
        <v>193.13499999999999</v>
      </c>
      <c r="F325" s="13">
        <v>166.07599999999999</v>
      </c>
      <c r="G325" s="18">
        <v>27.059000000000001</v>
      </c>
      <c r="H325" s="13">
        <v>169.01300000000001</v>
      </c>
      <c r="I325" s="17">
        <v>145.1763</v>
      </c>
      <c r="J325" s="18">
        <v>23.8367</v>
      </c>
      <c r="K325" s="13">
        <v>131.14510000000001</v>
      </c>
      <c r="L325" s="17">
        <v>121.28879999999999</v>
      </c>
      <c r="M325" s="18">
        <v>9.8562999999999992</v>
      </c>
      <c r="N325" s="13">
        <v>95.997100000000003</v>
      </c>
      <c r="O325" s="17">
        <v>88.441800000000001</v>
      </c>
      <c r="P325" s="18">
        <v>7.5552999999999999</v>
      </c>
      <c r="Q325" s="11">
        <v>4.5754000000000001</v>
      </c>
      <c r="R325" s="17">
        <v>4.2138999999999998</v>
      </c>
      <c r="S325" s="18">
        <v>0.36149999999999999</v>
      </c>
      <c r="T325" s="14">
        <f t="shared" si="56"/>
        <v>593.86559999999997</v>
      </c>
      <c r="U325" s="14">
        <f t="shared" si="57"/>
        <v>525.19679999999994</v>
      </c>
      <c r="V325" s="14">
        <f t="shared" si="58"/>
        <v>68.668800000000005</v>
      </c>
      <c r="W325" s="35">
        <v>20.138999999999999</v>
      </c>
      <c r="X325" s="36">
        <v>17.786300000000001</v>
      </c>
      <c r="Y325" s="37">
        <v>2.3527</v>
      </c>
      <c r="Z325" s="35">
        <v>98.703500000000005</v>
      </c>
      <c r="AA325" s="36">
        <v>91.39</v>
      </c>
      <c r="AB325" s="37">
        <v>7.3135000000000003</v>
      </c>
      <c r="AC325" s="11">
        <v>142.53399999999999</v>
      </c>
      <c r="AD325" s="17">
        <v>132.31909999999999</v>
      </c>
      <c r="AE325" s="18">
        <v>10.2149</v>
      </c>
      <c r="AF325" s="11">
        <v>171.44640000000001</v>
      </c>
      <c r="AG325" s="17">
        <v>156.46369999999999</v>
      </c>
      <c r="AH325" s="18">
        <v>14.982699999999999</v>
      </c>
      <c r="AI325" s="14">
        <f t="shared" si="50"/>
        <v>432.8229</v>
      </c>
      <c r="AJ325" s="14">
        <f t="shared" si="51"/>
        <v>397.95909999999998</v>
      </c>
      <c r="AK325" s="14">
        <f t="shared" si="52"/>
        <v>34.863799999999998</v>
      </c>
      <c r="AL325" s="14">
        <f t="shared" si="53"/>
        <v>1026.6885</v>
      </c>
      <c r="AM325" s="14">
        <f t="shared" si="54"/>
        <v>923.15589999999997</v>
      </c>
      <c r="AN325" s="14">
        <f t="shared" si="55"/>
        <v>103.5326</v>
      </c>
    </row>
    <row r="326" spans="1:40" s="9" customFormat="1" ht="20.100000000000001" customHeight="1" thickBot="1" x14ac:dyDescent="0.25">
      <c r="A326" s="24">
        <v>320</v>
      </c>
      <c r="B326" s="28" t="s">
        <v>337</v>
      </c>
      <c r="C326" s="25">
        <v>1676.6</v>
      </c>
      <c r="D326" s="23">
        <v>1700.1</v>
      </c>
      <c r="E326" s="11">
        <v>116.902</v>
      </c>
      <c r="F326" s="13">
        <v>116.902</v>
      </c>
      <c r="G326" s="18">
        <v>0</v>
      </c>
      <c r="H326" s="13">
        <v>102.114</v>
      </c>
      <c r="I326" s="17">
        <v>102.114</v>
      </c>
      <c r="J326" s="18">
        <v>0</v>
      </c>
      <c r="K326" s="13">
        <v>76.753</v>
      </c>
      <c r="L326" s="17">
        <v>76.753</v>
      </c>
      <c r="M326" s="18">
        <v>0</v>
      </c>
      <c r="N326" s="13">
        <v>59.496000000000002</v>
      </c>
      <c r="O326" s="17">
        <v>59.496000000000002</v>
      </c>
      <c r="P326" s="18">
        <v>0</v>
      </c>
      <c r="Q326" s="11">
        <v>3.1745000000000001</v>
      </c>
      <c r="R326" s="17">
        <v>3.1745000000000001</v>
      </c>
      <c r="S326" s="18">
        <v>0</v>
      </c>
      <c r="T326" s="14">
        <f t="shared" si="56"/>
        <v>358.43950000000001</v>
      </c>
      <c r="U326" s="14">
        <f t="shared" si="57"/>
        <v>358.43950000000001</v>
      </c>
      <c r="V326" s="14">
        <f t="shared" si="58"/>
        <v>0</v>
      </c>
      <c r="W326" s="35">
        <v>14.326599999999999</v>
      </c>
      <c r="X326" s="36">
        <v>14.326599999999999</v>
      </c>
      <c r="Y326" s="37">
        <v>0</v>
      </c>
      <c r="Z326" s="35">
        <v>68.366399999999999</v>
      </c>
      <c r="AA326" s="36">
        <v>68.366399999999999</v>
      </c>
      <c r="AB326" s="37">
        <v>0</v>
      </c>
      <c r="AC326" s="11">
        <v>81.676900000000003</v>
      </c>
      <c r="AD326" s="17">
        <v>81.676900000000003</v>
      </c>
      <c r="AE326" s="18">
        <v>0</v>
      </c>
      <c r="AF326" s="11">
        <v>98.013099999999994</v>
      </c>
      <c r="AG326" s="17">
        <v>98.013099999999994</v>
      </c>
      <c r="AH326" s="18">
        <v>0</v>
      </c>
      <c r="AI326" s="14">
        <f t="shared" si="50"/>
        <v>262.38299999999998</v>
      </c>
      <c r="AJ326" s="14">
        <f t="shared" si="51"/>
        <v>262.38299999999998</v>
      </c>
      <c r="AK326" s="14">
        <f t="shared" si="52"/>
        <v>0</v>
      </c>
      <c r="AL326" s="14">
        <f t="shared" si="53"/>
        <v>620.82249999999999</v>
      </c>
      <c r="AM326" s="14">
        <f t="shared" si="54"/>
        <v>620.82249999999999</v>
      </c>
      <c r="AN326" s="14">
        <f t="shared" si="55"/>
        <v>0</v>
      </c>
    </row>
    <row r="327" spans="1:40" s="9" customFormat="1" ht="20.100000000000001" customHeight="1" thickBot="1" x14ac:dyDescent="0.25">
      <c r="A327" s="24">
        <v>321</v>
      </c>
      <c r="B327" s="29" t="s">
        <v>338</v>
      </c>
      <c r="C327" s="25">
        <v>1676.6</v>
      </c>
      <c r="D327" s="23">
        <v>1700.1</v>
      </c>
      <c r="E327" s="11">
        <v>181.26599999999999</v>
      </c>
      <c r="F327" s="13">
        <v>172.65</v>
      </c>
      <c r="G327" s="18">
        <v>8.6159999999999997</v>
      </c>
      <c r="H327" s="13">
        <v>157.98699999999999</v>
      </c>
      <c r="I327" s="17">
        <v>150.26400000000001</v>
      </c>
      <c r="J327" s="18">
        <v>7.7229999999999999</v>
      </c>
      <c r="K327" s="13">
        <v>119.2783</v>
      </c>
      <c r="L327" s="17">
        <v>110.3023</v>
      </c>
      <c r="M327" s="18">
        <v>8.9760000000000009</v>
      </c>
      <c r="N327" s="13">
        <v>89.940299999999993</v>
      </c>
      <c r="O327" s="17">
        <v>83.171199999999999</v>
      </c>
      <c r="P327" s="18">
        <v>6.7690999999999999</v>
      </c>
      <c r="Q327" s="26">
        <v>4.2423000000000002</v>
      </c>
      <c r="R327" s="30">
        <v>3.9241999999999999</v>
      </c>
      <c r="S327" s="31">
        <v>0.31809999999999999</v>
      </c>
      <c r="T327" s="14">
        <f>E327+H327+K327+N327+Q327</f>
        <v>552.71389999999997</v>
      </c>
      <c r="U327" s="14">
        <f>F327+I327+L327+O327+R327</f>
        <v>520.31170000000009</v>
      </c>
      <c r="V327" s="14">
        <f>G327+J327+M327+P327+S327</f>
        <v>32.402200000000001</v>
      </c>
      <c r="W327" s="35">
        <v>27.116499999999998</v>
      </c>
      <c r="X327" s="36">
        <v>25.075500000000002</v>
      </c>
      <c r="Y327" s="37">
        <v>2.0409999999999999</v>
      </c>
      <c r="Z327" s="35">
        <v>96.992000000000004</v>
      </c>
      <c r="AA327" s="36">
        <v>89.693200000000004</v>
      </c>
      <c r="AB327" s="37">
        <v>7.2988</v>
      </c>
      <c r="AC327" s="11">
        <v>126.05840000000001</v>
      </c>
      <c r="AD327" s="17">
        <v>116.5711</v>
      </c>
      <c r="AE327" s="18">
        <v>9.4872999999999994</v>
      </c>
      <c r="AF327" s="11">
        <v>153.15989999999999</v>
      </c>
      <c r="AG327" s="17">
        <v>141.6343</v>
      </c>
      <c r="AH327" s="18">
        <v>11.525600000000001</v>
      </c>
      <c r="AI327" s="14">
        <f t="shared" si="50"/>
        <v>403.32679999999999</v>
      </c>
      <c r="AJ327" s="14">
        <f t="shared" si="51"/>
        <v>372.97410000000002</v>
      </c>
      <c r="AK327" s="14">
        <f t="shared" si="52"/>
        <v>30.352700000000002</v>
      </c>
      <c r="AL327" s="14">
        <f t="shared" ref="AL327" si="59">T327+AI327</f>
        <v>956.04070000000002</v>
      </c>
      <c r="AM327" s="14">
        <f t="shared" ref="AM327" si="60">U327+AJ327</f>
        <v>893.28580000000011</v>
      </c>
      <c r="AN327" s="14">
        <f t="shared" ref="AN327" si="61">V327+AK327</f>
        <v>62.754900000000006</v>
      </c>
    </row>
    <row r="328" spans="1:40" ht="15" x14ac:dyDescent="0.2">
      <c r="AL328" s="63"/>
    </row>
  </sheetData>
  <mergeCells count="29">
    <mergeCell ref="AL4:AN4"/>
    <mergeCell ref="AL5:AN5"/>
    <mergeCell ref="D5:D6"/>
    <mergeCell ref="W4:Y4"/>
    <mergeCell ref="Z4:AB4"/>
    <mergeCell ref="AC4:AE4"/>
    <mergeCell ref="AF4:AH4"/>
    <mergeCell ref="AI4:AK4"/>
    <mergeCell ref="W5:Y5"/>
    <mergeCell ref="Z5:AB5"/>
    <mergeCell ref="AC5:AE5"/>
    <mergeCell ref="AF5:AH5"/>
    <mergeCell ref="AI5:AK5"/>
    <mergeCell ref="N4:P4"/>
    <mergeCell ref="N5:P5"/>
    <mergeCell ref="Q4:S4"/>
    <mergeCell ref="Q5:S5"/>
    <mergeCell ref="B1:Q2"/>
    <mergeCell ref="A5:A6"/>
    <mergeCell ref="T5:V5"/>
    <mergeCell ref="T4:V4"/>
    <mergeCell ref="K5:M5"/>
    <mergeCell ref="K4:M4"/>
    <mergeCell ref="H4:J4"/>
    <mergeCell ref="H5:J5"/>
    <mergeCell ref="E4:G4"/>
    <mergeCell ref="B5:B6"/>
    <mergeCell ref="E5:G5"/>
    <mergeCell ref="C5:C6"/>
  </mergeCells>
  <pageMargins left="0.39370078740157483" right="0.39370078740157483" top="0.78740157480314965" bottom="0.39370078740157483" header="0.51181102362204722" footer="0.51181102362204722"/>
  <pageSetup paperSize="8" scale="37" fitToHeight="1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2021-01-19T08:41:38Z</cp:lastPrinted>
  <dcterms:created xsi:type="dcterms:W3CDTF">2020-02-04T04:22:13Z</dcterms:created>
  <dcterms:modified xsi:type="dcterms:W3CDTF">2021-01-23T11:20:32Z</dcterms:modified>
</cp:coreProperties>
</file>