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AB34" i="1"/>
  <c r="S12"/>
  <c r="AB10"/>
  <c r="P35"/>
  <c r="S34"/>
  <c r="P34"/>
  <c r="S33"/>
  <c r="P33"/>
  <c r="S32"/>
  <c r="P32"/>
  <c r="S31"/>
  <c r="P31"/>
  <c r="S30"/>
  <c r="P30"/>
  <c r="S29"/>
  <c r="P29"/>
  <c r="S28"/>
  <c r="P28"/>
  <c r="S27"/>
  <c r="P27"/>
  <c r="S26"/>
  <c r="P26"/>
  <c r="S25"/>
  <c r="P25"/>
  <c r="S24"/>
  <c r="P24"/>
  <c r="S23"/>
  <c r="P23"/>
  <c r="S22"/>
  <c r="P22"/>
  <c r="S21"/>
  <c r="P21"/>
  <c r="S20"/>
  <c r="P20"/>
  <c r="S19"/>
  <c r="P19"/>
  <c r="S18"/>
  <c r="P18"/>
  <c r="S17"/>
  <c r="P17"/>
  <c r="S16"/>
  <c r="P16"/>
  <c r="S15"/>
  <c r="P15"/>
  <c r="S14"/>
  <c r="P14"/>
  <c r="S13"/>
  <c r="P13"/>
  <c r="P12"/>
  <c r="S11"/>
  <c r="P11"/>
  <c r="S10"/>
  <c r="P10"/>
  <c r="S9"/>
  <c r="P9"/>
  <c r="S8"/>
  <c r="P8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G35"/>
  <c r="J8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</calcChain>
</file>

<file path=xl/sharedStrings.xml><?xml version="1.0" encoding="utf-8"?>
<sst xmlns="http://schemas.openxmlformats.org/spreadsheetml/2006/main" count="82" uniqueCount="40">
  <si>
    <t xml:space="preserve">Потребление по общедомовому прибору учета </t>
  </si>
  <si>
    <t>Начисление по квитанциям (жилые помещения)</t>
  </si>
  <si>
    <t>Начисление по нежилым помещениям</t>
  </si>
  <si>
    <t>Гкал</t>
  </si>
  <si>
    <t>Тариф, руб.</t>
  </si>
  <si>
    <t>Сумма, руб.</t>
  </si>
  <si>
    <t>60 лет БАССР ул. 11</t>
  </si>
  <si>
    <t>60 лет БАССР ул. 13</t>
  </si>
  <si>
    <t>60 лет БАССР ул. 14</t>
  </si>
  <si>
    <t>60 лет БАССР ул. 15</t>
  </si>
  <si>
    <t>60 лет БАССР ул. 16</t>
  </si>
  <si>
    <t>60 лет БАССР ул. 5</t>
  </si>
  <si>
    <t>Горького ул. 15</t>
  </si>
  <si>
    <t>Горького ул. 22</t>
  </si>
  <si>
    <t>Дзержинского ул. 4</t>
  </si>
  <si>
    <t>Дзержинского ул. 6</t>
  </si>
  <si>
    <t>Дзержинского ул. 6А</t>
  </si>
  <si>
    <t>Калинина ул. 4А</t>
  </si>
  <si>
    <t>Логовая ул. 11Б</t>
  </si>
  <si>
    <t>Логовая ул. 70А</t>
  </si>
  <si>
    <t>Логовая ул. 70Б</t>
  </si>
  <si>
    <t>Логовая ул. 72</t>
  </si>
  <si>
    <t>Матросова ул. 19</t>
  </si>
  <si>
    <t>Матросова ул. 22</t>
  </si>
  <si>
    <t>Окружная ул. 13</t>
  </si>
  <si>
    <t>Окружная ул. 14</t>
  </si>
  <si>
    <t>Окружная ул. 15</t>
  </si>
  <si>
    <t>Окружная ул. 16</t>
  </si>
  <si>
    <t>Пушкина ул. 14</t>
  </si>
  <si>
    <t>Пушкина ул. 16</t>
  </si>
  <si>
    <t>Пушкина ул. 17</t>
  </si>
  <si>
    <t>Шахтостроительная ул. 21</t>
  </si>
  <si>
    <t>Шахтостроительная ул. 3</t>
  </si>
  <si>
    <t>июль</t>
  </si>
  <si>
    <t>Комсомльская ул. 12</t>
  </si>
  <si>
    <t>Потребление тепловой энергии МКД по договорам с управляющими компаниями 2 полугодие 2019 г</t>
  </si>
  <si>
    <t>Адрес</t>
  </si>
  <si>
    <t>август</t>
  </si>
  <si>
    <t>сентябрь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</si>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</sst>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3"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24"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/>
    <xf numFmtId="1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1" fontId="0" fillId="0" borderId="5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2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8" xfId="0" applyNumberFormat="1" applyBorder="1" applyAlignment="1"/>
    <xf numFmtId="2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3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35"/>
  <sheetViews>
    <sheetView tabSelected="1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A3" sqref="A3:AB3"/>
    </sheetView>
  </sheetViews>
  <sheetFormatPr defaultRowHeight="11.25"/>
  <cols>
    <col min="1" max="1" width="27.83203125" customWidth="1"/>
    <col min="2" max="2" width="7.33203125" customWidth="1"/>
    <col min="3" max="3" width="10.83203125" customWidth="1"/>
    <col min="4" max="4" width="10.5" customWidth="1"/>
    <col min="5" max="5" width="10.33203125" customWidth="1"/>
    <col min="6" max="6" width="11.1640625" customWidth="1"/>
    <col min="7" max="7" width="10" customWidth="1"/>
    <col min="8" max="8" width="8.6640625" customWidth="1"/>
    <col min="9" max="9" width="11.33203125" customWidth="1"/>
    <col min="10" max="10" width="12.1640625" customWidth="1"/>
    <col min="11" max="11" width="7.33203125" customWidth="1"/>
    <col min="12" max="12" width="10.83203125" customWidth="1"/>
    <col min="13" max="13" width="10.5" customWidth="1"/>
    <col min="14" max="14" width="10.33203125" customWidth="1"/>
    <col min="15" max="15" width="11.1640625" customWidth="1"/>
    <col min="16" max="16" width="10" customWidth="1"/>
    <col min="17" max="17" width="8.6640625" customWidth="1"/>
    <col min="18" max="18" width="11.33203125" customWidth="1"/>
    <col min="19" max="19" width="14.1640625" customWidth="1"/>
    <col min="20" max="20" width="9.6640625" customWidth="1"/>
    <col min="21" max="21" width="8.83203125" customWidth="1"/>
    <col min="22" max="22" width="9.5" customWidth="1"/>
    <col min="23" max="23" width="10.33203125" customWidth="1"/>
    <col min="24" max="24" width="10.5" customWidth="1"/>
    <col min="25" max="25" width="10.6640625" customWidth="1"/>
    <col min="26" max="26" width="9.33203125" customWidth="1"/>
    <col min="27" max="27" width="11.5" customWidth="1"/>
    <col min="28" max="28" width="9.1640625" customWidth="1"/>
    <col min="29" max="265" width="10.33203125" customWidth="1"/>
  </cols>
  <sheetData>
    <row r="3" spans="1:28" ht="31.5" customHeight="1">
      <c r="A3" s="14" t="s">
        <v>35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2" thickBot="1"/>
    <row r="5" spans="1:28" ht="12" thickBot="1">
      <c r="A5" s="17" t="s">
        <v>36</v>
      </c>
      <c r="B5" s="15" t="s">
        <v>33</v>
      </c>
      <c r="C5" s="15"/>
      <c r="D5" s="15"/>
      <c r="E5" s="15"/>
      <c r="F5" s="15"/>
      <c r="G5" s="15"/>
      <c r="H5" s="15"/>
      <c r="I5" s="15"/>
      <c r="J5" s="15"/>
      <c r="K5" s="15" t="s">
        <v>37</v>
      </c>
      <c r="L5" s="15"/>
      <c r="M5" s="15"/>
      <c r="N5" s="15"/>
      <c r="O5" s="15"/>
      <c r="P5" s="15"/>
      <c r="Q5" s="15"/>
      <c r="R5" s="15"/>
      <c r="S5" s="15"/>
      <c r="T5" s="20" t="s">
        <v>38</v>
      </c>
      <c r="U5" s="20"/>
      <c r="V5" s="20"/>
      <c r="W5" s="20"/>
      <c r="X5" s="20"/>
      <c r="Y5" s="20"/>
      <c r="Z5" s="20"/>
      <c r="AA5" s="20"/>
      <c r="AB5" s="20"/>
    </row>
    <row r="6" spans="1:28" ht="25.5" customHeight="1" thickBot="1">
      <c r="A6" s="18"/>
      <c r="B6" s="16" t="s">
        <v>0</v>
      </c>
      <c r="C6" s="16"/>
      <c r="D6" s="16"/>
      <c r="E6" s="16" t="s">
        <v>1</v>
      </c>
      <c r="F6" s="16"/>
      <c r="G6" s="16"/>
      <c r="H6" s="16" t="s">
        <v>2</v>
      </c>
      <c r="I6" s="16"/>
      <c r="J6" s="16"/>
      <c r="K6" s="16" t="s">
        <v>0</v>
      </c>
      <c r="L6" s="16"/>
      <c r="M6" s="16"/>
      <c r="N6" s="16" t="s">
        <v>1</v>
      </c>
      <c r="O6" s="16"/>
      <c r="P6" s="16"/>
      <c r="Q6" s="16" t="s">
        <v>2</v>
      </c>
      <c r="R6" s="16"/>
      <c r="S6" s="16"/>
      <c r="T6" s="16" t="s">
        <v>0</v>
      </c>
      <c r="U6" s="16"/>
      <c r="V6" s="16"/>
      <c r="W6" s="16" t="s">
        <v>1</v>
      </c>
      <c r="X6" s="16"/>
      <c r="Y6" s="16"/>
      <c r="Z6" s="16" t="s">
        <v>2</v>
      </c>
      <c r="AA6" s="16"/>
      <c r="AB6" s="16"/>
    </row>
    <row r="7" spans="1:28" ht="12" thickBot="1">
      <c r="A7" s="19"/>
      <c r="B7" s="1" t="s">
        <v>3</v>
      </c>
      <c r="C7" s="1" t="s">
        <v>4</v>
      </c>
      <c r="D7" s="1" t="s">
        <v>5</v>
      </c>
      <c r="E7" s="1" t="s">
        <v>3</v>
      </c>
      <c r="F7" s="1" t="s">
        <v>4</v>
      </c>
      <c r="G7" s="1" t="s">
        <v>5</v>
      </c>
      <c r="H7" s="1" t="s">
        <v>3</v>
      </c>
      <c r="I7" s="1" t="s">
        <v>4</v>
      </c>
      <c r="J7" s="1" t="s">
        <v>5</v>
      </c>
      <c r="K7" s="1" t="s">
        <v>3</v>
      </c>
      <c r="L7" s="1" t="s">
        <v>4</v>
      </c>
      <c r="M7" s="1" t="s">
        <v>5</v>
      </c>
      <c r="N7" s="1" t="s">
        <v>3</v>
      </c>
      <c r="O7" s="1" t="s">
        <v>4</v>
      </c>
      <c r="P7" s="1" t="s">
        <v>5</v>
      </c>
      <c r="Q7" s="1" t="s">
        <v>3</v>
      </c>
      <c r="R7" s="1" t="s">
        <v>4</v>
      </c>
      <c r="S7" s="1" t="s">
        <v>5</v>
      </c>
      <c r="T7" s="1" t="s">
        <v>3</v>
      </c>
      <c r="U7" s="1" t="s">
        <v>4</v>
      </c>
      <c r="V7" s="1" t="s">
        <v>5</v>
      </c>
      <c r="W7" s="1" t="s">
        <v>3</v>
      </c>
      <c r="X7" s="1" t="s">
        <v>4</v>
      </c>
      <c r="Y7" s="1" t="s">
        <v>5</v>
      </c>
      <c r="Z7" s="1" t="s">
        <v>3</v>
      </c>
      <c r="AA7" s="1" t="s">
        <v>4</v>
      </c>
      <c r="AB7" s="1" t="s">
        <v>5</v>
      </c>
    </row>
    <row r="8" spans="1:28">
      <c r="A8" s="2" t="s">
        <v>6</v>
      </c>
      <c r="B8" s="3">
        <v>0</v>
      </c>
      <c r="C8" s="13">
        <v>1700.1</v>
      </c>
      <c r="D8" s="5">
        <v>0</v>
      </c>
      <c r="E8" s="6">
        <v>94.001199999999997</v>
      </c>
      <c r="F8" s="13">
        <v>1700.1</v>
      </c>
      <c r="G8" s="8">
        <f>E8*F9</f>
        <v>159811.44011999998</v>
      </c>
      <c r="H8" s="6">
        <v>4.593</v>
      </c>
      <c r="I8" s="13">
        <v>1700.1</v>
      </c>
      <c r="J8" s="8">
        <f>H8*I9</f>
        <v>7808.5592999999999</v>
      </c>
      <c r="K8" s="3">
        <v>0</v>
      </c>
      <c r="L8" s="4">
        <v>1700.1</v>
      </c>
      <c r="M8" s="5">
        <v>0</v>
      </c>
      <c r="N8" s="6">
        <v>94.001199999999997</v>
      </c>
      <c r="O8" s="13">
        <v>1700.1</v>
      </c>
      <c r="P8" s="8">
        <f>N8*O9</f>
        <v>159811.44011999998</v>
      </c>
      <c r="Q8" s="6">
        <v>4.593</v>
      </c>
      <c r="R8" s="13">
        <v>1700.1</v>
      </c>
      <c r="S8" s="8">
        <f>Q8*R9</f>
        <v>7808.5592999999999</v>
      </c>
      <c r="T8" s="6">
        <v>13.544700000000001</v>
      </c>
      <c r="U8" s="4">
        <v>1700.1</v>
      </c>
      <c r="V8" s="8">
        <v>23027.34447</v>
      </c>
      <c r="W8" s="6">
        <v>94.001199999999997</v>
      </c>
      <c r="X8" s="4">
        <v>1700.1</v>
      </c>
      <c r="Y8" s="8">
        <v>159811.44012000001</v>
      </c>
      <c r="Z8" s="6">
        <v>5.7984</v>
      </c>
      <c r="AA8" s="4">
        <v>1700.1</v>
      </c>
      <c r="AB8" s="8">
        <v>9857.8598399999992</v>
      </c>
    </row>
    <row r="9" spans="1:28">
      <c r="A9" s="2" t="s">
        <v>7</v>
      </c>
      <c r="B9" s="3">
        <v>0</v>
      </c>
      <c r="C9" s="13">
        <v>1700.1</v>
      </c>
      <c r="D9" s="5">
        <v>0</v>
      </c>
      <c r="E9" s="6">
        <v>57.645499999999998</v>
      </c>
      <c r="F9" s="13">
        <v>1700.1</v>
      </c>
      <c r="G9" s="8">
        <f t="shared" ref="G9:G34" si="0">E9*F10</f>
        <v>98003.114549999998</v>
      </c>
      <c r="H9" s="6">
        <v>0.46700000000000003</v>
      </c>
      <c r="I9" s="13">
        <v>1700.1</v>
      </c>
      <c r="J9" s="8">
        <f t="shared" ref="J9:J34" si="1">H9*I10</f>
        <v>793.94669999999996</v>
      </c>
      <c r="K9" s="3">
        <v>0</v>
      </c>
      <c r="L9" s="4">
        <v>1700.1</v>
      </c>
      <c r="M9" s="5">
        <v>0</v>
      </c>
      <c r="N9" s="6">
        <v>57.645499999999998</v>
      </c>
      <c r="O9" s="13">
        <v>1700.1</v>
      </c>
      <c r="P9" s="8">
        <f t="shared" ref="P9:P34" si="2">N9*O10</f>
        <v>98003.114549999998</v>
      </c>
      <c r="Q9" s="6">
        <v>0.46700000000000003</v>
      </c>
      <c r="R9" s="13">
        <v>1700.1</v>
      </c>
      <c r="S9" s="8">
        <f t="shared" ref="S9:S34" si="3">Q9*R10</f>
        <v>793.94669999999996</v>
      </c>
      <c r="T9" s="6">
        <v>16.325099999999999</v>
      </c>
      <c r="U9" s="4">
        <v>1700.1</v>
      </c>
      <c r="V9" s="8">
        <v>27754.302510000001</v>
      </c>
      <c r="W9" s="6">
        <v>57.645499999999998</v>
      </c>
      <c r="X9" s="4">
        <v>1700.1</v>
      </c>
      <c r="Y9" s="8">
        <v>98003.114549999998</v>
      </c>
      <c r="Z9" s="6">
        <v>0.45350000000000001</v>
      </c>
      <c r="AA9" s="4">
        <v>1700.1</v>
      </c>
      <c r="AB9" s="8">
        <v>770.99535000000003</v>
      </c>
    </row>
    <row r="10" spans="1:28">
      <c r="A10" s="2" t="s">
        <v>8</v>
      </c>
      <c r="B10" s="3">
        <v>0</v>
      </c>
      <c r="C10" s="13">
        <v>1700.1</v>
      </c>
      <c r="D10" s="5">
        <v>0</v>
      </c>
      <c r="E10" s="6">
        <v>88.605699999999999</v>
      </c>
      <c r="F10" s="13">
        <v>1700.1</v>
      </c>
      <c r="G10" s="8">
        <f t="shared" si="0"/>
        <v>150638.55056999999</v>
      </c>
      <c r="H10" s="6">
        <v>6.4850000000000003</v>
      </c>
      <c r="I10" s="13">
        <v>1700.1</v>
      </c>
      <c r="J10" s="8">
        <f t="shared" si="1"/>
        <v>11025.148499999999</v>
      </c>
      <c r="K10" s="3">
        <v>0</v>
      </c>
      <c r="L10" s="4">
        <v>1700.1</v>
      </c>
      <c r="M10" s="5">
        <v>0</v>
      </c>
      <c r="N10" s="6">
        <v>88.605699999999999</v>
      </c>
      <c r="O10" s="13">
        <v>1700.1</v>
      </c>
      <c r="P10" s="8">
        <f t="shared" si="2"/>
        <v>150638.55056999999</v>
      </c>
      <c r="Q10" s="6">
        <v>6.4850000000000003</v>
      </c>
      <c r="R10" s="13">
        <v>1700.1</v>
      </c>
      <c r="S10" s="8">
        <f t="shared" si="3"/>
        <v>11025.148499999999</v>
      </c>
      <c r="T10" s="21">
        <v>37.271000000000001</v>
      </c>
      <c r="U10" s="4">
        <v>1700.1</v>
      </c>
      <c r="V10" s="8">
        <v>63364.427100000001</v>
      </c>
      <c r="W10" s="6">
        <v>88.605699999999999</v>
      </c>
      <c r="X10" s="4">
        <v>1700.1</v>
      </c>
      <c r="Y10" s="8">
        <v>150638.55056999999</v>
      </c>
      <c r="Z10" s="6">
        <v>6.4850000000000003</v>
      </c>
      <c r="AA10" s="4">
        <v>1700.1</v>
      </c>
      <c r="AB10" s="8">
        <f>Z10*AA10</f>
        <v>11025.148499999999</v>
      </c>
    </row>
    <row r="11" spans="1:28">
      <c r="A11" s="2" t="s">
        <v>9</v>
      </c>
      <c r="B11" s="3">
        <v>0</v>
      </c>
      <c r="C11" s="13">
        <v>1700.1</v>
      </c>
      <c r="D11" s="5">
        <v>0</v>
      </c>
      <c r="E11" s="6">
        <v>60.977499999999999</v>
      </c>
      <c r="F11" s="13">
        <v>1700.1</v>
      </c>
      <c r="G11" s="8">
        <f t="shared" si="0"/>
        <v>103667.84774999999</v>
      </c>
      <c r="H11" s="7">
        <v>0</v>
      </c>
      <c r="I11" s="13">
        <v>1700.1</v>
      </c>
      <c r="J11" s="8">
        <f t="shared" si="1"/>
        <v>0</v>
      </c>
      <c r="K11" s="3">
        <v>0</v>
      </c>
      <c r="L11" s="4">
        <v>1700.1</v>
      </c>
      <c r="M11" s="5">
        <v>0</v>
      </c>
      <c r="N11" s="6">
        <v>60.977499999999999</v>
      </c>
      <c r="O11" s="13">
        <v>1700.1</v>
      </c>
      <c r="P11" s="8">
        <f t="shared" si="2"/>
        <v>103667.84774999999</v>
      </c>
      <c r="Q11" s="7">
        <v>0</v>
      </c>
      <c r="R11" s="13">
        <v>1700.1</v>
      </c>
      <c r="S11" s="8">
        <f t="shared" si="3"/>
        <v>0</v>
      </c>
      <c r="T11" s="6">
        <v>45.410299999999999</v>
      </c>
      <c r="U11" s="4">
        <v>1700.1</v>
      </c>
      <c r="V11" s="8">
        <v>77202.051030000002</v>
      </c>
      <c r="W11" s="6">
        <v>60.977499999999999</v>
      </c>
      <c r="X11" s="4">
        <v>1700.1</v>
      </c>
      <c r="Y11" s="8">
        <v>103667.84775</v>
      </c>
      <c r="Z11" s="7">
        <v>0</v>
      </c>
      <c r="AA11" s="4">
        <v>1700.1</v>
      </c>
      <c r="AB11" s="8">
        <v>0</v>
      </c>
    </row>
    <row r="12" spans="1:28">
      <c r="A12" s="2" t="s">
        <v>10</v>
      </c>
      <c r="B12" s="3">
        <v>0</v>
      </c>
      <c r="C12" s="13">
        <v>1700.1</v>
      </c>
      <c r="D12" s="5">
        <v>0</v>
      </c>
      <c r="E12" s="6">
        <v>52.1389</v>
      </c>
      <c r="F12" s="13">
        <v>1700.1</v>
      </c>
      <c r="G12" s="8" t="e">
        <f>E12*#REF!</f>
        <v>#REF!</v>
      </c>
      <c r="H12" s="6">
        <v>2.4420000000000002</v>
      </c>
      <c r="I12" s="13">
        <v>1700.1</v>
      </c>
      <c r="J12" s="8" t="e">
        <f>H12*#REF!</f>
        <v>#REF!</v>
      </c>
      <c r="K12" s="3">
        <v>0</v>
      </c>
      <c r="L12" s="4">
        <v>1700.1</v>
      </c>
      <c r="M12" s="5">
        <v>0</v>
      </c>
      <c r="N12" s="6">
        <v>52.1389</v>
      </c>
      <c r="O12" s="13">
        <v>1700.1</v>
      </c>
      <c r="P12" s="8" t="e">
        <f>N12*#REF!</f>
        <v>#REF!</v>
      </c>
      <c r="Q12" s="6">
        <v>2.4420000000000002</v>
      </c>
      <c r="R12" s="13">
        <v>1700.1</v>
      </c>
      <c r="S12" s="8">
        <f>Q12*R13</f>
        <v>4151.6441999999997</v>
      </c>
      <c r="T12" s="6">
        <v>14.489599999999999</v>
      </c>
      <c r="U12" s="4">
        <v>1700.1</v>
      </c>
      <c r="V12" s="8">
        <v>24633.768960000001</v>
      </c>
      <c r="W12" s="6">
        <v>52.1389</v>
      </c>
      <c r="X12" s="4">
        <v>1700.1</v>
      </c>
      <c r="Y12" s="8">
        <v>88641.343890000004</v>
      </c>
      <c r="Z12" s="6">
        <v>2.6699000000000002</v>
      </c>
      <c r="AA12" s="4">
        <v>1700.1</v>
      </c>
      <c r="AB12" s="8">
        <v>4539.09699</v>
      </c>
    </row>
    <row r="13" spans="1:28">
      <c r="A13" s="2" t="s">
        <v>11</v>
      </c>
      <c r="B13" s="3">
        <v>0</v>
      </c>
      <c r="C13" s="13">
        <v>1700.1</v>
      </c>
      <c r="D13" s="5">
        <v>0</v>
      </c>
      <c r="E13" s="6">
        <v>63.676499999999997</v>
      </c>
      <c r="F13" s="13">
        <v>1700.1</v>
      </c>
      <c r="G13" s="8">
        <f t="shared" si="0"/>
        <v>108256.41764999999</v>
      </c>
      <c r="H13" s="6">
        <v>0.24</v>
      </c>
      <c r="I13" s="13">
        <v>1700.1</v>
      </c>
      <c r="J13" s="8">
        <f t="shared" si="1"/>
        <v>408.02399999999994</v>
      </c>
      <c r="K13" s="3">
        <v>0</v>
      </c>
      <c r="L13" s="4">
        <v>1700.1</v>
      </c>
      <c r="M13" s="5">
        <v>0</v>
      </c>
      <c r="N13" s="6">
        <v>63.676499999999997</v>
      </c>
      <c r="O13" s="13">
        <v>1700.1</v>
      </c>
      <c r="P13" s="8">
        <f t="shared" si="2"/>
        <v>108256.41764999999</v>
      </c>
      <c r="Q13" s="6">
        <v>0.24</v>
      </c>
      <c r="R13" s="13">
        <v>1700.1</v>
      </c>
      <c r="S13" s="8">
        <f t="shared" si="3"/>
        <v>408.02399999999994</v>
      </c>
      <c r="T13" s="6">
        <v>44.339399999999998</v>
      </c>
      <c r="U13" s="4">
        <v>1700.1</v>
      </c>
      <c r="V13" s="8">
        <v>75381.413939999999</v>
      </c>
      <c r="W13" s="6">
        <v>63.676499999999997</v>
      </c>
      <c r="X13" s="4">
        <v>1700.1</v>
      </c>
      <c r="Y13" s="8">
        <v>108256.41765</v>
      </c>
      <c r="Z13" s="6">
        <v>0.41420000000000001</v>
      </c>
      <c r="AA13" s="4">
        <v>1700.1</v>
      </c>
      <c r="AB13" s="8">
        <v>704.18142</v>
      </c>
    </row>
    <row r="14" spans="1:28">
      <c r="A14" s="2" t="s">
        <v>12</v>
      </c>
      <c r="B14" s="3">
        <v>0</v>
      </c>
      <c r="C14" s="13">
        <v>1700.1</v>
      </c>
      <c r="D14" s="5">
        <v>0</v>
      </c>
      <c r="E14" s="6">
        <v>40.378799999999998</v>
      </c>
      <c r="F14" s="13">
        <v>1700.1</v>
      </c>
      <c r="G14" s="8">
        <f t="shared" si="0"/>
        <v>68647.997879999995</v>
      </c>
      <c r="H14" s="7">
        <v>0</v>
      </c>
      <c r="I14" s="13">
        <v>1700.1</v>
      </c>
      <c r="J14" s="8">
        <f t="shared" si="1"/>
        <v>0</v>
      </c>
      <c r="K14" s="3">
        <v>0</v>
      </c>
      <c r="L14" s="4">
        <v>1700.1</v>
      </c>
      <c r="M14" s="5">
        <v>0</v>
      </c>
      <c r="N14" s="6">
        <v>40.378799999999998</v>
      </c>
      <c r="O14" s="13">
        <v>1700.1</v>
      </c>
      <c r="P14" s="8">
        <f t="shared" si="2"/>
        <v>68647.997879999995</v>
      </c>
      <c r="Q14" s="7">
        <v>0</v>
      </c>
      <c r="R14" s="13">
        <v>1700.1</v>
      </c>
      <c r="S14" s="8">
        <f t="shared" si="3"/>
        <v>0</v>
      </c>
      <c r="T14" s="6">
        <v>28.4773</v>
      </c>
      <c r="U14" s="4">
        <v>1700.1</v>
      </c>
      <c r="V14" s="8">
        <v>48414.257729999998</v>
      </c>
      <c r="W14" s="6">
        <v>40.378799999999998</v>
      </c>
      <c r="X14" s="4">
        <v>1700.1</v>
      </c>
      <c r="Y14" s="8">
        <v>68647.997879999995</v>
      </c>
      <c r="Z14" s="6">
        <v>1.1099000000000001</v>
      </c>
      <c r="AA14" s="4">
        <v>1700.1</v>
      </c>
      <c r="AB14" s="8">
        <v>1886.9409900000001</v>
      </c>
    </row>
    <row r="15" spans="1:28">
      <c r="A15" s="2" t="s">
        <v>13</v>
      </c>
      <c r="B15" s="3">
        <v>0</v>
      </c>
      <c r="C15" s="13">
        <v>1700.1</v>
      </c>
      <c r="D15" s="5">
        <v>0</v>
      </c>
      <c r="E15" s="6">
        <v>15.428000000000001</v>
      </c>
      <c r="F15" s="13">
        <v>1700.1</v>
      </c>
      <c r="G15" s="8">
        <f t="shared" si="0"/>
        <v>26229.142800000001</v>
      </c>
      <c r="H15" s="7">
        <v>0</v>
      </c>
      <c r="I15" s="13">
        <v>1700.1</v>
      </c>
      <c r="J15" s="8">
        <f t="shared" si="1"/>
        <v>0</v>
      </c>
      <c r="K15" s="3">
        <v>0</v>
      </c>
      <c r="L15" s="4">
        <v>1700.1</v>
      </c>
      <c r="M15" s="5">
        <v>0</v>
      </c>
      <c r="N15" s="6">
        <v>15.428000000000001</v>
      </c>
      <c r="O15" s="13">
        <v>1700.1</v>
      </c>
      <c r="P15" s="8">
        <f t="shared" si="2"/>
        <v>26229.142800000001</v>
      </c>
      <c r="Q15" s="7">
        <v>0</v>
      </c>
      <c r="R15" s="13">
        <v>1700.1</v>
      </c>
      <c r="S15" s="8">
        <f t="shared" si="3"/>
        <v>0</v>
      </c>
      <c r="T15" s="6">
        <v>9.7528000000000006</v>
      </c>
      <c r="U15" s="4">
        <v>1700.1</v>
      </c>
      <c r="V15" s="8">
        <v>16580.735280000001</v>
      </c>
      <c r="W15" s="6">
        <v>15.428000000000001</v>
      </c>
      <c r="X15" s="4">
        <v>1700.1</v>
      </c>
      <c r="Y15" s="8">
        <v>26229.142800000001</v>
      </c>
      <c r="Z15" s="7" t="s">
        <v>39</v>
      </c>
      <c r="AA15" s="4">
        <v>1700.1</v>
      </c>
      <c r="AB15" s="8">
        <v>0</v>
      </c>
    </row>
    <row r="16" spans="1:28">
      <c r="A16" s="2" t="s">
        <v>14</v>
      </c>
      <c r="B16" s="3">
        <v>0</v>
      </c>
      <c r="C16" s="13">
        <v>1700.1</v>
      </c>
      <c r="D16" s="5">
        <v>0</v>
      </c>
      <c r="E16" s="6">
        <v>70.706599999999995</v>
      </c>
      <c r="F16" s="13">
        <v>1700.1</v>
      </c>
      <c r="G16" s="8">
        <f t="shared" si="0"/>
        <v>120208.29065999998</v>
      </c>
      <c r="H16" s="6">
        <v>4.0069999999999997</v>
      </c>
      <c r="I16" s="13">
        <v>1700.1</v>
      </c>
      <c r="J16" s="8">
        <f t="shared" si="1"/>
        <v>6812.3006999999989</v>
      </c>
      <c r="K16" s="3">
        <v>0</v>
      </c>
      <c r="L16" s="4">
        <v>1700.1</v>
      </c>
      <c r="M16" s="5">
        <v>0</v>
      </c>
      <c r="N16" s="6">
        <v>70.706599999999995</v>
      </c>
      <c r="O16" s="13">
        <v>1700.1</v>
      </c>
      <c r="P16" s="8">
        <f t="shared" si="2"/>
        <v>120208.29065999998</v>
      </c>
      <c r="Q16" s="6">
        <v>4.0069999999999997</v>
      </c>
      <c r="R16" s="13">
        <v>1700.1</v>
      </c>
      <c r="S16" s="8">
        <f t="shared" si="3"/>
        <v>6812.3006999999989</v>
      </c>
      <c r="T16" s="21">
        <v>26.036000000000001</v>
      </c>
      <c r="U16" s="4">
        <v>1700.1</v>
      </c>
      <c r="V16" s="8">
        <v>44263.803599999999</v>
      </c>
      <c r="W16" s="6">
        <v>70.706599999999995</v>
      </c>
      <c r="X16" s="4">
        <v>1700.1</v>
      </c>
      <c r="Y16" s="8">
        <v>120208.29066</v>
      </c>
      <c r="Z16" s="6">
        <v>4.0842999999999998</v>
      </c>
      <c r="AA16" s="4">
        <v>1700.1</v>
      </c>
      <c r="AB16" s="8">
        <v>6943.7184299999999</v>
      </c>
    </row>
    <row r="17" spans="1:28">
      <c r="A17" s="2" t="s">
        <v>15</v>
      </c>
      <c r="B17" s="3">
        <v>0</v>
      </c>
      <c r="C17" s="13">
        <v>1700.1</v>
      </c>
      <c r="D17" s="5">
        <v>0</v>
      </c>
      <c r="E17" s="6">
        <v>72.047499999999999</v>
      </c>
      <c r="F17" s="13">
        <v>1700.1</v>
      </c>
      <c r="G17" s="8">
        <f t="shared" si="0"/>
        <v>122487.95474999999</v>
      </c>
      <c r="H17" s="6">
        <v>5.6680000000000001</v>
      </c>
      <c r="I17" s="13">
        <v>1700.1</v>
      </c>
      <c r="J17" s="8">
        <f t="shared" si="1"/>
        <v>9636.1667999999991</v>
      </c>
      <c r="K17" s="3">
        <v>0</v>
      </c>
      <c r="L17" s="4">
        <v>1700.1</v>
      </c>
      <c r="M17" s="5">
        <v>0</v>
      </c>
      <c r="N17" s="6">
        <v>72.047499999999999</v>
      </c>
      <c r="O17" s="13">
        <v>1700.1</v>
      </c>
      <c r="P17" s="8">
        <f t="shared" si="2"/>
        <v>122487.95474999999</v>
      </c>
      <c r="Q17" s="6">
        <v>5.6680000000000001</v>
      </c>
      <c r="R17" s="13">
        <v>1700.1</v>
      </c>
      <c r="S17" s="8">
        <f t="shared" si="3"/>
        <v>9636.1667999999991</v>
      </c>
      <c r="T17" s="21">
        <v>24.396999999999998</v>
      </c>
      <c r="U17" s="4">
        <v>1700.1</v>
      </c>
      <c r="V17" s="8">
        <v>41477.339699999997</v>
      </c>
      <c r="W17" s="6">
        <v>72.047499999999999</v>
      </c>
      <c r="X17" s="4">
        <v>1700.1</v>
      </c>
      <c r="Y17" s="8">
        <v>122487.95475</v>
      </c>
      <c r="Z17" s="6">
        <v>6.4722</v>
      </c>
      <c r="AA17" s="4">
        <v>1700.1</v>
      </c>
      <c r="AB17" s="8">
        <v>11003.387220000001</v>
      </c>
    </row>
    <row r="18" spans="1:28">
      <c r="A18" s="2" t="s">
        <v>16</v>
      </c>
      <c r="B18" s="3">
        <v>0</v>
      </c>
      <c r="C18" s="13">
        <v>1700.1</v>
      </c>
      <c r="D18" s="5">
        <v>0</v>
      </c>
      <c r="E18" s="6">
        <v>49.085299999999997</v>
      </c>
      <c r="F18" s="13">
        <v>1700.1</v>
      </c>
      <c r="G18" s="8">
        <f t="shared" si="0"/>
        <v>83449.918529999995</v>
      </c>
      <c r="H18" s="7">
        <v>0</v>
      </c>
      <c r="I18" s="13">
        <v>1700.1</v>
      </c>
      <c r="J18" s="8">
        <f t="shared" si="1"/>
        <v>0</v>
      </c>
      <c r="K18" s="3">
        <v>0</v>
      </c>
      <c r="L18" s="4">
        <v>1700.1</v>
      </c>
      <c r="M18" s="5">
        <v>0</v>
      </c>
      <c r="N18" s="6">
        <v>49.085299999999997</v>
      </c>
      <c r="O18" s="13">
        <v>1700.1</v>
      </c>
      <c r="P18" s="8">
        <f t="shared" si="2"/>
        <v>83449.918529999995</v>
      </c>
      <c r="Q18" s="7">
        <v>0</v>
      </c>
      <c r="R18" s="13">
        <v>1700.1</v>
      </c>
      <c r="S18" s="8">
        <f t="shared" si="3"/>
        <v>0</v>
      </c>
      <c r="T18" s="6">
        <v>19.415500000000002</v>
      </c>
      <c r="U18" s="4">
        <v>1700.1</v>
      </c>
      <c r="V18" s="8">
        <v>33008.291550000002</v>
      </c>
      <c r="W18" s="6">
        <v>49.085299999999997</v>
      </c>
      <c r="X18" s="4">
        <v>1700.1</v>
      </c>
      <c r="Y18" s="8">
        <v>83449.918529999995</v>
      </c>
      <c r="Z18" s="7" t="s">
        <v>39</v>
      </c>
      <c r="AA18" s="4">
        <v>1700.1</v>
      </c>
      <c r="AB18" s="8">
        <v>0</v>
      </c>
    </row>
    <row r="19" spans="1:28">
      <c r="A19" s="2" t="s">
        <v>17</v>
      </c>
      <c r="B19" s="3">
        <v>0</v>
      </c>
      <c r="C19" s="13">
        <v>1700.1</v>
      </c>
      <c r="D19" s="5">
        <v>0</v>
      </c>
      <c r="E19" s="10">
        <v>51.0625</v>
      </c>
      <c r="F19" s="13">
        <v>1700.1</v>
      </c>
      <c r="G19" s="8">
        <f t="shared" si="0"/>
        <v>86811.356249999997</v>
      </c>
      <c r="H19" s="7">
        <v>0</v>
      </c>
      <c r="I19" s="13">
        <v>1700.1</v>
      </c>
      <c r="J19" s="8">
        <f t="shared" si="1"/>
        <v>0</v>
      </c>
      <c r="K19" s="3">
        <v>0</v>
      </c>
      <c r="L19" s="4">
        <v>1700.1</v>
      </c>
      <c r="M19" s="5">
        <v>0</v>
      </c>
      <c r="N19" s="10">
        <v>51.0625</v>
      </c>
      <c r="O19" s="13">
        <v>1700.1</v>
      </c>
      <c r="P19" s="8">
        <f t="shared" si="2"/>
        <v>86811.356249999997</v>
      </c>
      <c r="Q19" s="7">
        <v>0</v>
      </c>
      <c r="R19" s="13">
        <v>1700.1</v>
      </c>
      <c r="S19" s="8">
        <f t="shared" si="3"/>
        <v>0</v>
      </c>
      <c r="T19" s="21">
        <v>9.9410000000000007</v>
      </c>
      <c r="U19" s="4">
        <v>1700.1</v>
      </c>
      <c r="V19" s="8">
        <v>16900.694100000001</v>
      </c>
      <c r="W19" s="6">
        <v>51.0625</v>
      </c>
      <c r="X19" s="4">
        <v>1700.1</v>
      </c>
      <c r="Y19" s="8">
        <v>86811.356249999997</v>
      </c>
      <c r="Z19" s="7" t="s">
        <v>39</v>
      </c>
      <c r="AA19" s="4">
        <v>1700.1</v>
      </c>
      <c r="AB19" s="8">
        <v>0</v>
      </c>
    </row>
    <row r="20" spans="1:28">
      <c r="A20" s="2" t="s">
        <v>34</v>
      </c>
      <c r="B20" s="3">
        <v>0</v>
      </c>
      <c r="C20" s="13">
        <v>1700.1</v>
      </c>
      <c r="D20" s="9">
        <v>0</v>
      </c>
      <c r="E20" s="12">
        <v>135.0539</v>
      </c>
      <c r="F20" s="13">
        <v>1700.1</v>
      </c>
      <c r="G20" s="8">
        <f t="shared" si="0"/>
        <v>229605.13538999998</v>
      </c>
      <c r="H20" s="7">
        <v>6.2397</v>
      </c>
      <c r="I20" s="13">
        <v>1700.1</v>
      </c>
      <c r="J20" s="8">
        <f t="shared" si="1"/>
        <v>10608.11397</v>
      </c>
      <c r="K20" s="3">
        <v>0</v>
      </c>
      <c r="L20" s="4">
        <v>1700.1</v>
      </c>
      <c r="M20" s="9">
        <v>0</v>
      </c>
      <c r="N20" s="12">
        <v>135.0539</v>
      </c>
      <c r="O20" s="13">
        <v>1700.1</v>
      </c>
      <c r="P20" s="8">
        <f t="shared" si="2"/>
        <v>229605.13538999998</v>
      </c>
      <c r="Q20" s="7">
        <v>6.2397</v>
      </c>
      <c r="R20" s="13">
        <v>1700.1</v>
      </c>
      <c r="S20" s="8">
        <f t="shared" si="3"/>
        <v>10608.11397</v>
      </c>
      <c r="T20" s="6">
        <v>105.8746</v>
      </c>
      <c r="U20" s="4">
        <v>1700.1</v>
      </c>
      <c r="V20" s="8">
        <v>179997.40745999999</v>
      </c>
      <c r="W20" s="6">
        <v>135.0539</v>
      </c>
      <c r="X20" s="4">
        <v>1700.1</v>
      </c>
      <c r="Y20" s="8">
        <v>229605.13539000001</v>
      </c>
      <c r="Z20" s="6">
        <v>8.4608000000000008</v>
      </c>
      <c r="AA20" s="4">
        <v>1700.1</v>
      </c>
      <c r="AB20" s="8">
        <v>14384.20608</v>
      </c>
    </row>
    <row r="21" spans="1:28">
      <c r="A21" s="2" t="s">
        <v>18</v>
      </c>
      <c r="B21" s="3">
        <v>0</v>
      </c>
      <c r="C21" s="13">
        <v>1700.1</v>
      </c>
      <c r="D21" s="5">
        <v>0</v>
      </c>
      <c r="E21" s="11">
        <v>17.047799999999999</v>
      </c>
      <c r="F21" s="13">
        <v>1700.1</v>
      </c>
      <c r="G21" s="8">
        <f t="shared" si="0"/>
        <v>28982.964779999995</v>
      </c>
      <c r="H21" s="7">
        <v>0</v>
      </c>
      <c r="I21" s="13">
        <v>1700.1</v>
      </c>
      <c r="J21" s="8">
        <f t="shared" si="1"/>
        <v>0</v>
      </c>
      <c r="K21" s="3">
        <v>0</v>
      </c>
      <c r="L21" s="4">
        <v>1700.1</v>
      </c>
      <c r="M21" s="5">
        <v>0</v>
      </c>
      <c r="N21" s="11">
        <v>17.047799999999999</v>
      </c>
      <c r="O21" s="13">
        <v>1700.1</v>
      </c>
      <c r="P21" s="8">
        <f t="shared" si="2"/>
        <v>28982.964779999995</v>
      </c>
      <c r="Q21" s="7">
        <v>0</v>
      </c>
      <c r="R21" s="13">
        <v>1700.1</v>
      </c>
      <c r="S21" s="8">
        <f t="shared" si="3"/>
        <v>0</v>
      </c>
      <c r="T21" s="6">
        <v>10.7454</v>
      </c>
      <c r="U21" s="4">
        <v>1700.1</v>
      </c>
      <c r="V21" s="8">
        <v>18268.254540000002</v>
      </c>
      <c r="W21" s="6">
        <v>17.047799999999999</v>
      </c>
      <c r="X21" s="4">
        <v>1700.1</v>
      </c>
      <c r="Y21" s="8">
        <v>28982.964779999998</v>
      </c>
      <c r="Z21" s="7" t="s">
        <v>39</v>
      </c>
      <c r="AA21" s="4">
        <v>1700.1</v>
      </c>
      <c r="AB21" s="8">
        <v>0</v>
      </c>
    </row>
    <row r="22" spans="1:28">
      <c r="A22" s="2" t="s">
        <v>19</v>
      </c>
      <c r="B22" s="3">
        <v>0</v>
      </c>
      <c r="C22" s="13">
        <v>1700.1</v>
      </c>
      <c r="D22" s="5">
        <v>0</v>
      </c>
      <c r="E22" s="6">
        <v>47.374099999999999</v>
      </c>
      <c r="F22" s="13">
        <v>1700.1</v>
      </c>
      <c r="G22" s="8">
        <f t="shared" si="0"/>
        <v>80540.707409999988</v>
      </c>
      <c r="H22" s="7">
        <v>0</v>
      </c>
      <c r="I22" s="13">
        <v>1700.1</v>
      </c>
      <c r="J22" s="8">
        <f t="shared" si="1"/>
        <v>0</v>
      </c>
      <c r="K22" s="3">
        <v>0</v>
      </c>
      <c r="L22" s="4">
        <v>1700.1</v>
      </c>
      <c r="M22" s="5">
        <v>0</v>
      </c>
      <c r="N22" s="6">
        <v>47.374099999999999</v>
      </c>
      <c r="O22" s="13">
        <v>1700.1</v>
      </c>
      <c r="P22" s="8">
        <f t="shared" si="2"/>
        <v>80540.707409999988</v>
      </c>
      <c r="Q22" s="7">
        <v>0</v>
      </c>
      <c r="R22" s="13">
        <v>1700.1</v>
      </c>
      <c r="S22" s="8">
        <f t="shared" si="3"/>
        <v>0</v>
      </c>
      <c r="T22" s="6">
        <v>18.566199999999998</v>
      </c>
      <c r="U22" s="4">
        <v>1700.1</v>
      </c>
      <c r="V22" s="8">
        <v>31564.39662</v>
      </c>
      <c r="W22" s="6">
        <v>47.374099999999999</v>
      </c>
      <c r="X22" s="4">
        <v>1700.1</v>
      </c>
      <c r="Y22" s="8">
        <v>80540.707410000003</v>
      </c>
      <c r="Z22" s="7" t="s">
        <v>39</v>
      </c>
      <c r="AA22" s="4">
        <v>1700.1</v>
      </c>
      <c r="AB22" s="8">
        <v>0</v>
      </c>
    </row>
    <row r="23" spans="1:28">
      <c r="A23" s="2" t="s">
        <v>20</v>
      </c>
      <c r="B23" s="3">
        <v>0</v>
      </c>
      <c r="C23" s="13">
        <v>1700.1</v>
      </c>
      <c r="D23" s="5">
        <v>0</v>
      </c>
      <c r="E23" s="6">
        <v>46.9619</v>
      </c>
      <c r="F23" s="13">
        <v>1700.1</v>
      </c>
      <c r="G23" s="8">
        <f t="shared" si="0"/>
        <v>79839.926189999998</v>
      </c>
      <c r="H23" s="6">
        <v>0.60899999999999999</v>
      </c>
      <c r="I23" s="13">
        <v>1700.1</v>
      </c>
      <c r="J23" s="8">
        <f t="shared" si="1"/>
        <v>1035.3608999999999</v>
      </c>
      <c r="K23" s="3">
        <v>0</v>
      </c>
      <c r="L23" s="4">
        <v>1700.1</v>
      </c>
      <c r="M23" s="5">
        <v>0</v>
      </c>
      <c r="N23" s="6">
        <v>46.9619</v>
      </c>
      <c r="O23" s="13">
        <v>1700.1</v>
      </c>
      <c r="P23" s="8">
        <f t="shared" si="2"/>
        <v>79839.926189999998</v>
      </c>
      <c r="Q23" s="6">
        <v>0.60899999999999999</v>
      </c>
      <c r="R23" s="13">
        <v>1700.1</v>
      </c>
      <c r="S23" s="8">
        <f t="shared" si="3"/>
        <v>1035.3608999999999</v>
      </c>
      <c r="T23" s="6">
        <v>39.476199999999999</v>
      </c>
      <c r="U23" s="4">
        <v>1700.1</v>
      </c>
      <c r="V23" s="8">
        <v>67113.48762</v>
      </c>
      <c r="W23" s="6">
        <v>46.9619</v>
      </c>
      <c r="X23" s="4">
        <v>1700.1</v>
      </c>
      <c r="Y23" s="8">
        <v>79839.926189999998</v>
      </c>
      <c r="Z23" s="6">
        <v>0.64300000000000002</v>
      </c>
      <c r="AA23" s="4">
        <v>1700.1</v>
      </c>
      <c r="AB23" s="8">
        <v>1093.1642999999999</v>
      </c>
    </row>
    <row r="24" spans="1:28">
      <c r="A24" s="2" t="s">
        <v>21</v>
      </c>
      <c r="B24" s="3">
        <v>0</v>
      </c>
      <c r="C24" s="13">
        <v>1700.1</v>
      </c>
      <c r="D24" s="5">
        <v>0</v>
      </c>
      <c r="E24" s="6">
        <v>53.339199999999998</v>
      </c>
      <c r="F24" s="13">
        <v>1700.1</v>
      </c>
      <c r="G24" s="8">
        <f t="shared" si="0"/>
        <v>90681.973919999989</v>
      </c>
      <c r="H24" s="6">
        <v>0.92500000000000004</v>
      </c>
      <c r="I24" s="13">
        <v>1700.1</v>
      </c>
      <c r="J24" s="8">
        <f t="shared" si="1"/>
        <v>1572.5925</v>
      </c>
      <c r="K24" s="3">
        <v>0</v>
      </c>
      <c r="L24" s="4">
        <v>1700.1</v>
      </c>
      <c r="M24" s="5">
        <v>0</v>
      </c>
      <c r="N24" s="6">
        <v>53.339199999999998</v>
      </c>
      <c r="O24" s="13">
        <v>1700.1</v>
      </c>
      <c r="P24" s="8">
        <f t="shared" si="2"/>
        <v>90681.973919999989</v>
      </c>
      <c r="Q24" s="6">
        <v>0.92500000000000004</v>
      </c>
      <c r="R24" s="13">
        <v>1700.1</v>
      </c>
      <c r="S24" s="8">
        <f t="shared" si="3"/>
        <v>1572.5925</v>
      </c>
      <c r="T24" s="6">
        <v>16.0746</v>
      </c>
      <c r="U24" s="4">
        <v>1700.1</v>
      </c>
      <c r="V24" s="8">
        <v>27328.427459999999</v>
      </c>
      <c r="W24" s="6">
        <v>53.339199999999998</v>
      </c>
      <c r="X24" s="4">
        <v>1700.1</v>
      </c>
      <c r="Y24" s="8">
        <v>90681.973920000004</v>
      </c>
      <c r="Z24" s="6">
        <v>1.0064</v>
      </c>
      <c r="AA24" s="4">
        <v>1700.1</v>
      </c>
      <c r="AB24" s="8">
        <v>1710.98064</v>
      </c>
    </row>
    <row r="25" spans="1:28">
      <c r="A25" s="2" t="s">
        <v>22</v>
      </c>
      <c r="B25" s="3">
        <v>0</v>
      </c>
      <c r="C25" s="13">
        <v>1700.1</v>
      </c>
      <c r="D25" s="5">
        <v>0</v>
      </c>
      <c r="E25" s="6">
        <v>44.404400000000003</v>
      </c>
      <c r="F25" s="13">
        <v>1700.1</v>
      </c>
      <c r="G25" s="8">
        <f t="shared" si="0"/>
        <v>75491.920440000002</v>
      </c>
      <c r="H25" s="7">
        <v>0</v>
      </c>
      <c r="I25" s="13">
        <v>1700.1</v>
      </c>
      <c r="J25" s="8">
        <f t="shared" si="1"/>
        <v>0</v>
      </c>
      <c r="K25" s="3">
        <v>0</v>
      </c>
      <c r="L25" s="4">
        <v>1700.1</v>
      </c>
      <c r="M25" s="5">
        <v>0</v>
      </c>
      <c r="N25" s="6">
        <v>44.404400000000003</v>
      </c>
      <c r="O25" s="13">
        <v>1700.1</v>
      </c>
      <c r="P25" s="8">
        <f t="shared" si="2"/>
        <v>75491.920440000002</v>
      </c>
      <c r="Q25" s="7">
        <v>0</v>
      </c>
      <c r="R25" s="13">
        <v>1700.1</v>
      </c>
      <c r="S25" s="8">
        <f t="shared" si="3"/>
        <v>0</v>
      </c>
      <c r="T25" s="6">
        <v>30.408200000000001</v>
      </c>
      <c r="U25" s="4">
        <v>1700.1</v>
      </c>
      <c r="V25" s="8">
        <v>51696.980819999997</v>
      </c>
      <c r="W25" s="6">
        <v>44.404400000000003</v>
      </c>
      <c r="X25" s="4">
        <v>1700.1</v>
      </c>
      <c r="Y25" s="8">
        <v>75491.920440000002</v>
      </c>
      <c r="Z25" s="7" t="s">
        <v>39</v>
      </c>
      <c r="AA25" s="4">
        <v>1700.1</v>
      </c>
      <c r="AB25" s="8">
        <v>0</v>
      </c>
    </row>
    <row r="26" spans="1:28">
      <c r="A26" s="2" t="s">
        <v>23</v>
      </c>
      <c r="B26" s="3">
        <v>0</v>
      </c>
      <c r="C26" s="13">
        <v>1700.1</v>
      </c>
      <c r="D26" s="5">
        <v>0</v>
      </c>
      <c r="E26" s="6">
        <v>49.498699999999999</v>
      </c>
      <c r="F26" s="13">
        <v>1700.1</v>
      </c>
      <c r="G26" s="8">
        <f t="shared" si="0"/>
        <v>84152.73986999999</v>
      </c>
      <c r="H26" s="7">
        <v>0</v>
      </c>
      <c r="I26" s="13">
        <v>1700.1</v>
      </c>
      <c r="J26" s="8">
        <f t="shared" si="1"/>
        <v>0</v>
      </c>
      <c r="K26" s="3">
        <v>0</v>
      </c>
      <c r="L26" s="4">
        <v>1700.1</v>
      </c>
      <c r="M26" s="5">
        <v>0</v>
      </c>
      <c r="N26" s="6">
        <v>49.498699999999999</v>
      </c>
      <c r="O26" s="13">
        <v>1700.1</v>
      </c>
      <c r="P26" s="8">
        <f t="shared" si="2"/>
        <v>84152.73986999999</v>
      </c>
      <c r="Q26" s="7">
        <v>0</v>
      </c>
      <c r="R26" s="13">
        <v>1700.1</v>
      </c>
      <c r="S26" s="8">
        <f t="shared" si="3"/>
        <v>0</v>
      </c>
      <c r="T26" s="6">
        <v>29.893799999999999</v>
      </c>
      <c r="U26" s="4">
        <v>1700.1</v>
      </c>
      <c r="V26" s="8">
        <v>50822.449379999998</v>
      </c>
      <c r="W26" s="6">
        <v>49.498699999999999</v>
      </c>
      <c r="X26" s="4">
        <v>1700.1</v>
      </c>
      <c r="Y26" s="8">
        <v>84152.739870000005</v>
      </c>
      <c r="Z26" s="7" t="s">
        <v>39</v>
      </c>
      <c r="AA26" s="4">
        <v>1700.1</v>
      </c>
      <c r="AB26" s="8">
        <v>0</v>
      </c>
    </row>
    <row r="27" spans="1:28">
      <c r="A27" s="2" t="s">
        <v>24</v>
      </c>
      <c r="B27" s="3">
        <v>0</v>
      </c>
      <c r="C27" s="13">
        <v>1700.1</v>
      </c>
      <c r="D27" s="5">
        <v>0</v>
      </c>
      <c r="E27" s="6">
        <v>48.490499999999997</v>
      </c>
      <c r="F27" s="13">
        <v>1700.1</v>
      </c>
      <c r="G27" s="8">
        <f t="shared" si="0"/>
        <v>82438.699049999996</v>
      </c>
      <c r="H27" s="7">
        <v>0</v>
      </c>
      <c r="I27" s="13">
        <v>1700.1</v>
      </c>
      <c r="J27" s="8">
        <f t="shared" si="1"/>
        <v>0</v>
      </c>
      <c r="K27" s="3">
        <v>0</v>
      </c>
      <c r="L27" s="4">
        <v>1700.1</v>
      </c>
      <c r="M27" s="5">
        <v>0</v>
      </c>
      <c r="N27" s="6">
        <v>48.490499999999997</v>
      </c>
      <c r="O27" s="13">
        <v>1700.1</v>
      </c>
      <c r="P27" s="8">
        <f t="shared" si="2"/>
        <v>82438.699049999996</v>
      </c>
      <c r="Q27" s="7">
        <v>0</v>
      </c>
      <c r="R27" s="13">
        <v>1700.1</v>
      </c>
      <c r="S27" s="8">
        <f t="shared" si="3"/>
        <v>0</v>
      </c>
      <c r="T27" s="21">
        <v>13.881</v>
      </c>
      <c r="U27" s="4">
        <v>1700.1</v>
      </c>
      <c r="V27" s="8">
        <v>23599.088100000001</v>
      </c>
      <c r="W27" s="6">
        <v>48.490499999999997</v>
      </c>
      <c r="X27" s="4">
        <v>1700.1</v>
      </c>
      <c r="Y27" s="8">
        <v>82438.699049999996</v>
      </c>
      <c r="Z27" s="7" t="s">
        <v>39</v>
      </c>
      <c r="AA27" s="4">
        <v>1700.1</v>
      </c>
      <c r="AB27" s="8">
        <v>0</v>
      </c>
    </row>
    <row r="28" spans="1:28">
      <c r="A28" s="2" t="s">
        <v>25</v>
      </c>
      <c r="B28" s="3">
        <v>0</v>
      </c>
      <c r="C28" s="13">
        <v>1700.1</v>
      </c>
      <c r="D28" s="5">
        <v>0</v>
      </c>
      <c r="E28" s="6">
        <v>55.040700000000001</v>
      </c>
      <c r="F28" s="13">
        <v>1700.1</v>
      </c>
      <c r="G28" s="8">
        <f t="shared" si="0"/>
        <v>93574.694069999998</v>
      </c>
      <c r="H28" s="7">
        <v>0</v>
      </c>
      <c r="I28" s="13">
        <v>1700.1</v>
      </c>
      <c r="J28" s="8">
        <f t="shared" si="1"/>
        <v>0</v>
      </c>
      <c r="K28" s="3">
        <v>0</v>
      </c>
      <c r="L28" s="4">
        <v>1700.1</v>
      </c>
      <c r="M28" s="5">
        <v>0</v>
      </c>
      <c r="N28" s="6">
        <v>55.040700000000001</v>
      </c>
      <c r="O28" s="13">
        <v>1700.1</v>
      </c>
      <c r="P28" s="8">
        <f t="shared" si="2"/>
        <v>93574.694069999998</v>
      </c>
      <c r="Q28" s="7">
        <v>0</v>
      </c>
      <c r="R28" s="13">
        <v>1700.1</v>
      </c>
      <c r="S28" s="8">
        <f t="shared" si="3"/>
        <v>0</v>
      </c>
      <c r="T28" s="21">
        <v>17.771999999999998</v>
      </c>
      <c r="U28" s="4">
        <v>1700.1</v>
      </c>
      <c r="V28" s="8">
        <v>30214.177199999998</v>
      </c>
      <c r="W28" s="6">
        <v>55.040700000000001</v>
      </c>
      <c r="X28" s="4">
        <v>1700.1</v>
      </c>
      <c r="Y28" s="8">
        <v>93574.694069999998</v>
      </c>
      <c r="Z28" s="7" t="s">
        <v>39</v>
      </c>
      <c r="AA28" s="4">
        <v>1700.1</v>
      </c>
      <c r="AB28" s="8">
        <v>0</v>
      </c>
    </row>
    <row r="29" spans="1:28">
      <c r="A29" s="2" t="s">
        <v>26</v>
      </c>
      <c r="B29" s="3">
        <v>0</v>
      </c>
      <c r="C29" s="13">
        <v>1700.1</v>
      </c>
      <c r="D29" s="5">
        <v>0</v>
      </c>
      <c r="E29" s="6">
        <v>53.468800000000002</v>
      </c>
      <c r="F29" s="13">
        <v>1700.1</v>
      </c>
      <c r="G29" s="8">
        <f t="shared" si="0"/>
        <v>90902.306880000004</v>
      </c>
      <c r="H29" s="7">
        <v>0</v>
      </c>
      <c r="I29" s="13">
        <v>1700.1</v>
      </c>
      <c r="J29" s="8">
        <f t="shared" si="1"/>
        <v>0</v>
      </c>
      <c r="K29" s="3">
        <v>0</v>
      </c>
      <c r="L29" s="4">
        <v>1700.1</v>
      </c>
      <c r="M29" s="5">
        <v>0</v>
      </c>
      <c r="N29" s="6">
        <v>53.468800000000002</v>
      </c>
      <c r="O29" s="13">
        <v>1700.1</v>
      </c>
      <c r="P29" s="8">
        <f t="shared" si="2"/>
        <v>90902.306880000004</v>
      </c>
      <c r="Q29" s="7">
        <v>0</v>
      </c>
      <c r="R29" s="13">
        <v>1700.1</v>
      </c>
      <c r="S29" s="8">
        <f t="shared" si="3"/>
        <v>0</v>
      </c>
      <c r="T29" s="6">
        <v>6.7024999999999997</v>
      </c>
      <c r="U29" s="4">
        <v>1700.1</v>
      </c>
      <c r="V29" s="8">
        <v>11394.920249999999</v>
      </c>
      <c r="W29" s="6">
        <v>53.468800000000002</v>
      </c>
      <c r="X29" s="4">
        <v>1700.1</v>
      </c>
      <c r="Y29" s="8">
        <v>90902.306880000004</v>
      </c>
      <c r="Z29" s="7" t="s">
        <v>39</v>
      </c>
      <c r="AA29" s="4">
        <v>1700.1</v>
      </c>
      <c r="AB29" s="8">
        <v>0</v>
      </c>
    </row>
    <row r="30" spans="1:28">
      <c r="A30" s="2" t="s">
        <v>27</v>
      </c>
      <c r="B30" s="3">
        <v>0</v>
      </c>
      <c r="C30" s="13">
        <v>1700.1</v>
      </c>
      <c r="D30" s="5">
        <v>0</v>
      </c>
      <c r="E30" s="6">
        <v>69.764899999999997</v>
      </c>
      <c r="F30" s="13">
        <v>1700.1</v>
      </c>
      <c r="G30" s="8">
        <f t="shared" si="0"/>
        <v>118607.30648999999</v>
      </c>
      <c r="H30" s="7">
        <v>0</v>
      </c>
      <c r="I30" s="13">
        <v>1700.1</v>
      </c>
      <c r="J30" s="8">
        <f t="shared" si="1"/>
        <v>0</v>
      </c>
      <c r="K30" s="3">
        <v>0</v>
      </c>
      <c r="L30" s="4">
        <v>1700.1</v>
      </c>
      <c r="M30" s="5">
        <v>0</v>
      </c>
      <c r="N30" s="6">
        <v>69.764899999999997</v>
      </c>
      <c r="O30" s="13">
        <v>1700.1</v>
      </c>
      <c r="P30" s="8">
        <f t="shared" si="2"/>
        <v>118607.30648999999</v>
      </c>
      <c r="Q30" s="7">
        <v>0</v>
      </c>
      <c r="R30" s="13">
        <v>1700.1</v>
      </c>
      <c r="S30" s="8">
        <f t="shared" si="3"/>
        <v>0</v>
      </c>
      <c r="T30" s="6">
        <v>21.980699999999999</v>
      </c>
      <c r="U30" s="4">
        <v>1700.1</v>
      </c>
      <c r="V30" s="8">
        <v>37369.388070000001</v>
      </c>
      <c r="W30" s="6">
        <v>69.764899999999997</v>
      </c>
      <c r="X30" s="4">
        <v>1700.1</v>
      </c>
      <c r="Y30" s="8">
        <v>118607.30649</v>
      </c>
      <c r="Z30" s="7" t="s">
        <v>39</v>
      </c>
      <c r="AA30" s="4">
        <v>1700.1</v>
      </c>
      <c r="AB30" s="8">
        <v>0</v>
      </c>
    </row>
    <row r="31" spans="1:28">
      <c r="A31" s="2" t="s">
        <v>28</v>
      </c>
      <c r="B31" s="3">
        <v>0</v>
      </c>
      <c r="C31" s="13">
        <v>1700.1</v>
      </c>
      <c r="D31" s="5">
        <v>0</v>
      </c>
      <c r="E31" s="6">
        <v>92.695899999999995</v>
      </c>
      <c r="F31" s="13">
        <v>1700.1</v>
      </c>
      <c r="G31" s="8">
        <f t="shared" si="0"/>
        <v>157592.29958999998</v>
      </c>
      <c r="H31" s="6">
        <v>4.8979999999999997</v>
      </c>
      <c r="I31" s="13">
        <v>1700.1</v>
      </c>
      <c r="J31" s="8">
        <f t="shared" si="1"/>
        <v>8327.0897999999997</v>
      </c>
      <c r="K31" s="3">
        <v>0</v>
      </c>
      <c r="L31" s="4">
        <v>1700.1</v>
      </c>
      <c r="M31" s="5">
        <v>0</v>
      </c>
      <c r="N31" s="6">
        <v>92.695899999999995</v>
      </c>
      <c r="O31" s="13">
        <v>1700.1</v>
      </c>
      <c r="P31" s="8">
        <f t="shared" si="2"/>
        <v>157592.29958999998</v>
      </c>
      <c r="Q31" s="6">
        <v>4.8979999999999997</v>
      </c>
      <c r="R31" s="13">
        <v>1700.1</v>
      </c>
      <c r="S31" s="8">
        <f t="shared" si="3"/>
        <v>8327.0897999999997</v>
      </c>
      <c r="T31" s="21">
        <v>24.651</v>
      </c>
      <c r="U31" s="4">
        <v>1700.1</v>
      </c>
      <c r="V31" s="8">
        <v>41909.165099999998</v>
      </c>
      <c r="W31" s="6">
        <v>92.695899999999995</v>
      </c>
      <c r="X31" s="4">
        <v>1700.1</v>
      </c>
      <c r="Y31" s="8">
        <v>157592.29959000001</v>
      </c>
      <c r="Z31" s="6">
        <v>5.7382999999999997</v>
      </c>
      <c r="AA31" s="4">
        <v>1700.1</v>
      </c>
      <c r="AB31" s="8">
        <v>9755.6838299999999</v>
      </c>
    </row>
    <row r="32" spans="1:28">
      <c r="A32" s="2" t="s">
        <v>29</v>
      </c>
      <c r="B32" s="3">
        <v>0</v>
      </c>
      <c r="C32" s="13">
        <v>1700.1</v>
      </c>
      <c r="D32" s="5">
        <v>0</v>
      </c>
      <c r="E32" s="6">
        <v>44.631399999999999</v>
      </c>
      <c r="F32" s="13">
        <v>1700.1</v>
      </c>
      <c r="G32" s="8">
        <f t="shared" si="0"/>
        <v>75877.843139999997</v>
      </c>
      <c r="H32" s="7">
        <v>0</v>
      </c>
      <c r="I32" s="13">
        <v>1700.1</v>
      </c>
      <c r="J32" s="8">
        <f t="shared" si="1"/>
        <v>0</v>
      </c>
      <c r="K32" s="3">
        <v>0</v>
      </c>
      <c r="L32" s="4">
        <v>1700.1</v>
      </c>
      <c r="M32" s="5">
        <v>0</v>
      </c>
      <c r="N32" s="6">
        <v>44.631399999999999</v>
      </c>
      <c r="O32" s="13">
        <v>1700.1</v>
      </c>
      <c r="P32" s="8">
        <f t="shared" si="2"/>
        <v>75877.843139999997</v>
      </c>
      <c r="Q32" s="7">
        <v>0</v>
      </c>
      <c r="R32" s="13">
        <v>1700.1</v>
      </c>
      <c r="S32" s="8">
        <f t="shared" si="3"/>
        <v>0</v>
      </c>
      <c r="T32" s="22">
        <v>10.93</v>
      </c>
      <c r="U32" s="4">
        <v>1700.1</v>
      </c>
      <c r="V32" s="8">
        <v>18582.093000000001</v>
      </c>
      <c r="W32" s="6">
        <v>44.631399999999999</v>
      </c>
      <c r="X32" s="4">
        <v>1700.1</v>
      </c>
      <c r="Y32" s="8">
        <v>75877.843139999997</v>
      </c>
      <c r="Z32" s="7" t="s">
        <v>39</v>
      </c>
      <c r="AA32" s="4">
        <v>1700.1</v>
      </c>
      <c r="AB32" s="8">
        <v>0</v>
      </c>
    </row>
    <row r="33" spans="1:28">
      <c r="A33" s="2" t="s">
        <v>30</v>
      </c>
      <c r="B33" s="3">
        <v>0</v>
      </c>
      <c r="C33" s="13">
        <v>1700.1</v>
      </c>
      <c r="D33" s="5">
        <v>0</v>
      </c>
      <c r="E33" s="6">
        <v>55.003100000000003</v>
      </c>
      <c r="F33" s="13">
        <v>1700.1</v>
      </c>
      <c r="G33" s="8">
        <f t="shared" si="0"/>
        <v>93510.770310000007</v>
      </c>
      <c r="H33" s="7">
        <v>0</v>
      </c>
      <c r="I33" s="13">
        <v>1700.1</v>
      </c>
      <c r="J33" s="8">
        <f t="shared" si="1"/>
        <v>0</v>
      </c>
      <c r="K33" s="3">
        <v>0</v>
      </c>
      <c r="L33" s="4">
        <v>1700.1</v>
      </c>
      <c r="M33" s="5">
        <v>0</v>
      </c>
      <c r="N33" s="6">
        <v>55.003100000000003</v>
      </c>
      <c r="O33" s="13">
        <v>1700.1</v>
      </c>
      <c r="P33" s="8">
        <f t="shared" si="2"/>
        <v>93510.770310000007</v>
      </c>
      <c r="Q33" s="7">
        <v>0</v>
      </c>
      <c r="R33" s="13">
        <v>1700.1</v>
      </c>
      <c r="S33" s="8">
        <f t="shared" si="3"/>
        <v>0</v>
      </c>
      <c r="T33" s="6">
        <v>39.220399999999998</v>
      </c>
      <c r="U33" s="4">
        <v>1700.1</v>
      </c>
      <c r="V33" s="8">
        <v>66678.602039999998</v>
      </c>
      <c r="W33" s="6">
        <v>55.003100000000003</v>
      </c>
      <c r="X33" s="4">
        <v>1700.1</v>
      </c>
      <c r="Y33" s="8">
        <v>93510.770310000007</v>
      </c>
      <c r="Z33" s="6">
        <v>9.4743999999999993</v>
      </c>
      <c r="AA33" s="4">
        <v>1700.1</v>
      </c>
      <c r="AB33" s="8">
        <v>16107.427439999999</v>
      </c>
    </row>
    <row r="34" spans="1:28">
      <c r="A34" s="2" t="s">
        <v>31</v>
      </c>
      <c r="B34" s="3">
        <v>0</v>
      </c>
      <c r="C34" s="13">
        <v>1700.1</v>
      </c>
      <c r="D34" s="5">
        <v>0</v>
      </c>
      <c r="E34" s="6">
        <v>11.048500000000001</v>
      </c>
      <c r="F34" s="13">
        <v>1700.1</v>
      </c>
      <c r="G34" s="8">
        <f t="shared" si="0"/>
        <v>18783.55485</v>
      </c>
      <c r="H34" s="7">
        <v>38.774999999999999</v>
      </c>
      <c r="I34" s="13">
        <v>1700.1</v>
      </c>
      <c r="J34" s="8">
        <f t="shared" si="1"/>
        <v>65921.377499999988</v>
      </c>
      <c r="K34" s="3">
        <v>0</v>
      </c>
      <c r="L34" s="4">
        <v>1700.1</v>
      </c>
      <c r="M34" s="5">
        <v>0</v>
      </c>
      <c r="N34" s="6">
        <v>11.048500000000001</v>
      </c>
      <c r="O34" s="13">
        <v>1700.1</v>
      </c>
      <c r="P34" s="8">
        <f t="shared" si="2"/>
        <v>18783.55485</v>
      </c>
      <c r="Q34" s="7">
        <v>38.774999999999999</v>
      </c>
      <c r="R34" s="13">
        <v>1700.1</v>
      </c>
      <c r="S34" s="8">
        <f t="shared" si="3"/>
        <v>65921.377499999988</v>
      </c>
      <c r="T34" s="6">
        <v>7.0495000000000001</v>
      </c>
      <c r="U34" s="4">
        <v>1700.1</v>
      </c>
      <c r="V34" s="8">
        <v>11984.854950000001</v>
      </c>
      <c r="W34" s="6">
        <v>11.048500000000001</v>
      </c>
      <c r="X34" s="4">
        <v>1700.1</v>
      </c>
      <c r="Y34" s="8">
        <v>18783.55485</v>
      </c>
      <c r="Z34" s="7">
        <v>38.774999999999999</v>
      </c>
      <c r="AA34" s="4">
        <v>1700.1</v>
      </c>
      <c r="AB34" s="8">
        <f>Z34*AA34</f>
        <v>65921.377499999988</v>
      </c>
    </row>
    <row r="35" spans="1:28">
      <c r="A35" s="2" t="s">
        <v>32</v>
      </c>
      <c r="B35" s="3">
        <v>0</v>
      </c>
      <c r="C35" s="13">
        <v>1700.1</v>
      </c>
      <c r="D35" s="5">
        <v>0</v>
      </c>
      <c r="E35" s="6">
        <v>75.642799999999994</v>
      </c>
      <c r="F35" s="13">
        <v>1700.1</v>
      </c>
      <c r="G35" s="8">
        <f>E35*F34</f>
        <v>128600.32427999999</v>
      </c>
      <c r="H35" s="7">
        <v>0</v>
      </c>
      <c r="I35" s="13">
        <v>1700.1</v>
      </c>
      <c r="J35" s="8">
        <v>0</v>
      </c>
      <c r="K35" s="3">
        <v>0</v>
      </c>
      <c r="L35" s="4">
        <v>1700.1</v>
      </c>
      <c r="M35" s="5">
        <v>0</v>
      </c>
      <c r="N35" s="6">
        <v>75.642799999999994</v>
      </c>
      <c r="O35" s="13">
        <v>1700.1</v>
      </c>
      <c r="P35" s="8">
        <f>N35*O34</f>
        <v>128600.32427999999</v>
      </c>
      <c r="Q35" s="7">
        <v>0</v>
      </c>
      <c r="R35" s="13">
        <v>1700.1</v>
      </c>
      <c r="S35" s="8">
        <v>0</v>
      </c>
      <c r="T35" s="6">
        <v>41.217399999999998</v>
      </c>
      <c r="U35" s="4">
        <v>1700.1</v>
      </c>
      <c r="V35" s="8">
        <v>70073.701740000004</v>
      </c>
      <c r="W35" s="6">
        <v>75.642799999999994</v>
      </c>
      <c r="X35" s="4">
        <v>1700.1</v>
      </c>
      <c r="Y35" s="8">
        <v>128600.32428</v>
      </c>
      <c r="Z35" s="7" t="s">
        <v>39</v>
      </c>
      <c r="AA35" s="4">
        <v>1700.1</v>
      </c>
      <c r="AB35" s="8">
        <v>0</v>
      </c>
    </row>
  </sheetData>
  <mergeCells count="14">
    <mergeCell ref="T5:AB5"/>
    <mergeCell ref="T6:V6"/>
    <mergeCell ref="W6:Y6"/>
    <mergeCell ref="Z6:AB6"/>
    <mergeCell ref="A3:AB3"/>
    <mergeCell ref="A5:A7"/>
    <mergeCell ref="K5:S5"/>
    <mergeCell ref="K6:M6"/>
    <mergeCell ref="N6:P6"/>
    <mergeCell ref="Q6:S6"/>
    <mergeCell ref="B5:J5"/>
    <mergeCell ref="B6:D6"/>
    <mergeCell ref="E6:G6"/>
    <mergeCell ref="H6:J6"/>
  </mergeCells>
  <pageMargins left="0.19685039370078741" right="0.19685039370078741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Писарев Владимир</dc:creator>
  <cp:lastModifiedBy>user19</cp:lastModifiedBy>
  <cp:lastPrinted>2019-11-11T03:33:48Z</cp:lastPrinted>
  <dcterms:created xsi:type="dcterms:W3CDTF">2019-08-28T08:42:33Z</dcterms:created>
  <dcterms:modified xsi:type="dcterms:W3CDTF">2019-11-11T04:05:57Z</dcterms:modified>
</cp:coreProperties>
</file>