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N306" i="1" l="1"/>
  <c r="N305" i="1"/>
  <c r="N74" i="1"/>
  <c r="N57" i="1"/>
  <c r="N38" i="1"/>
  <c r="N33" i="1"/>
  <c r="N32" i="1"/>
  <c r="N30" i="1"/>
  <c r="S81" i="1"/>
  <c r="R81" i="1"/>
  <c r="Q81" i="1"/>
  <c r="S97" i="1" l="1"/>
  <c r="R97" i="1"/>
  <c r="Q97" i="1"/>
  <c r="K306" i="1"/>
  <c r="K305" i="1"/>
  <c r="L261" i="1"/>
  <c r="K234" i="1"/>
  <c r="K57" i="1"/>
  <c r="K38" i="1"/>
  <c r="K33" i="1"/>
  <c r="K32" i="1"/>
  <c r="K30" i="1"/>
  <c r="S230" i="1"/>
  <c r="R230" i="1"/>
  <c r="Q230" i="1"/>
  <c r="J246" i="1" l="1"/>
  <c r="S7" i="1" l="1"/>
  <c r="H306" i="1"/>
  <c r="H305" i="1"/>
  <c r="I260" i="1"/>
  <c r="J241" i="1"/>
  <c r="I234" i="1"/>
  <c r="I174" i="1"/>
  <c r="H160" i="1"/>
  <c r="H57" i="1"/>
  <c r="I49" i="1"/>
  <c r="H38" i="1"/>
  <c r="H33" i="1"/>
  <c r="H32" i="1"/>
  <c r="H30" i="1"/>
  <c r="I9" i="1"/>
  <c r="E152" i="1" l="1"/>
  <c r="F22" i="1"/>
  <c r="E304" i="1" l="1"/>
  <c r="F306" i="1" l="1"/>
  <c r="F305" i="1"/>
  <c r="Q7" i="1"/>
  <c r="R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Q22" i="1"/>
  <c r="R22" i="1"/>
  <c r="S22" i="1"/>
  <c r="Q23" i="1"/>
  <c r="R23" i="1"/>
  <c r="S23" i="1"/>
  <c r="Q24" i="1"/>
  <c r="R24" i="1"/>
  <c r="S24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Q34" i="1"/>
  <c r="R34" i="1"/>
  <c r="S34" i="1"/>
  <c r="Q35" i="1"/>
  <c r="R35" i="1"/>
  <c r="S35" i="1"/>
  <c r="Q36" i="1"/>
  <c r="R36" i="1"/>
  <c r="S36" i="1"/>
  <c r="Q37" i="1"/>
  <c r="R37" i="1"/>
  <c r="S37" i="1"/>
  <c r="R38" i="1"/>
  <c r="Q38" i="1"/>
  <c r="S38" i="1"/>
  <c r="Q39" i="1"/>
  <c r="R39" i="1"/>
  <c r="S39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Q49" i="1"/>
  <c r="R49" i="1"/>
  <c r="S49" i="1"/>
  <c r="Q50" i="1"/>
  <c r="R50" i="1"/>
  <c r="S50" i="1"/>
  <c r="Q51" i="1"/>
  <c r="R51" i="1"/>
  <c r="S51" i="1"/>
  <c r="Q52" i="1"/>
  <c r="R52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R57" i="1"/>
  <c r="S57" i="1"/>
  <c r="Q58" i="1"/>
  <c r="R58" i="1"/>
  <c r="S58" i="1"/>
  <c r="Q59" i="1"/>
  <c r="R59" i="1"/>
  <c r="S59" i="1"/>
  <c r="Q60" i="1"/>
  <c r="R60" i="1"/>
  <c r="S60" i="1"/>
  <c r="Q61" i="1"/>
  <c r="R61" i="1"/>
  <c r="S61" i="1"/>
  <c r="R62" i="1"/>
  <c r="Q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78" i="1"/>
  <c r="R78" i="1"/>
  <c r="S78" i="1"/>
  <c r="Q79" i="1"/>
  <c r="R79" i="1"/>
  <c r="S79" i="1"/>
  <c r="Q80" i="1"/>
  <c r="R80" i="1"/>
  <c r="S80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88" i="1"/>
  <c r="R88" i="1"/>
  <c r="S88" i="1"/>
  <c r="Q89" i="1"/>
  <c r="R89" i="1"/>
  <c r="S89" i="1"/>
  <c r="Q90" i="1"/>
  <c r="R90" i="1"/>
  <c r="S90" i="1"/>
  <c r="Q91" i="1"/>
  <c r="R91" i="1"/>
  <c r="S91" i="1"/>
  <c r="Q92" i="1"/>
  <c r="R92" i="1"/>
  <c r="S92" i="1"/>
  <c r="Q93" i="1"/>
  <c r="R93" i="1"/>
  <c r="S93" i="1"/>
  <c r="Q94" i="1"/>
  <c r="R94" i="1"/>
  <c r="S94" i="1"/>
  <c r="Q95" i="1"/>
  <c r="R95" i="1"/>
  <c r="S95" i="1"/>
  <c r="Q96" i="1"/>
  <c r="R96" i="1"/>
  <c r="S96" i="1"/>
  <c r="Q98" i="1"/>
  <c r="R98" i="1"/>
  <c r="S98" i="1"/>
  <c r="Q99" i="1"/>
  <c r="R99" i="1"/>
  <c r="S99" i="1"/>
  <c r="Q100" i="1"/>
  <c r="R100" i="1"/>
  <c r="S100" i="1"/>
  <c r="Q101" i="1"/>
  <c r="R101" i="1"/>
  <c r="S101" i="1"/>
  <c r="Q102" i="1"/>
  <c r="R102" i="1"/>
  <c r="S102" i="1"/>
  <c r="Q103" i="1"/>
  <c r="R103" i="1"/>
  <c r="S103" i="1"/>
  <c r="Q104" i="1"/>
  <c r="R104" i="1"/>
  <c r="S104" i="1"/>
  <c r="Q105" i="1"/>
  <c r="R105" i="1"/>
  <c r="S105" i="1"/>
  <c r="Q106" i="1"/>
  <c r="R106" i="1"/>
  <c r="S106" i="1"/>
  <c r="Q107" i="1"/>
  <c r="R107" i="1"/>
  <c r="S107" i="1"/>
  <c r="Q108" i="1"/>
  <c r="R108" i="1"/>
  <c r="S108" i="1"/>
  <c r="Q109" i="1"/>
  <c r="R109" i="1"/>
  <c r="S109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Q116" i="1"/>
  <c r="R116" i="1"/>
  <c r="S116" i="1"/>
  <c r="Q117" i="1"/>
  <c r="R117" i="1"/>
  <c r="S117" i="1"/>
  <c r="Q118" i="1"/>
  <c r="R118" i="1"/>
  <c r="S118" i="1"/>
  <c r="Q119" i="1"/>
  <c r="R119" i="1"/>
  <c r="S119" i="1"/>
  <c r="Q120" i="1"/>
  <c r="R120" i="1"/>
  <c r="S120" i="1"/>
  <c r="Q121" i="1"/>
  <c r="R121" i="1"/>
  <c r="S121" i="1"/>
  <c r="Q122" i="1"/>
  <c r="R122" i="1"/>
  <c r="S122" i="1"/>
  <c r="Q123" i="1"/>
  <c r="R123" i="1"/>
  <c r="S123" i="1"/>
  <c r="Q124" i="1"/>
  <c r="R124" i="1"/>
  <c r="S124" i="1"/>
  <c r="Q125" i="1"/>
  <c r="R125" i="1"/>
  <c r="S125" i="1"/>
  <c r="Q126" i="1"/>
  <c r="R126" i="1"/>
  <c r="S126" i="1"/>
  <c r="Q127" i="1"/>
  <c r="R127" i="1"/>
  <c r="S127" i="1"/>
  <c r="Q128" i="1"/>
  <c r="R128" i="1"/>
  <c r="S128" i="1"/>
  <c r="Q129" i="1"/>
  <c r="R129" i="1"/>
  <c r="S129" i="1"/>
  <c r="Q130" i="1"/>
  <c r="R130" i="1"/>
  <c r="S130" i="1"/>
  <c r="Q131" i="1"/>
  <c r="R131" i="1"/>
  <c r="S131" i="1"/>
  <c r="Q132" i="1"/>
  <c r="R132" i="1"/>
  <c r="S132" i="1"/>
  <c r="Q133" i="1"/>
  <c r="R133" i="1"/>
  <c r="S133" i="1"/>
  <c r="Q134" i="1"/>
  <c r="R134" i="1"/>
  <c r="S134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47" i="1"/>
  <c r="R147" i="1"/>
  <c r="S147" i="1"/>
  <c r="Q148" i="1"/>
  <c r="R148" i="1"/>
  <c r="S148" i="1"/>
  <c r="Q149" i="1"/>
  <c r="R149" i="1"/>
  <c r="S149" i="1"/>
  <c r="Q150" i="1"/>
  <c r="R150" i="1"/>
  <c r="S150" i="1"/>
  <c r="Q151" i="1"/>
  <c r="R151" i="1"/>
  <c r="S151" i="1"/>
  <c r="Q152" i="1"/>
  <c r="R152" i="1"/>
  <c r="S152" i="1"/>
  <c r="Q153" i="1"/>
  <c r="R153" i="1"/>
  <c r="S153" i="1"/>
  <c r="Q154" i="1"/>
  <c r="R154" i="1"/>
  <c r="S154" i="1"/>
  <c r="Q155" i="1"/>
  <c r="R155" i="1"/>
  <c r="S155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0" i="1"/>
  <c r="R160" i="1"/>
  <c r="S160" i="1"/>
  <c r="Q161" i="1"/>
  <c r="R161" i="1"/>
  <c r="S161" i="1"/>
  <c r="Q162" i="1"/>
  <c r="R162" i="1"/>
  <c r="S162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69" i="1"/>
  <c r="R169" i="1"/>
  <c r="S169" i="1"/>
  <c r="Q170" i="1"/>
  <c r="R170" i="1"/>
  <c r="S170" i="1"/>
  <c r="Q171" i="1"/>
  <c r="R171" i="1"/>
  <c r="S171" i="1"/>
  <c r="Q172" i="1"/>
  <c r="R172" i="1"/>
  <c r="S172" i="1"/>
  <c r="Q173" i="1"/>
  <c r="R173" i="1"/>
  <c r="S173" i="1"/>
  <c r="Q174" i="1"/>
  <c r="R174" i="1"/>
  <c r="S174" i="1"/>
  <c r="Q175" i="1"/>
  <c r="R175" i="1"/>
  <c r="S175" i="1"/>
  <c r="Q176" i="1"/>
  <c r="R176" i="1"/>
  <c r="S176" i="1"/>
  <c r="Q177" i="1"/>
  <c r="R177" i="1"/>
  <c r="S177" i="1"/>
  <c r="Q178" i="1"/>
  <c r="R178" i="1"/>
  <c r="S178" i="1"/>
  <c r="Q179" i="1"/>
  <c r="R179" i="1"/>
  <c r="S179" i="1"/>
  <c r="Q180" i="1"/>
  <c r="R180" i="1"/>
  <c r="S180" i="1"/>
  <c r="Q181" i="1"/>
  <c r="R181" i="1"/>
  <c r="S181" i="1"/>
  <c r="Q182" i="1"/>
  <c r="R182" i="1"/>
  <c r="S182" i="1"/>
  <c r="Q183" i="1"/>
  <c r="R183" i="1"/>
  <c r="S183" i="1"/>
  <c r="Q184" i="1"/>
  <c r="R184" i="1"/>
  <c r="S184" i="1"/>
  <c r="Q185" i="1"/>
  <c r="R185" i="1"/>
  <c r="S185" i="1"/>
  <c r="Q186" i="1"/>
  <c r="R186" i="1"/>
  <c r="S186" i="1"/>
  <c r="Q187" i="1"/>
  <c r="R187" i="1"/>
  <c r="S187" i="1"/>
  <c r="Q188" i="1"/>
  <c r="R188" i="1"/>
  <c r="S188" i="1"/>
  <c r="Q189" i="1"/>
  <c r="R189" i="1"/>
  <c r="S189" i="1"/>
  <c r="Q190" i="1"/>
  <c r="R190" i="1"/>
  <c r="S190" i="1"/>
  <c r="Q191" i="1"/>
  <c r="R191" i="1"/>
  <c r="S191" i="1"/>
  <c r="Q192" i="1"/>
  <c r="R192" i="1"/>
  <c r="S192" i="1"/>
  <c r="Q193" i="1"/>
  <c r="R193" i="1"/>
  <c r="S193" i="1"/>
  <c r="Q194" i="1"/>
  <c r="R194" i="1"/>
  <c r="S194" i="1"/>
  <c r="Q195" i="1"/>
  <c r="R195" i="1"/>
  <c r="S195" i="1"/>
  <c r="Q196" i="1"/>
  <c r="R196" i="1"/>
  <c r="S196" i="1"/>
  <c r="Q197" i="1"/>
  <c r="R197" i="1"/>
  <c r="S197" i="1"/>
  <c r="Q198" i="1"/>
  <c r="R198" i="1"/>
  <c r="S198" i="1"/>
  <c r="Q199" i="1"/>
  <c r="R199" i="1"/>
  <c r="S199" i="1"/>
  <c r="Q200" i="1"/>
  <c r="R200" i="1"/>
  <c r="S200" i="1"/>
  <c r="Q201" i="1"/>
  <c r="R201" i="1"/>
  <c r="S201" i="1"/>
  <c r="Q202" i="1"/>
  <c r="R202" i="1"/>
  <c r="S202" i="1"/>
  <c r="Q203" i="1"/>
  <c r="R203" i="1"/>
  <c r="S203" i="1"/>
  <c r="Q204" i="1"/>
  <c r="R204" i="1"/>
  <c r="S204" i="1"/>
  <c r="Q205" i="1"/>
  <c r="R205" i="1"/>
  <c r="S205" i="1"/>
  <c r="Q206" i="1"/>
  <c r="R206" i="1"/>
  <c r="S206" i="1"/>
  <c r="Q207" i="1"/>
  <c r="R207" i="1"/>
  <c r="S207" i="1"/>
  <c r="Q208" i="1"/>
  <c r="R208" i="1"/>
  <c r="S208" i="1"/>
  <c r="Q209" i="1"/>
  <c r="R209" i="1"/>
  <c r="S209" i="1"/>
  <c r="Q210" i="1"/>
  <c r="R210" i="1"/>
  <c r="S210" i="1"/>
  <c r="Q211" i="1"/>
  <c r="R211" i="1"/>
  <c r="S211" i="1"/>
  <c r="Q212" i="1"/>
  <c r="R212" i="1"/>
  <c r="S212" i="1"/>
  <c r="Q213" i="1"/>
  <c r="R213" i="1"/>
  <c r="S213" i="1"/>
  <c r="Q214" i="1"/>
  <c r="R214" i="1"/>
  <c r="S214" i="1"/>
  <c r="Q215" i="1"/>
  <c r="R215" i="1"/>
  <c r="S215" i="1"/>
  <c r="Q216" i="1"/>
  <c r="R216" i="1"/>
  <c r="S216" i="1"/>
  <c r="Q217" i="1"/>
  <c r="R217" i="1"/>
  <c r="S217" i="1"/>
  <c r="Q218" i="1"/>
  <c r="R218" i="1"/>
  <c r="S218" i="1"/>
  <c r="Q219" i="1"/>
  <c r="R219" i="1"/>
  <c r="S219" i="1"/>
  <c r="Q220" i="1"/>
  <c r="R220" i="1"/>
  <c r="S220" i="1"/>
  <c r="Q221" i="1"/>
  <c r="R221" i="1"/>
  <c r="S221" i="1"/>
  <c r="Q222" i="1"/>
  <c r="R222" i="1"/>
  <c r="S222" i="1"/>
  <c r="Q223" i="1"/>
  <c r="R223" i="1"/>
  <c r="S223" i="1"/>
  <c r="Q224" i="1"/>
  <c r="R224" i="1"/>
  <c r="S224" i="1"/>
  <c r="Q225" i="1"/>
  <c r="R225" i="1"/>
  <c r="S225" i="1"/>
  <c r="Q226" i="1"/>
  <c r="R226" i="1"/>
  <c r="S226" i="1"/>
  <c r="Q227" i="1"/>
  <c r="R227" i="1"/>
  <c r="S227" i="1"/>
  <c r="Q228" i="1"/>
  <c r="R228" i="1"/>
  <c r="S228" i="1"/>
  <c r="Q229" i="1"/>
  <c r="R229" i="1"/>
  <c r="S229" i="1"/>
  <c r="Q231" i="1"/>
  <c r="R231" i="1"/>
  <c r="S231" i="1"/>
  <c r="Q232" i="1"/>
  <c r="R232" i="1"/>
  <c r="S232" i="1"/>
  <c r="Q233" i="1"/>
  <c r="R233" i="1"/>
  <c r="S233" i="1"/>
  <c r="Q234" i="1"/>
  <c r="R234" i="1"/>
  <c r="S234" i="1"/>
  <c r="Q235" i="1"/>
  <c r="R235" i="1"/>
  <c r="S235" i="1"/>
  <c r="Q236" i="1"/>
  <c r="R236" i="1"/>
  <c r="S236" i="1"/>
  <c r="Q237" i="1"/>
  <c r="R237" i="1"/>
  <c r="S237" i="1"/>
  <c r="Q238" i="1"/>
  <c r="R238" i="1"/>
  <c r="S238" i="1"/>
  <c r="Q239" i="1"/>
  <c r="R239" i="1"/>
  <c r="S239" i="1"/>
  <c r="Q240" i="1"/>
  <c r="R240" i="1"/>
  <c r="S240" i="1"/>
  <c r="Q241" i="1"/>
  <c r="R241" i="1"/>
  <c r="S241" i="1"/>
  <c r="Q242" i="1"/>
  <c r="R242" i="1"/>
  <c r="S242" i="1"/>
  <c r="Q243" i="1"/>
  <c r="R243" i="1"/>
  <c r="S243" i="1"/>
  <c r="Q244" i="1"/>
  <c r="R244" i="1"/>
  <c r="S244" i="1"/>
  <c r="Q245" i="1"/>
  <c r="R245" i="1"/>
  <c r="S245" i="1"/>
  <c r="Q246" i="1"/>
  <c r="R246" i="1"/>
  <c r="S246" i="1"/>
  <c r="Q247" i="1"/>
  <c r="R247" i="1"/>
  <c r="S247" i="1"/>
  <c r="R248" i="1"/>
  <c r="S248" i="1"/>
  <c r="Q249" i="1"/>
  <c r="R249" i="1"/>
  <c r="S249" i="1"/>
  <c r="Q250" i="1"/>
  <c r="R250" i="1"/>
  <c r="S250" i="1"/>
  <c r="Q251" i="1"/>
  <c r="R251" i="1"/>
  <c r="S251" i="1"/>
  <c r="Q252" i="1"/>
  <c r="R252" i="1"/>
  <c r="S252" i="1"/>
  <c r="Q253" i="1"/>
  <c r="R253" i="1"/>
  <c r="S253" i="1"/>
  <c r="Q254" i="1"/>
  <c r="R254" i="1"/>
  <c r="S254" i="1"/>
  <c r="Q255" i="1"/>
  <c r="R255" i="1"/>
  <c r="S255" i="1"/>
  <c r="Q256" i="1"/>
  <c r="R256" i="1"/>
  <c r="S256" i="1"/>
  <c r="Q257" i="1"/>
  <c r="R257" i="1"/>
  <c r="S257" i="1"/>
  <c r="Q258" i="1"/>
  <c r="R258" i="1"/>
  <c r="S258" i="1"/>
  <c r="Q259" i="1"/>
  <c r="R259" i="1"/>
  <c r="S259" i="1"/>
  <c r="Q260" i="1"/>
  <c r="R260" i="1"/>
  <c r="S260" i="1"/>
  <c r="Q261" i="1"/>
  <c r="R261" i="1"/>
  <c r="S261" i="1"/>
  <c r="Q262" i="1"/>
  <c r="R262" i="1"/>
  <c r="S262" i="1"/>
  <c r="Q263" i="1"/>
  <c r="R263" i="1"/>
  <c r="S263" i="1"/>
  <c r="Q264" i="1"/>
  <c r="R264" i="1"/>
  <c r="S264" i="1"/>
  <c r="Q265" i="1"/>
  <c r="R265" i="1"/>
  <c r="S265" i="1"/>
  <c r="Q266" i="1"/>
  <c r="R266" i="1"/>
  <c r="S266" i="1"/>
  <c r="Q267" i="1"/>
  <c r="R267" i="1"/>
  <c r="S267" i="1"/>
  <c r="Q268" i="1"/>
  <c r="R268" i="1"/>
  <c r="S268" i="1"/>
  <c r="Q269" i="1"/>
  <c r="R269" i="1"/>
  <c r="S269" i="1"/>
  <c r="Q270" i="1"/>
  <c r="R270" i="1"/>
  <c r="S270" i="1"/>
  <c r="Q271" i="1"/>
  <c r="R271" i="1"/>
  <c r="S271" i="1"/>
  <c r="Q272" i="1"/>
  <c r="R272" i="1"/>
  <c r="S272" i="1"/>
  <c r="Q273" i="1"/>
  <c r="R273" i="1"/>
  <c r="S273" i="1"/>
  <c r="Q274" i="1"/>
  <c r="R274" i="1"/>
  <c r="S274" i="1"/>
  <c r="Q275" i="1"/>
  <c r="R275" i="1"/>
  <c r="S275" i="1"/>
  <c r="Q276" i="1"/>
  <c r="R276" i="1"/>
  <c r="S276" i="1"/>
  <c r="Q277" i="1"/>
  <c r="R277" i="1"/>
  <c r="S277" i="1"/>
  <c r="Q278" i="1"/>
  <c r="R278" i="1"/>
  <c r="S278" i="1"/>
  <c r="Q279" i="1"/>
  <c r="R279" i="1"/>
  <c r="S279" i="1"/>
  <c r="Q280" i="1"/>
  <c r="R280" i="1"/>
  <c r="S280" i="1"/>
  <c r="Q281" i="1"/>
  <c r="R281" i="1"/>
  <c r="S281" i="1"/>
  <c r="Q282" i="1"/>
  <c r="R282" i="1"/>
  <c r="S282" i="1"/>
  <c r="Q283" i="1"/>
  <c r="R283" i="1"/>
  <c r="S283" i="1"/>
  <c r="Q284" i="1"/>
  <c r="R284" i="1"/>
  <c r="S284" i="1"/>
  <c r="Q285" i="1"/>
  <c r="R285" i="1"/>
  <c r="S285" i="1"/>
  <c r="Q286" i="1"/>
  <c r="R286" i="1"/>
  <c r="S286" i="1"/>
  <c r="Q287" i="1"/>
  <c r="R287" i="1"/>
  <c r="S287" i="1"/>
  <c r="Q288" i="1"/>
  <c r="R288" i="1"/>
  <c r="S288" i="1"/>
  <c r="Q289" i="1"/>
  <c r="R289" i="1"/>
  <c r="S289" i="1"/>
  <c r="Q290" i="1"/>
  <c r="R290" i="1"/>
  <c r="S290" i="1"/>
  <c r="Q291" i="1"/>
  <c r="R291" i="1"/>
  <c r="S291" i="1"/>
  <c r="Q292" i="1"/>
  <c r="R292" i="1"/>
  <c r="S292" i="1"/>
  <c r="Q293" i="1"/>
  <c r="R293" i="1"/>
  <c r="S293" i="1"/>
  <c r="Q294" i="1"/>
  <c r="R294" i="1"/>
  <c r="S294" i="1"/>
  <c r="Q295" i="1"/>
  <c r="R295" i="1"/>
  <c r="S295" i="1"/>
  <c r="Q296" i="1"/>
  <c r="R296" i="1"/>
  <c r="S296" i="1"/>
  <c r="Q297" i="1"/>
  <c r="R297" i="1"/>
  <c r="S297" i="1"/>
  <c r="Q298" i="1"/>
  <c r="R298" i="1"/>
  <c r="S298" i="1"/>
  <c r="Q299" i="1"/>
  <c r="R299" i="1"/>
  <c r="S299" i="1"/>
  <c r="Q300" i="1"/>
  <c r="R300" i="1"/>
  <c r="S300" i="1"/>
  <c r="Q301" i="1"/>
  <c r="R301" i="1"/>
  <c r="S301" i="1"/>
  <c r="Q302" i="1"/>
  <c r="R302" i="1"/>
  <c r="S302" i="1"/>
  <c r="Q303" i="1"/>
  <c r="R303" i="1"/>
  <c r="S303" i="1"/>
  <c r="Q304" i="1"/>
  <c r="R304" i="1"/>
  <c r="S304" i="1"/>
  <c r="Q305" i="1"/>
  <c r="R305" i="1"/>
  <c r="S305" i="1"/>
  <c r="Q306" i="1"/>
  <c r="R306" i="1"/>
  <c r="S306" i="1"/>
  <c r="Q307" i="1"/>
  <c r="R307" i="1"/>
  <c r="S307" i="1"/>
  <c r="Q308" i="1"/>
  <c r="R308" i="1"/>
  <c r="S308" i="1"/>
  <c r="Q309" i="1"/>
  <c r="R309" i="1"/>
  <c r="S309" i="1"/>
  <c r="Q310" i="1"/>
  <c r="R310" i="1"/>
  <c r="S310" i="1"/>
  <c r="Q311" i="1"/>
  <c r="R311" i="1"/>
  <c r="S311" i="1"/>
  <c r="Q312" i="1"/>
  <c r="R312" i="1"/>
  <c r="S312" i="1"/>
  <c r="Q313" i="1"/>
  <c r="R313" i="1"/>
  <c r="S313" i="1"/>
  <c r="R314" i="1"/>
  <c r="S314" i="1"/>
  <c r="Q315" i="1"/>
  <c r="R315" i="1"/>
  <c r="S315" i="1"/>
  <c r="Q316" i="1"/>
  <c r="R316" i="1"/>
  <c r="S316" i="1"/>
  <c r="Q317" i="1"/>
  <c r="R317" i="1"/>
  <c r="S317" i="1"/>
  <c r="Q318" i="1"/>
  <c r="R318" i="1"/>
  <c r="S318" i="1"/>
  <c r="Q319" i="1"/>
  <c r="R319" i="1"/>
  <c r="S319" i="1"/>
  <c r="Q320" i="1"/>
  <c r="R320" i="1"/>
  <c r="S320" i="1"/>
  <c r="Q321" i="1"/>
  <c r="R321" i="1"/>
  <c r="S321" i="1"/>
  <c r="Q322" i="1"/>
  <c r="R322" i="1"/>
  <c r="S322" i="1"/>
  <c r="Q323" i="1"/>
  <c r="R323" i="1"/>
  <c r="S323" i="1"/>
  <c r="Q324" i="1"/>
  <c r="R324" i="1"/>
  <c r="S324" i="1"/>
  <c r="Q325" i="1"/>
  <c r="R325" i="1"/>
  <c r="S325" i="1"/>
  <c r="Q326" i="1"/>
  <c r="R326" i="1"/>
  <c r="S326" i="1"/>
  <c r="Q327" i="1"/>
  <c r="R327" i="1"/>
  <c r="S327" i="1"/>
  <c r="Q328" i="1"/>
  <c r="R328" i="1"/>
  <c r="S328" i="1"/>
  <c r="Q329" i="1"/>
  <c r="R329" i="1"/>
  <c r="S329" i="1"/>
  <c r="Q330" i="1"/>
  <c r="R330" i="1"/>
  <c r="S330" i="1"/>
  <c r="Q314" i="1" l="1"/>
  <c r="Q57" i="1"/>
  <c r="Q248" i="1"/>
</calcChain>
</file>

<file path=xl/sharedStrings.xml><?xml version="1.0" encoding="utf-8"?>
<sst xmlns="http://schemas.openxmlformats.org/spreadsheetml/2006/main" count="353" uniqueCount="337">
  <si>
    <t>№
п/п</t>
  </si>
  <si>
    <t>Адрес</t>
  </si>
  <si>
    <t>Показания прибора, ГКал</t>
  </si>
  <si>
    <t>Всего</t>
  </si>
  <si>
    <t>2-ой Салавата пер, 12а</t>
  </si>
  <si>
    <t>40 лет Победы ул, 3</t>
  </si>
  <si>
    <t>40 лет Победы ул, 32</t>
  </si>
  <si>
    <t>40 лет Победы ул, 44</t>
  </si>
  <si>
    <t>40 лет Победы ул, 5</t>
  </si>
  <si>
    <t>40 лет Победы ул, 5а</t>
  </si>
  <si>
    <t>60 лет БАССР ул, 11</t>
  </si>
  <si>
    <t>60 лет БАССР ул, 13</t>
  </si>
  <si>
    <t>60 лет БАССР ул, 14</t>
  </si>
  <si>
    <t>60 лет БАССР ул, 15</t>
  </si>
  <si>
    <t>60 лет БАССР ул, 16</t>
  </si>
  <si>
    <t>60 лет БАССР ул, 17</t>
  </si>
  <si>
    <t>60 лет БАССР ул, 3</t>
  </si>
  <si>
    <t>60 лет БАССР ул, 5</t>
  </si>
  <si>
    <t>60 лет БАССР ул, 7</t>
  </si>
  <si>
    <t>60 лет БАССР ул, 9</t>
  </si>
  <si>
    <t>Бабаевская ул, 10</t>
  </si>
  <si>
    <t>Бабаевская ул, 12</t>
  </si>
  <si>
    <t>Бабаевская ул, 14</t>
  </si>
  <si>
    <t>Бабаевская ул, 4б</t>
  </si>
  <si>
    <t>Бабаевская ул, 6</t>
  </si>
  <si>
    <t>Бабаевская ул, 8</t>
  </si>
  <si>
    <t>Брикетная ул, 8</t>
  </si>
  <si>
    <t>Вокзальная ул, 1</t>
  </si>
  <si>
    <t>Вокзальная ул, 18</t>
  </si>
  <si>
    <t>Вокзальная ул, 1а</t>
  </si>
  <si>
    <t>Вокзальная ул, 1б</t>
  </si>
  <si>
    <t>Вокзальная ул, 20</t>
  </si>
  <si>
    <t>Вокзальная ул, 22</t>
  </si>
  <si>
    <t>Вокзальная ул, 24</t>
  </si>
  <si>
    <t>Вокзальная ул, 26</t>
  </si>
  <si>
    <t>Вокзальная ул, 3</t>
  </si>
  <si>
    <t>Вокзальная ул, 31</t>
  </si>
  <si>
    <t>Вокзальная ул, 31а</t>
  </si>
  <si>
    <t>Вокзальная ул, 5</t>
  </si>
  <si>
    <t>Вокзальная ул, 7</t>
  </si>
  <si>
    <t>Вокзальная ул, 9</t>
  </si>
  <si>
    <t>Гафури ул, 10</t>
  </si>
  <si>
    <t>Гафури ул, 24</t>
  </si>
  <si>
    <t>Гафури ул, 25</t>
  </si>
  <si>
    <t>Гафури ул, 25а</t>
  </si>
  <si>
    <t>Гафури ул, 28</t>
  </si>
  <si>
    <t>Гафури ул, 2а</t>
  </si>
  <si>
    <t>Гафури ул, 2б</t>
  </si>
  <si>
    <t>Гафури ул, 2в</t>
  </si>
  <si>
    <t>Гафури ул, 3</t>
  </si>
  <si>
    <t>Гафури ул, 30</t>
  </si>
  <si>
    <t>Гафури ул, 6</t>
  </si>
  <si>
    <t>Гафури ул, 7</t>
  </si>
  <si>
    <t>Гафури ул, 7а</t>
  </si>
  <si>
    <t>Гафури ул, 8</t>
  </si>
  <si>
    <t>Гафури ул, 9</t>
  </si>
  <si>
    <t>Горького ул, 1</t>
  </si>
  <si>
    <t>Горького ул, 10</t>
  </si>
  <si>
    <t>Горького ул, 12</t>
  </si>
  <si>
    <t>Горького ул, 15</t>
  </si>
  <si>
    <t>Горького ул, 16</t>
  </si>
  <si>
    <t>Горького ул, 17</t>
  </si>
  <si>
    <t>Горького ул, 17а</t>
  </si>
  <si>
    <t>Горького ул, 18</t>
  </si>
  <si>
    <t>Горького ул, 22</t>
  </si>
  <si>
    <t>Горького ул, 3</t>
  </si>
  <si>
    <t>Горького ул, 5</t>
  </si>
  <si>
    <t>Горького ул, 7</t>
  </si>
  <si>
    <t>Горького ул, 8</t>
  </si>
  <si>
    <t>Горького ул, 9</t>
  </si>
  <si>
    <t>Дзержинского ул, 1</t>
  </si>
  <si>
    <t>Дзержинского ул, 3</t>
  </si>
  <si>
    <t>Дзержинского ул, 4</t>
  </si>
  <si>
    <t>Дзержинского ул, 5</t>
  </si>
  <si>
    <t>Дзержинского ул, 6</t>
  </si>
  <si>
    <t>Дзержинского ул, 6а</t>
  </si>
  <si>
    <t>Искужина ул, 1</t>
  </si>
  <si>
    <t>Искужина ул, 3</t>
  </si>
  <si>
    <t>К.Заслонова ул, 5</t>
  </si>
  <si>
    <t>К.Заслонова ул, 5а</t>
  </si>
  <si>
    <t>К.Заслонова ул, 5б</t>
  </si>
  <si>
    <t>К.Заслонова ул, 7а</t>
  </si>
  <si>
    <t>К.Заслонова ул, 7б</t>
  </si>
  <si>
    <t>К.Маркса ул, 1</t>
  </si>
  <si>
    <t>К.Маркса ул, 10</t>
  </si>
  <si>
    <t>К.Маркса ул, 11</t>
  </si>
  <si>
    <t>К.Маркса ул, 12</t>
  </si>
  <si>
    <t>К.Маркса ул, 13</t>
  </si>
  <si>
    <t>К.Маркса ул, 13а</t>
  </si>
  <si>
    <t>К.Маркса ул, 15</t>
  </si>
  <si>
    <t>К.Маркса ул, 16</t>
  </si>
  <si>
    <t>К.Маркса ул, 17</t>
  </si>
  <si>
    <t>К.Маркса ул, 18</t>
  </si>
  <si>
    <t>К.Маркса ул, 21</t>
  </si>
  <si>
    <t>К.Маркса ул, 23</t>
  </si>
  <si>
    <t>К.Маркса ул, 25</t>
  </si>
  <si>
    <t>К.Маркса ул, 26</t>
  </si>
  <si>
    <t>К.Маркса ул, 28</t>
  </si>
  <si>
    <t>К.Маркса ул, 3</t>
  </si>
  <si>
    <t>К.Маркса ул, 30</t>
  </si>
  <si>
    <t>К.Маркса ул, 32</t>
  </si>
  <si>
    <t>К.Маркса ул, 34</t>
  </si>
  <si>
    <t>К.Маркса ул, 5</t>
  </si>
  <si>
    <t>К.Маркса ул, 6</t>
  </si>
  <si>
    <t>К.Маркса ул, 7</t>
  </si>
  <si>
    <t>К.Маркса ул, 8</t>
  </si>
  <si>
    <t>К.Маркса ул, 9</t>
  </si>
  <si>
    <t>Калинина ул, 10</t>
  </si>
  <si>
    <t>Калинина ул, 12</t>
  </si>
  <si>
    <t>Калинина ул, 2</t>
  </si>
  <si>
    <t>Калинина ул, 4</t>
  </si>
  <si>
    <t>Калинина ул, 4а</t>
  </si>
  <si>
    <t>Калинина ул, 4б</t>
  </si>
  <si>
    <t>Калинина ул, 4в</t>
  </si>
  <si>
    <t>Калинина ул, 6</t>
  </si>
  <si>
    <t>Комсомольская ул, 12</t>
  </si>
  <si>
    <t>Комсомольская ул, 26</t>
  </si>
  <si>
    <t>Комсомольская ул, 28</t>
  </si>
  <si>
    <t>Куюргазинская ул, 10</t>
  </si>
  <si>
    <t>Куюргазинская ул, 12</t>
  </si>
  <si>
    <t>Куюргазинская ул, 12а</t>
  </si>
  <si>
    <t>Куюргазинская ул, 14</t>
  </si>
  <si>
    <t>Куюргазинская ул, 2</t>
  </si>
  <si>
    <t>Куюргазинская ул, 4</t>
  </si>
  <si>
    <t>Куюргазинская ул, 6</t>
  </si>
  <si>
    <t>Куюргазинская ул, 6а</t>
  </si>
  <si>
    <t>Куюргазинская ул, 8</t>
  </si>
  <si>
    <t>Куюргазинская ул, 8а</t>
  </si>
  <si>
    <t>Ленина ул, 1</t>
  </si>
  <si>
    <t>Ленина ул, 12</t>
  </si>
  <si>
    <t>Ленина ул, 14</t>
  </si>
  <si>
    <t>Ленина ул, 16</t>
  </si>
  <si>
    <t>Ленина ул, 17</t>
  </si>
  <si>
    <t>Ленина ул, 19</t>
  </si>
  <si>
    <t>Ленина ул, 2</t>
  </si>
  <si>
    <t>Ленина ул, 20</t>
  </si>
  <si>
    <t>Ленина ул, 20а</t>
  </si>
  <si>
    <t>Ленина ул, 21</t>
  </si>
  <si>
    <t>Ленина ул, 23</t>
  </si>
  <si>
    <t>Ленина ул, 24</t>
  </si>
  <si>
    <t>Ленина ул, 24а</t>
  </si>
  <si>
    <t>Ленина ул, 25</t>
  </si>
  <si>
    <t>Ленина ул, 26</t>
  </si>
  <si>
    <t>Ленина ул, 27</t>
  </si>
  <si>
    <t>Ленина ул, 28</t>
  </si>
  <si>
    <t>Ленина ул, 28а</t>
  </si>
  <si>
    <t>Ленина ул, 28б</t>
  </si>
  <si>
    <t>Лесная ул, 12</t>
  </si>
  <si>
    <t>Лесная ул, 14</t>
  </si>
  <si>
    <t>Лесная ул, 16</t>
  </si>
  <si>
    <t>Лесная ул, 17</t>
  </si>
  <si>
    <t>Лесная ул, 18</t>
  </si>
  <si>
    <t>Лесная ул, 19</t>
  </si>
  <si>
    <t>Лесная ул, 20</t>
  </si>
  <si>
    <t>Лесная ул, 21</t>
  </si>
  <si>
    <t>Лесная ул, 22</t>
  </si>
  <si>
    <t>Логовая ул, 1</t>
  </si>
  <si>
    <t>Логовая ул, 10</t>
  </si>
  <si>
    <t>Логовая ул, 11б</t>
  </si>
  <si>
    <t>Логовая ул, 12</t>
  </si>
  <si>
    <t>Логовая ул, 2</t>
  </si>
  <si>
    <t>Логовая ул, 3</t>
  </si>
  <si>
    <t>Логовая ул, 36</t>
  </si>
  <si>
    <t>Логовая ул, 36а</t>
  </si>
  <si>
    <t>Логовая ул, 38</t>
  </si>
  <si>
    <t>Логовая ул, 38а</t>
  </si>
  <si>
    <t>Логовая ул, 4</t>
  </si>
  <si>
    <t>Логовая ул, 40</t>
  </si>
  <si>
    <t>Логовая ул, 42</t>
  </si>
  <si>
    <t>Логовая ул, 5</t>
  </si>
  <si>
    <t>Логовая ул, 6</t>
  </si>
  <si>
    <t>Логовая ул, 7</t>
  </si>
  <si>
    <t>Логовая ул, 70а</t>
  </si>
  <si>
    <t>Логовая ул, 70б</t>
  </si>
  <si>
    <t>Логовая ул, 72</t>
  </si>
  <si>
    <t>Логовая ул, 8</t>
  </si>
  <si>
    <t>Логовая ул, 9</t>
  </si>
  <si>
    <t>Ломоносова ул, 1а</t>
  </si>
  <si>
    <t>Ломоносова ул, 23</t>
  </si>
  <si>
    <t>Ломоносова ул, 29</t>
  </si>
  <si>
    <t>Ломоносова ул, 31</t>
  </si>
  <si>
    <t>Ломоносова ул, 31а</t>
  </si>
  <si>
    <t>Ломоносова ул, 31б</t>
  </si>
  <si>
    <t>Магистральная ул, 13</t>
  </si>
  <si>
    <t>Матросова ул, 19</t>
  </si>
  <si>
    <t>Матросова ул, 22</t>
  </si>
  <si>
    <t>Машиностроителей ул, 1</t>
  </si>
  <si>
    <t>Машиностроителей ул, 10а</t>
  </si>
  <si>
    <t>Машиностроителей ул, 12</t>
  </si>
  <si>
    <t>Машиностроителей ул, 12а</t>
  </si>
  <si>
    <t>Машиностроителей ул, 12б</t>
  </si>
  <si>
    <t>Машиностроителей ул, 3</t>
  </si>
  <si>
    <t>Машиностроителей ул, 3а</t>
  </si>
  <si>
    <t>Машиностроителей ул, 3б</t>
  </si>
  <si>
    <t>Машиностроителей ул, 4</t>
  </si>
  <si>
    <t>Машиностроителей ул, 4а</t>
  </si>
  <si>
    <t>Машиностроителей ул, 4б</t>
  </si>
  <si>
    <t>Машиностроителей ул, 5</t>
  </si>
  <si>
    <t>Машиностроителей ул, 5а</t>
  </si>
  <si>
    <t>Машиностроителей ул, 5б</t>
  </si>
  <si>
    <t>Машиностроителей ул, 6</t>
  </si>
  <si>
    <t>Машиностроителей ул, 7</t>
  </si>
  <si>
    <t>Машиностроителей ул, 7а</t>
  </si>
  <si>
    <t>Машиностроителей ул, 7в</t>
  </si>
  <si>
    <t>Машиностроителей ул, 8</t>
  </si>
  <si>
    <t>Мира ул, 2</t>
  </si>
  <si>
    <t>Мира ул, 2а</t>
  </si>
  <si>
    <t>Мира ул, 3</t>
  </si>
  <si>
    <t>Мира ул, 4</t>
  </si>
  <si>
    <t>Мира ул, 5</t>
  </si>
  <si>
    <t>Окружная ул, 1</t>
  </si>
  <si>
    <t>Окружная ул, 10</t>
  </si>
  <si>
    <t>Окружная ул, 11</t>
  </si>
  <si>
    <t>Окружная ул, 13</t>
  </si>
  <si>
    <t>Окружная ул, 14</t>
  </si>
  <si>
    <t>Окружная ул, 15</t>
  </si>
  <si>
    <t>Окружная ул, 16</t>
  </si>
  <si>
    <t>Окружная ул, 2</t>
  </si>
  <si>
    <t>Окружная ул, 3</t>
  </si>
  <si>
    <t>Окружная ул, 4</t>
  </si>
  <si>
    <t>Окружная ул, 5</t>
  </si>
  <si>
    <t>Окружная ул, 6</t>
  </si>
  <si>
    <t>Окружная ул, 7</t>
  </si>
  <si>
    <t>Окружная ул, 8</t>
  </si>
  <si>
    <t>Окружная ул, 9</t>
  </si>
  <si>
    <t>Первомайская ул, 1</t>
  </si>
  <si>
    <t>Первомайская ул, 24</t>
  </si>
  <si>
    <t>Первомайская ул, 26</t>
  </si>
  <si>
    <t>Первомайская ул, 3</t>
  </si>
  <si>
    <t>Первомайская ул, 32</t>
  </si>
  <si>
    <t>Первомайская ул, 5</t>
  </si>
  <si>
    <t>Первомайская ул, 7</t>
  </si>
  <si>
    <t>Первомайская ул, 9</t>
  </si>
  <si>
    <t>Первомайская ул, 9а</t>
  </si>
  <si>
    <t>Пушкина ул, 1</t>
  </si>
  <si>
    <t>Пушкина ул, 10</t>
  </si>
  <si>
    <t>Пушкина ул, 11</t>
  </si>
  <si>
    <t>Пушкина ул, 11а</t>
  </si>
  <si>
    <t>Пушкина ул, 13</t>
  </si>
  <si>
    <t>Пушкина ул, 14</t>
  </si>
  <si>
    <t>Пушкина ул, 15</t>
  </si>
  <si>
    <t>Пушкина ул, 16</t>
  </si>
  <si>
    <t>Пушкина ул, 17</t>
  </si>
  <si>
    <t>Пушкина ул, 19</t>
  </si>
  <si>
    <t>Пушкина ул, 2</t>
  </si>
  <si>
    <t>Пушкина ул, 21</t>
  </si>
  <si>
    <t>Пушкина ул, 3</t>
  </si>
  <si>
    <t>Пушкина ул, 4</t>
  </si>
  <si>
    <t>Пушкина ул, 5</t>
  </si>
  <si>
    <t>Пушкина ул, 6</t>
  </si>
  <si>
    <t>Пушкина ул, 7</t>
  </si>
  <si>
    <t>Пушкина ул, 7а</t>
  </si>
  <si>
    <t>Пушкина ул, 8</t>
  </si>
  <si>
    <t>Пушкина ул, 9</t>
  </si>
  <si>
    <t>Салавата ул, 1</t>
  </si>
  <si>
    <t>Салавата ул, 10</t>
  </si>
  <si>
    <t>Салавата ул, 12</t>
  </si>
  <si>
    <t>Салавата ул, 23</t>
  </si>
  <si>
    <t>Салавата ул, 29</t>
  </si>
  <si>
    <t>Салавата ул, 3</t>
  </si>
  <si>
    <t>Салавата ул, 31</t>
  </si>
  <si>
    <t>Салавата ул, 6</t>
  </si>
  <si>
    <t>Салавата ул, 8</t>
  </si>
  <si>
    <t>Салавата ул, 9</t>
  </si>
  <si>
    <t>Советская ул, 1</t>
  </si>
  <si>
    <t>Советская ул, 10а</t>
  </si>
  <si>
    <t>Советская ул, 11</t>
  </si>
  <si>
    <t>Советская ул, 12а</t>
  </si>
  <si>
    <t>Советская ул, 13</t>
  </si>
  <si>
    <t>Советская ул, 14а</t>
  </si>
  <si>
    <t>Советская ул, 15</t>
  </si>
  <si>
    <t>Советская ул, 16а</t>
  </si>
  <si>
    <t>Советская ул, 18</t>
  </si>
  <si>
    <t>Советская ул, 2</t>
  </si>
  <si>
    <t>Советская ул, 5</t>
  </si>
  <si>
    <t>Советская ул, 8</t>
  </si>
  <si>
    <t>Худайбердина ул, 10</t>
  </si>
  <si>
    <t>Худайбердина ул, 12</t>
  </si>
  <si>
    <t>Худайбердина ул, 2</t>
  </si>
  <si>
    <t>Худайбердина ул, 3</t>
  </si>
  <si>
    <t>Худайбердина ул, 4</t>
  </si>
  <si>
    <t>Худайбердина ул, 5</t>
  </si>
  <si>
    <t>Худайбердина ул, 6</t>
  </si>
  <si>
    <t>Худайбердина ул, 7</t>
  </si>
  <si>
    <t>Худайбердина ул, 8</t>
  </si>
  <si>
    <t>Худайбердина ул, 9</t>
  </si>
  <si>
    <t>Шахтостроительная ул, 12</t>
  </si>
  <si>
    <t>Шахтостроительная ул, 14</t>
  </si>
  <si>
    <t>Шахтостроительная ул, 21</t>
  </si>
  <si>
    <t>Шахтостроительная ул, 25</t>
  </si>
  <si>
    <t>Шахтостроительная ул, 27</t>
  </si>
  <si>
    <t>Шахтостроительная ул, 29</t>
  </si>
  <si>
    <t>Шахтостроительная ул, 29а</t>
  </si>
  <si>
    <t>Шахтостроительная ул, 3</t>
  </si>
  <si>
    <t>Шахтостроительная ул, 31</t>
  </si>
  <si>
    <t>Шахтостроительная ул, 31а</t>
  </si>
  <si>
    <t>Шахтостроительная ул, 33</t>
  </si>
  <si>
    <t>Шахтостроительная ул, 35</t>
  </si>
  <si>
    <t>Шахтостроительная ул, 4</t>
  </si>
  <si>
    <t>Шахтостроительная ул, 6</t>
  </si>
  <si>
    <t>Шахтостроительная ул, 6а</t>
  </si>
  <si>
    <t>Энергетиков ул, 13</t>
  </si>
  <si>
    <t>Энергетиков ул, 15</t>
  </si>
  <si>
    <t>Энергетиков ул, 17</t>
  </si>
  <si>
    <t>Энергетиков ул, 19</t>
  </si>
  <si>
    <t>Энергетиков ул, 19а</t>
  </si>
  <si>
    <t>Энергетиков ул, 21</t>
  </si>
  <si>
    <t>Энергетиков ул, 23</t>
  </si>
  <si>
    <t>Энергетиков ул, 25</t>
  </si>
  <si>
    <t>Энергетиков ул, 25а</t>
  </si>
  <si>
    <t>Энергетиков ул, 27</t>
  </si>
  <si>
    <t>Энергетиков ул, 27а</t>
  </si>
  <si>
    <t>Энергетиков ул, 27б</t>
  </si>
  <si>
    <t>Энергетиков ул, 29</t>
  </si>
  <si>
    <t>Энергетиков ул, 29а</t>
  </si>
  <si>
    <t>Энергетиков ул, 29б</t>
  </si>
  <si>
    <t>Энергетиков ул, 3</t>
  </si>
  <si>
    <t>Энергетиков ул, 5</t>
  </si>
  <si>
    <t>Энергетиков ул, 5а</t>
  </si>
  <si>
    <t>Энергетиков ул, 5б</t>
  </si>
  <si>
    <t>Энергетиков ул, 7</t>
  </si>
  <si>
    <t>Энергетиков ул, 7а</t>
  </si>
  <si>
    <t>Энергетиков ул, 7б</t>
  </si>
  <si>
    <t>Энергетиков ул, 9</t>
  </si>
  <si>
    <t>Энергетиков ул, 9б</t>
  </si>
  <si>
    <t>Жилые</t>
  </si>
  <si>
    <t>Нежилые</t>
  </si>
  <si>
    <t>Сентябрь</t>
  </si>
  <si>
    <t>Октябрь</t>
  </si>
  <si>
    <t>Ноябрь</t>
  </si>
  <si>
    <t>Декабрь</t>
  </si>
  <si>
    <t>Расчет тепла по приборам учета за второе полугодие</t>
  </si>
  <si>
    <t>Итого за 2 полугодие</t>
  </si>
  <si>
    <t>Тариф   2 полуг</t>
  </si>
  <si>
    <t>К.Маркса ул, 20</t>
  </si>
  <si>
    <t>Палатникова ул, 8а</t>
  </si>
  <si>
    <t>К.Заслонова ул,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</si>
</sst>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\ _₽"/>
  </numFmts>
  <fonts count="9" x14ac:knownFonts="1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69">
    <xf numFmtId="0" fontId="0" fillId="0" borderId="0" xfId="0" applyAlignment="1"/>
    <xf numFmtId="0" fontId="1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4" fontId="7" fillId="0" borderId="0" xfId="0" applyNumberFormat="1" applyFont="1" applyAlignment="1"/>
    <xf numFmtId="164" fontId="5" fillId="0" borderId="0" xfId="0" applyNumberFormat="1" applyFont="1" applyAlignment="1"/>
    <xf numFmtId="164" fontId="2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" fontId="7" fillId="0" borderId="2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1"/>
  <sheetViews>
    <sheetView tabSelected="1" view="pageBreakPreview" zoomScale="60" zoomScaleNormal="80" workbookViewId="0">
      <pane xSplit="3" ySplit="6" topLeftCell="D258" activePane="bottomRight" state="frozen"/>
      <selection pane="topRight" activeCell="D1" sqref="D1"/>
      <selection pane="bottomLeft" activeCell="A7" sqref="A7"/>
      <selection pane="bottomRight" activeCell="O261" sqref="O261"/>
    </sheetView>
  </sheetViews>
  <sheetFormatPr defaultRowHeight="14.25" x14ac:dyDescent="0.2"/>
  <cols>
    <col min="1" max="1" width="9" customWidth="1"/>
    <col min="2" max="2" width="4.83203125" customWidth="1"/>
    <col min="3" max="3" width="39.1640625" customWidth="1"/>
    <col min="4" max="4" width="15" customWidth="1"/>
    <col min="5" max="5" width="15.83203125" style="22" customWidth="1"/>
    <col min="6" max="7" width="15.83203125" style="23" customWidth="1"/>
    <col min="8" max="8" width="15.83203125" style="5" customWidth="1"/>
    <col min="9" max="10" width="15.83203125" customWidth="1"/>
    <col min="11" max="11" width="15.83203125" style="5" customWidth="1"/>
    <col min="12" max="13" width="15.83203125" customWidth="1"/>
    <col min="14" max="14" width="15.83203125" style="5" customWidth="1"/>
    <col min="15" max="16" width="15.83203125" customWidth="1"/>
    <col min="17" max="17" width="15.83203125" style="5" customWidth="1"/>
    <col min="18" max="19" width="15.83203125" customWidth="1"/>
    <col min="20" max="245" width="10.33203125" customWidth="1"/>
  </cols>
  <sheetData>
    <row r="1" spans="1:19" x14ac:dyDescent="0.2">
      <c r="B1" s="53" t="s">
        <v>331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9" ht="18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9" ht="16.5" thickBot="1" x14ac:dyDescent="0.3">
      <c r="A3" s="1"/>
    </row>
    <row r="4" spans="1:19" ht="18" customHeight="1" thickBot="1" x14ac:dyDescent="0.25">
      <c r="E4" s="54" t="s">
        <v>327</v>
      </c>
      <c r="F4" s="55"/>
      <c r="G4" s="56"/>
      <c r="H4" s="49" t="s">
        <v>328</v>
      </c>
      <c r="I4" s="50"/>
      <c r="J4" s="51"/>
      <c r="K4" s="49" t="s">
        <v>329</v>
      </c>
      <c r="L4" s="50"/>
      <c r="M4" s="51"/>
      <c r="N4" s="49" t="s">
        <v>330</v>
      </c>
      <c r="O4" s="50"/>
      <c r="P4" s="51"/>
      <c r="Q4" s="49" t="s">
        <v>332</v>
      </c>
      <c r="R4" s="50"/>
      <c r="S4" s="51"/>
    </row>
    <row r="5" spans="1:19" ht="24.75" customHeight="1" thickBot="1" x14ac:dyDescent="0.25">
      <c r="A5" s="65" t="s">
        <v>0</v>
      </c>
      <c r="B5" s="57" t="s">
        <v>1</v>
      </c>
      <c r="C5" s="57"/>
      <c r="D5" s="59" t="s">
        <v>333</v>
      </c>
      <c r="E5" s="58" t="s">
        <v>2</v>
      </c>
      <c r="F5" s="58"/>
      <c r="G5" s="58"/>
      <c r="H5" s="52" t="s">
        <v>2</v>
      </c>
      <c r="I5" s="52"/>
      <c r="J5" s="52"/>
      <c r="K5" s="52" t="s">
        <v>2</v>
      </c>
      <c r="L5" s="52"/>
      <c r="M5" s="52"/>
      <c r="N5" s="52" t="s">
        <v>2</v>
      </c>
      <c r="O5" s="52"/>
      <c r="P5" s="52"/>
      <c r="Q5" s="52" t="s">
        <v>2</v>
      </c>
      <c r="R5" s="52"/>
      <c r="S5" s="52"/>
    </row>
    <row r="6" spans="1:19" ht="54" customHeight="1" thickBot="1" x14ac:dyDescent="0.25">
      <c r="A6" s="66"/>
      <c r="B6" s="57"/>
      <c r="C6" s="57"/>
      <c r="D6" s="60"/>
      <c r="E6" s="24" t="s">
        <v>3</v>
      </c>
      <c r="F6" s="25" t="s">
        <v>325</v>
      </c>
      <c r="G6" s="25" t="s">
        <v>326</v>
      </c>
      <c r="H6" s="2" t="s">
        <v>3</v>
      </c>
      <c r="I6" s="3" t="s">
        <v>325</v>
      </c>
      <c r="J6" s="3" t="s">
        <v>326</v>
      </c>
      <c r="K6" s="2" t="s">
        <v>3</v>
      </c>
      <c r="L6" s="3" t="s">
        <v>325</v>
      </c>
      <c r="M6" s="3" t="s">
        <v>326</v>
      </c>
      <c r="N6" s="2" t="s">
        <v>3</v>
      </c>
      <c r="O6" s="3" t="s">
        <v>325</v>
      </c>
      <c r="P6" s="3" t="s">
        <v>326</v>
      </c>
      <c r="Q6" s="20" t="s">
        <v>3</v>
      </c>
      <c r="R6" s="4" t="s">
        <v>325</v>
      </c>
      <c r="S6" s="4" t="s">
        <v>326</v>
      </c>
    </row>
    <row r="7" spans="1:19" s="6" customFormat="1" ht="20.100000000000001" customHeight="1" thickBot="1" x14ac:dyDescent="0.25">
      <c r="A7" s="47">
        <v>1</v>
      </c>
      <c r="B7" s="67" t="s">
        <v>4</v>
      </c>
      <c r="C7" s="68"/>
      <c r="D7" s="21">
        <v>1751.05</v>
      </c>
      <c r="E7" s="11">
        <v>14.089600000000001</v>
      </c>
      <c r="F7" s="14">
        <v>14.089600000000001</v>
      </c>
      <c r="G7" s="30">
        <v>0</v>
      </c>
      <c r="H7" s="11">
        <v>41.636600000000001</v>
      </c>
      <c r="I7" s="14">
        <v>41.636600000000001</v>
      </c>
      <c r="J7" s="30">
        <v>0</v>
      </c>
      <c r="K7" s="37">
        <v>59.596200000000003</v>
      </c>
      <c r="L7" s="38">
        <v>59.596200000000003</v>
      </c>
      <c r="M7" s="45">
        <v>0</v>
      </c>
      <c r="N7" s="37">
        <v>89.039900000000003</v>
      </c>
      <c r="O7" s="38">
        <v>89.039900000000003</v>
      </c>
      <c r="P7" s="45">
        <v>0</v>
      </c>
      <c r="Q7" s="11">
        <f t="shared" ref="Q7:Q70" si="0">E7+H7+K7+N7</f>
        <v>204.3623</v>
      </c>
      <c r="R7" s="14">
        <f t="shared" ref="R7:R70" si="1">F7+I7+L7+O7</f>
        <v>204.3623</v>
      </c>
      <c r="S7" s="15">
        <f>G7+J7+M7+P7</f>
        <v>0</v>
      </c>
    </row>
    <row r="8" spans="1:19" s="6" customFormat="1" ht="20.100000000000001" customHeight="1" thickBot="1" x14ac:dyDescent="0.25">
      <c r="A8" s="47">
        <v>2</v>
      </c>
      <c r="B8" s="61" t="s">
        <v>5</v>
      </c>
      <c r="C8" s="62"/>
      <c r="D8" s="21">
        <v>1751.05</v>
      </c>
      <c r="E8" s="12">
        <v>67.592500000000001</v>
      </c>
      <c r="F8" s="16">
        <v>61.045699999999997</v>
      </c>
      <c r="G8" s="31">
        <v>6.5468000000000002</v>
      </c>
      <c r="H8" s="12">
        <v>158.48349999999999</v>
      </c>
      <c r="I8" s="16">
        <v>143.13159999999999</v>
      </c>
      <c r="J8" s="31">
        <v>15.351900000000001</v>
      </c>
      <c r="K8" s="39">
        <v>228.53299999999999</v>
      </c>
      <c r="L8" s="35">
        <v>206.3954</v>
      </c>
      <c r="M8" s="40">
        <v>22.137599999999999</v>
      </c>
      <c r="N8" s="39">
        <v>331.06110000000001</v>
      </c>
      <c r="O8" s="35">
        <v>298.99180000000001</v>
      </c>
      <c r="P8" s="40">
        <v>32.069299999999998</v>
      </c>
      <c r="Q8" s="12">
        <f t="shared" si="0"/>
        <v>785.67010000000005</v>
      </c>
      <c r="R8" s="16">
        <f t="shared" si="1"/>
        <v>709.56449999999995</v>
      </c>
      <c r="S8" s="17">
        <f t="shared" ref="S8:S70" si="2">G8+J8+M8+P8</f>
        <v>76.105599999999995</v>
      </c>
    </row>
    <row r="9" spans="1:19" s="6" customFormat="1" ht="20.100000000000001" customHeight="1" thickBot="1" x14ac:dyDescent="0.25">
      <c r="A9" s="47">
        <v>3</v>
      </c>
      <c r="B9" s="61" t="s">
        <v>6</v>
      </c>
      <c r="C9" s="62"/>
      <c r="D9" s="21">
        <v>1751.05</v>
      </c>
      <c r="E9" s="12">
        <v>55.1982</v>
      </c>
      <c r="F9" s="16">
        <v>54.094099999999997</v>
      </c>
      <c r="G9" s="31">
        <v>1.1041000000000001</v>
      </c>
      <c r="H9" s="12">
        <v>138.9821</v>
      </c>
      <c r="I9" s="16">
        <f>H9-J9</f>
        <v>127.1157</v>
      </c>
      <c r="J9" s="31">
        <v>11.866400000000001</v>
      </c>
      <c r="K9" s="39">
        <v>192.09129999999999</v>
      </c>
      <c r="L9" s="35">
        <v>177.4759</v>
      </c>
      <c r="M9" s="40">
        <v>14.615399999999999</v>
      </c>
      <c r="N9" s="39">
        <v>277.48250000000002</v>
      </c>
      <c r="O9" s="35">
        <v>256.20150000000001</v>
      </c>
      <c r="P9" s="40">
        <v>21.280999999999999</v>
      </c>
      <c r="Q9" s="12">
        <f t="shared" si="0"/>
        <v>663.75409999999999</v>
      </c>
      <c r="R9" s="16">
        <f t="shared" si="1"/>
        <v>614.88720000000001</v>
      </c>
      <c r="S9" s="17">
        <f t="shared" si="2"/>
        <v>48.866900000000001</v>
      </c>
    </row>
    <row r="10" spans="1:19" s="6" customFormat="1" ht="20.100000000000001" customHeight="1" thickBot="1" x14ac:dyDescent="0.25">
      <c r="A10" s="47">
        <v>4</v>
      </c>
      <c r="B10" s="61" t="s">
        <v>7</v>
      </c>
      <c r="C10" s="62"/>
      <c r="D10" s="21">
        <v>1751.05</v>
      </c>
      <c r="E10" s="12">
        <v>24.803899999999999</v>
      </c>
      <c r="F10" s="16">
        <v>24.803899999999999</v>
      </c>
      <c r="G10" s="31">
        <v>0</v>
      </c>
      <c r="H10" s="12">
        <v>53.389200000000002</v>
      </c>
      <c r="I10" s="16">
        <v>53.389200000000002</v>
      </c>
      <c r="J10" s="31">
        <v>0</v>
      </c>
      <c r="K10" s="39">
        <v>76.045400000000001</v>
      </c>
      <c r="L10" s="35">
        <v>76.045400000000001</v>
      </c>
      <c r="M10" s="40">
        <v>0</v>
      </c>
      <c r="N10" s="39">
        <v>111.0514</v>
      </c>
      <c r="O10" s="35">
        <v>111.0514</v>
      </c>
      <c r="P10" s="40">
        <v>0</v>
      </c>
      <c r="Q10" s="12">
        <f t="shared" si="0"/>
        <v>265.28989999999999</v>
      </c>
      <c r="R10" s="16">
        <f t="shared" si="1"/>
        <v>265.28989999999999</v>
      </c>
      <c r="S10" s="17">
        <f t="shared" si="2"/>
        <v>0</v>
      </c>
    </row>
    <row r="11" spans="1:19" s="6" customFormat="1" ht="20.100000000000001" customHeight="1" thickBot="1" x14ac:dyDescent="0.25">
      <c r="A11" s="47">
        <v>5</v>
      </c>
      <c r="B11" s="61" t="s">
        <v>8</v>
      </c>
      <c r="C11" s="62"/>
      <c r="D11" s="21">
        <v>1751.05</v>
      </c>
      <c r="E11" s="12">
        <v>73.761200000000002</v>
      </c>
      <c r="F11" s="16">
        <v>67.791600000000003</v>
      </c>
      <c r="G11" s="31">
        <v>5.9695999999999998</v>
      </c>
      <c r="H11" s="12">
        <v>147.4572</v>
      </c>
      <c r="I11" s="16">
        <v>135.61160000000001</v>
      </c>
      <c r="J11" s="31">
        <v>11.845599999999999</v>
      </c>
      <c r="K11" s="39">
        <v>228.67439999999999</v>
      </c>
      <c r="L11" s="35">
        <v>210.83879999999999</v>
      </c>
      <c r="M11" s="40">
        <v>17.835599999999999</v>
      </c>
      <c r="N11" s="39">
        <v>338.4676</v>
      </c>
      <c r="O11" s="35">
        <v>312.3202</v>
      </c>
      <c r="P11" s="40">
        <v>26.147400000000001</v>
      </c>
      <c r="Q11" s="12">
        <f t="shared" si="0"/>
        <v>788.36040000000003</v>
      </c>
      <c r="R11" s="16">
        <f t="shared" si="1"/>
        <v>726.56220000000008</v>
      </c>
      <c r="S11" s="17">
        <f t="shared" si="2"/>
        <v>61.798199999999994</v>
      </c>
    </row>
    <row r="12" spans="1:19" s="6" customFormat="1" ht="20.100000000000001" customHeight="1" thickBot="1" x14ac:dyDescent="0.25">
      <c r="A12" s="47">
        <v>6</v>
      </c>
      <c r="B12" s="61" t="s">
        <v>9</v>
      </c>
      <c r="C12" s="62"/>
      <c r="D12" s="21">
        <v>1751.05</v>
      </c>
      <c r="E12" s="12">
        <v>14.614800000000001</v>
      </c>
      <c r="F12" s="16">
        <v>14.614800000000001</v>
      </c>
      <c r="G12" s="31">
        <v>0</v>
      </c>
      <c r="H12" s="12">
        <v>38.1096</v>
      </c>
      <c r="I12" s="16">
        <v>38.1096</v>
      </c>
      <c r="J12" s="31">
        <v>0</v>
      </c>
      <c r="K12" s="39">
        <v>59.600700000000003</v>
      </c>
      <c r="L12" s="35">
        <v>59.600700000000003</v>
      </c>
      <c r="M12" s="40">
        <v>0</v>
      </c>
      <c r="N12" s="39">
        <v>87.706299999999999</v>
      </c>
      <c r="O12" s="35">
        <v>87.706299999999999</v>
      </c>
      <c r="P12" s="40">
        <v>0</v>
      </c>
      <c r="Q12" s="12">
        <f t="shared" si="0"/>
        <v>200.03140000000002</v>
      </c>
      <c r="R12" s="16">
        <f t="shared" si="1"/>
        <v>200.03140000000002</v>
      </c>
      <c r="S12" s="17">
        <f t="shared" si="2"/>
        <v>0</v>
      </c>
    </row>
    <row r="13" spans="1:19" s="6" customFormat="1" ht="20.100000000000001" customHeight="1" thickBot="1" x14ac:dyDescent="0.25">
      <c r="A13" s="47">
        <v>7</v>
      </c>
      <c r="B13" s="61" t="s">
        <v>10</v>
      </c>
      <c r="C13" s="62"/>
      <c r="D13" s="21">
        <v>1751.05</v>
      </c>
      <c r="E13" s="12">
        <v>48.530900000000003</v>
      </c>
      <c r="F13" s="16">
        <v>45.711199999999998</v>
      </c>
      <c r="G13" s="31">
        <v>2.8197000000000001</v>
      </c>
      <c r="H13" s="12">
        <v>96.178700000000006</v>
      </c>
      <c r="I13" s="16">
        <v>90.590699999999998</v>
      </c>
      <c r="J13" s="31">
        <v>5.5880000000000001</v>
      </c>
      <c r="K13" s="39">
        <v>142.05789999999999</v>
      </c>
      <c r="L13" s="35">
        <v>133.80430000000001</v>
      </c>
      <c r="M13" s="40">
        <v>8.2536000000000005</v>
      </c>
      <c r="N13" s="39">
        <v>214.041</v>
      </c>
      <c r="O13" s="35">
        <v>201.60509999999999</v>
      </c>
      <c r="P13" s="40">
        <v>12.4359</v>
      </c>
      <c r="Q13" s="12">
        <f t="shared" si="0"/>
        <v>500.80850000000004</v>
      </c>
      <c r="R13" s="16">
        <f t="shared" si="1"/>
        <v>471.71129999999999</v>
      </c>
      <c r="S13" s="17">
        <f t="shared" si="2"/>
        <v>29.097200000000001</v>
      </c>
    </row>
    <row r="14" spans="1:19" s="6" customFormat="1" ht="20.100000000000001" customHeight="1" thickBot="1" x14ac:dyDescent="0.25">
      <c r="A14" s="47">
        <v>8</v>
      </c>
      <c r="B14" s="61" t="s">
        <v>11</v>
      </c>
      <c r="C14" s="62"/>
      <c r="D14" s="21">
        <v>1751.05</v>
      </c>
      <c r="E14" s="12">
        <v>22.542999999999999</v>
      </c>
      <c r="F14" s="16">
        <v>22.367000000000001</v>
      </c>
      <c r="G14" s="31">
        <v>0.17599999999999999</v>
      </c>
      <c r="H14" s="12">
        <v>52.773299999999999</v>
      </c>
      <c r="I14" s="16">
        <v>52.361400000000003</v>
      </c>
      <c r="J14" s="31">
        <v>0.41189999999999999</v>
      </c>
      <c r="K14" s="39">
        <v>83.006399999999999</v>
      </c>
      <c r="L14" s="35">
        <v>82.358500000000006</v>
      </c>
      <c r="M14" s="40">
        <v>0.64790000000000003</v>
      </c>
      <c r="N14" s="39">
        <v>123.67489999999999</v>
      </c>
      <c r="O14" s="35">
        <v>122.70959999999999</v>
      </c>
      <c r="P14" s="40">
        <v>0.96530000000000005</v>
      </c>
      <c r="Q14" s="12">
        <f t="shared" si="0"/>
        <v>281.99759999999998</v>
      </c>
      <c r="R14" s="16">
        <f t="shared" si="1"/>
        <v>279.79650000000004</v>
      </c>
      <c r="S14" s="17">
        <f t="shared" si="2"/>
        <v>2.2011000000000003</v>
      </c>
    </row>
    <row r="15" spans="1:19" s="6" customFormat="1" ht="20.100000000000001" customHeight="1" thickBot="1" x14ac:dyDescent="0.25">
      <c r="A15" s="47">
        <v>9</v>
      </c>
      <c r="B15" s="61" t="s">
        <v>12</v>
      </c>
      <c r="C15" s="62"/>
      <c r="D15" s="21">
        <v>1751.05</v>
      </c>
      <c r="E15" s="12">
        <v>50.371400000000001</v>
      </c>
      <c r="F15" s="16">
        <v>46.914200000000001</v>
      </c>
      <c r="G15" s="31">
        <v>3.4571999999999998</v>
      </c>
      <c r="H15" s="12">
        <v>97.303700000000006</v>
      </c>
      <c r="I15" s="16">
        <v>90.626300000000001</v>
      </c>
      <c r="J15" s="31">
        <v>6.6773999999999996</v>
      </c>
      <c r="K15" s="39">
        <v>141.48679999999999</v>
      </c>
      <c r="L15" s="35">
        <v>131.7773</v>
      </c>
      <c r="M15" s="40">
        <v>9.7095000000000002</v>
      </c>
      <c r="N15" s="39">
        <v>211.7679</v>
      </c>
      <c r="O15" s="35">
        <v>197.2354</v>
      </c>
      <c r="P15" s="40">
        <v>14.532500000000001</v>
      </c>
      <c r="Q15" s="12">
        <f t="shared" si="0"/>
        <v>500.9298</v>
      </c>
      <c r="R15" s="16">
        <f t="shared" si="1"/>
        <v>466.55320000000006</v>
      </c>
      <c r="S15" s="17">
        <f t="shared" si="2"/>
        <v>34.376599999999996</v>
      </c>
    </row>
    <row r="16" spans="1:19" s="6" customFormat="1" ht="20.100000000000001" customHeight="1" thickBot="1" x14ac:dyDescent="0.25">
      <c r="A16" s="47">
        <v>10</v>
      </c>
      <c r="B16" s="48" t="s">
        <v>13</v>
      </c>
      <c r="C16" s="10"/>
      <c r="D16" s="21">
        <v>1751.05</v>
      </c>
      <c r="E16" s="12">
        <v>38.732199999999999</v>
      </c>
      <c r="F16" s="16">
        <v>38.732199999999999</v>
      </c>
      <c r="G16" s="31">
        <v>0</v>
      </c>
      <c r="H16" s="12">
        <v>72.364599999999996</v>
      </c>
      <c r="I16" s="16">
        <v>72.364599999999996</v>
      </c>
      <c r="J16" s="31">
        <v>0</v>
      </c>
      <c r="K16" s="39">
        <v>99.686599999999999</v>
      </c>
      <c r="L16" s="35">
        <v>99.686599999999999</v>
      </c>
      <c r="M16" s="40">
        <v>0</v>
      </c>
      <c r="N16" s="39">
        <v>144.0076</v>
      </c>
      <c r="O16" s="35">
        <v>144.0076</v>
      </c>
      <c r="P16" s="40">
        <v>0</v>
      </c>
      <c r="Q16" s="12">
        <f t="shared" si="0"/>
        <v>354.791</v>
      </c>
      <c r="R16" s="16">
        <f t="shared" si="1"/>
        <v>354.791</v>
      </c>
      <c r="S16" s="17">
        <f t="shared" si="2"/>
        <v>0</v>
      </c>
    </row>
    <row r="17" spans="1:19" s="6" customFormat="1" ht="20.100000000000001" customHeight="1" thickBot="1" x14ac:dyDescent="0.25">
      <c r="A17" s="47">
        <v>11</v>
      </c>
      <c r="B17" s="61" t="s">
        <v>14</v>
      </c>
      <c r="C17" s="62"/>
      <c r="D17" s="21">
        <v>1751.05</v>
      </c>
      <c r="E17" s="12">
        <v>23.831299999999999</v>
      </c>
      <c r="F17" s="16">
        <v>22.670400000000001</v>
      </c>
      <c r="G17" s="31">
        <v>1.1609</v>
      </c>
      <c r="H17" s="12">
        <v>53.625700000000002</v>
      </c>
      <c r="I17" s="16">
        <v>51.013399999999997</v>
      </c>
      <c r="J17" s="31">
        <v>2.6122999999999998</v>
      </c>
      <c r="K17" s="39">
        <v>76.412099999999995</v>
      </c>
      <c r="L17" s="35">
        <v>72.689899999999994</v>
      </c>
      <c r="M17" s="40">
        <v>3.7222</v>
      </c>
      <c r="N17" s="39">
        <v>115.85169999999999</v>
      </c>
      <c r="O17" s="35">
        <v>110.20820000000001</v>
      </c>
      <c r="P17" s="40">
        <v>5.6435000000000004</v>
      </c>
      <c r="Q17" s="12">
        <f t="shared" si="0"/>
        <v>269.7208</v>
      </c>
      <c r="R17" s="16">
        <f t="shared" si="1"/>
        <v>256.58190000000002</v>
      </c>
      <c r="S17" s="17">
        <f t="shared" si="2"/>
        <v>13.1389</v>
      </c>
    </row>
    <row r="18" spans="1:19" s="6" customFormat="1" ht="20.100000000000001" customHeight="1" thickBot="1" x14ac:dyDescent="0.25">
      <c r="A18" s="47">
        <v>12</v>
      </c>
      <c r="B18" s="61" t="s">
        <v>15</v>
      </c>
      <c r="C18" s="62"/>
      <c r="D18" s="21">
        <v>1751.05</v>
      </c>
      <c r="E18" s="12">
        <v>44.6995</v>
      </c>
      <c r="F18" s="16">
        <v>41.732900000000001</v>
      </c>
      <c r="G18" s="31">
        <v>2.9666000000000001</v>
      </c>
      <c r="H18" s="12">
        <v>95.612399999999994</v>
      </c>
      <c r="I18" s="16">
        <v>89.266900000000007</v>
      </c>
      <c r="J18" s="31">
        <v>6.3455000000000004</v>
      </c>
      <c r="K18" s="39">
        <v>142.5917</v>
      </c>
      <c r="L18" s="35">
        <v>133.1284</v>
      </c>
      <c r="M18" s="40">
        <v>9.4633000000000003</v>
      </c>
      <c r="N18" s="39">
        <v>212.0677</v>
      </c>
      <c r="O18" s="35">
        <v>197.99350000000001</v>
      </c>
      <c r="P18" s="40">
        <v>14.074199999999999</v>
      </c>
      <c r="Q18" s="12">
        <f t="shared" si="0"/>
        <v>494.97129999999999</v>
      </c>
      <c r="R18" s="16">
        <f t="shared" si="1"/>
        <v>462.12170000000003</v>
      </c>
      <c r="S18" s="17">
        <f t="shared" si="2"/>
        <v>32.849600000000002</v>
      </c>
    </row>
    <row r="19" spans="1:19" s="6" customFormat="1" ht="20.100000000000001" customHeight="1" thickBot="1" x14ac:dyDescent="0.25">
      <c r="A19" s="47">
        <v>13</v>
      </c>
      <c r="B19" s="61" t="s">
        <v>16</v>
      </c>
      <c r="C19" s="62"/>
      <c r="D19" s="21">
        <v>1751.05</v>
      </c>
      <c r="E19" s="12">
        <v>52.149900000000002</v>
      </c>
      <c r="F19" s="16">
        <v>48.046500000000002</v>
      </c>
      <c r="G19" s="31">
        <v>4.1033999999999997</v>
      </c>
      <c r="H19" s="12">
        <v>132.96170000000001</v>
      </c>
      <c r="I19" s="16">
        <v>116.40689999999999</v>
      </c>
      <c r="J19" s="31">
        <v>16.5548</v>
      </c>
      <c r="K19" s="39">
        <v>195.3903</v>
      </c>
      <c r="L19" s="35">
        <v>171.06270000000001</v>
      </c>
      <c r="M19" s="40">
        <v>24.3276</v>
      </c>
      <c r="N19" s="39">
        <v>277.98009999999999</v>
      </c>
      <c r="O19" s="35">
        <v>243.36930000000001</v>
      </c>
      <c r="P19" s="40">
        <v>34.610799999999998</v>
      </c>
      <c r="Q19" s="12">
        <f t="shared" si="0"/>
        <v>658.48199999999997</v>
      </c>
      <c r="R19" s="16">
        <f t="shared" si="1"/>
        <v>578.8854</v>
      </c>
      <c r="S19" s="17">
        <f t="shared" si="2"/>
        <v>79.596599999999995</v>
      </c>
    </row>
    <row r="20" spans="1:19" s="6" customFormat="1" ht="20.100000000000001" customHeight="1" thickBot="1" x14ac:dyDescent="0.25">
      <c r="A20" s="47">
        <v>14</v>
      </c>
      <c r="B20" s="48" t="s">
        <v>17</v>
      </c>
      <c r="C20" s="10"/>
      <c r="D20" s="21">
        <v>1751.05</v>
      </c>
      <c r="E20" s="12">
        <v>51.640900000000002</v>
      </c>
      <c r="F20" s="16">
        <v>51.393999999999998</v>
      </c>
      <c r="G20" s="31">
        <v>0.24690000000000001</v>
      </c>
      <c r="H20" s="12">
        <v>83.985100000000003</v>
      </c>
      <c r="I20" s="16">
        <v>83.528099999999995</v>
      </c>
      <c r="J20" s="31">
        <v>0.45700000000000002</v>
      </c>
      <c r="K20" s="39">
        <v>106.5795</v>
      </c>
      <c r="L20" s="35">
        <v>105.9995</v>
      </c>
      <c r="M20" s="40">
        <v>0.57999999999999996</v>
      </c>
      <c r="N20" s="39">
        <v>154.76589999999999</v>
      </c>
      <c r="O20" s="35">
        <v>153.9237</v>
      </c>
      <c r="P20" s="40">
        <v>0.84219999999999995</v>
      </c>
      <c r="Q20" s="12">
        <f t="shared" si="0"/>
        <v>396.97140000000002</v>
      </c>
      <c r="R20" s="16">
        <f t="shared" si="1"/>
        <v>394.84530000000001</v>
      </c>
      <c r="S20" s="17">
        <f t="shared" si="2"/>
        <v>2.1261000000000001</v>
      </c>
    </row>
    <row r="21" spans="1:19" s="6" customFormat="1" ht="20.100000000000001" customHeight="1" thickBot="1" x14ac:dyDescent="0.25">
      <c r="A21" s="47">
        <v>15</v>
      </c>
      <c r="B21" s="61" t="s">
        <v>18</v>
      </c>
      <c r="C21" s="62"/>
      <c r="D21" s="21">
        <v>1751.05</v>
      </c>
      <c r="E21" s="12">
        <v>40.155500000000004</v>
      </c>
      <c r="F21" s="16">
        <v>39.4544</v>
      </c>
      <c r="G21" s="31">
        <v>0.70109999999999995</v>
      </c>
      <c r="H21" s="12">
        <v>81.242199999999997</v>
      </c>
      <c r="I21" s="16">
        <v>79.823800000000006</v>
      </c>
      <c r="J21" s="31">
        <v>1.4184000000000001</v>
      </c>
      <c r="K21" s="39">
        <v>121.0939</v>
      </c>
      <c r="L21" s="35">
        <v>118.9798</v>
      </c>
      <c r="M21" s="40">
        <v>2.1141000000000001</v>
      </c>
      <c r="N21" s="39">
        <v>176.56010000000001</v>
      </c>
      <c r="O21" s="35">
        <v>173.4776</v>
      </c>
      <c r="P21" s="40">
        <v>3.0825</v>
      </c>
      <c r="Q21" s="12">
        <f t="shared" si="0"/>
        <v>419.05169999999998</v>
      </c>
      <c r="R21" s="16">
        <f t="shared" si="1"/>
        <v>411.73559999999998</v>
      </c>
      <c r="S21" s="17">
        <f t="shared" si="2"/>
        <v>7.3161000000000005</v>
      </c>
    </row>
    <row r="22" spans="1:19" s="6" customFormat="1" ht="20.100000000000001" customHeight="1" thickBot="1" x14ac:dyDescent="0.25">
      <c r="A22" s="47">
        <v>16</v>
      </c>
      <c r="B22" s="61" t="s">
        <v>19</v>
      </c>
      <c r="C22" s="62"/>
      <c r="D22" s="21">
        <v>1751.05</v>
      </c>
      <c r="E22" s="12">
        <v>19.231000000000002</v>
      </c>
      <c r="F22" s="16">
        <f>E22-G22</f>
        <v>17.418900000000001</v>
      </c>
      <c r="G22" s="31">
        <v>1.8121</v>
      </c>
      <c r="H22" s="12">
        <v>82.970699999999994</v>
      </c>
      <c r="I22" s="16">
        <v>75.152199999999993</v>
      </c>
      <c r="J22" s="31">
        <v>7.8185000000000002</v>
      </c>
      <c r="K22" s="39">
        <v>166.125</v>
      </c>
      <c r="L22" s="35">
        <v>150.4708</v>
      </c>
      <c r="M22" s="40">
        <v>15.654199999999999</v>
      </c>
      <c r="N22" s="39">
        <v>256.35070000000002</v>
      </c>
      <c r="O22" s="35">
        <v>232.1944</v>
      </c>
      <c r="P22" s="40">
        <v>24.156300000000002</v>
      </c>
      <c r="Q22" s="12">
        <f t="shared" si="0"/>
        <v>524.67740000000003</v>
      </c>
      <c r="R22" s="16">
        <f t="shared" si="1"/>
        <v>475.23630000000003</v>
      </c>
      <c r="S22" s="17">
        <f t="shared" si="2"/>
        <v>49.441100000000006</v>
      </c>
    </row>
    <row r="23" spans="1:19" s="6" customFormat="1" ht="20.100000000000001" customHeight="1" thickBot="1" x14ac:dyDescent="0.25">
      <c r="A23" s="47">
        <v>17</v>
      </c>
      <c r="B23" s="61" t="s">
        <v>20</v>
      </c>
      <c r="C23" s="62"/>
      <c r="D23" s="21">
        <v>1751.05</v>
      </c>
      <c r="E23" s="12">
        <v>16.977699999999999</v>
      </c>
      <c r="F23" s="16">
        <v>16.796500000000002</v>
      </c>
      <c r="G23" s="31">
        <v>0.1812</v>
      </c>
      <c r="H23" s="12">
        <v>41.402000000000001</v>
      </c>
      <c r="I23" s="16">
        <v>40.9602</v>
      </c>
      <c r="J23" s="31">
        <v>0.44180000000000003</v>
      </c>
      <c r="K23" s="39">
        <v>51.878500000000003</v>
      </c>
      <c r="L23" s="35">
        <v>51.3249</v>
      </c>
      <c r="M23" s="40">
        <v>0.55359999999999998</v>
      </c>
      <c r="N23" s="39">
        <v>76.083100000000002</v>
      </c>
      <c r="O23" s="35">
        <v>75.271199999999993</v>
      </c>
      <c r="P23" s="40">
        <v>0.81189999999999996</v>
      </c>
      <c r="Q23" s="12">
        <f t="shared" si="0"/>
        <v>186.34129999999999</v>
      </c>
      <c r="R23" s="16">
        <f t="shared" si="1"/>
        <v>184.3528</v>
      </c>
      <c r="S23" s="17">
        <f t="shared" si="2"/>
        <v>1.9885000000000002</v>
      </c>
    </row>
    <row r="24" spans="1:19" s="6" customFormat="1" ht="20.100000000000001" customHeight="1" thickBot="1" x14ac:dyDescent="0.25">
      <c r="A24" s="47">
        <v>18</v>
      </c>
      <c r="B24" s="61" t="s">
        <v>21</v>
      </c>
      <c r="C24" s="62"/>
      <c r="D24" s="21">
        <v>1751.05</v>
      </c>
      <c r="E24" s="12">
        <v>69.841899999999995</v>
      </c>
      <c r="F24" s="16">
        <v>68.551900000000003</v>
      </c>
      <c r="G24" s="31">
        <v>1.29</v>
      </c>
      <c r="H24" s="12">
        <v>177.92150000000001</v>
      </c>
      <c r="I24" s="16">
        <v>174.63509999999999</v>
      </c>
      <c r="J24" s="31">
        <v>3.2864</v>
      </c>
      <c r="K24" s="39">
        <v>231.52379999999999</v>
      </c>
      <c r="L24" s="35">
        <v>227.2474</v>
      </c>
      <c r="M24" s="40">
        <v>4.2763999999999998</v>
      </c>
      <c r="N24" s="39">
        <v>352.19690000000003</v>
      </c>
      <c r="O24" s="35">
        <v>345.69159999999999</v>
      </c>
      <c r="P24" s="40">
        <v>6.5053000000000001</v>
      </c>
      <c r="Q24" s="12">
        <f t="shared" si="0"/>
        <v>831.48410000000001</v>
      </c>
      <c r="R24" s="16">
        <f t="shared" si="1"/>
        <v>816.12599999999998</v>
      </c>
      <c r="S24" s="17">
        <f t="shared" si="2"/>
        <v>15.358099999999999</v>
      </c>
    </row>
    <row r="25" spans="1:19" s="6" customFormat="1" ht="20.100000000000001" customHeight="1" thickBot="1" x14ac:dyDescent="0.25">
      <c r="A25" s="47">
        <v>19</v>
      </c>
      <c r="B25" s="61" t="s">
        <v>22</v>
      </c>
      <c r="C25" s="62"/>
      <c r="D25" s="21">
        <v>1751.05</v>
      </c>
      <c r="E25" s="12">
        <v>55.417000000000002</v>
      </c>
      <c r="F25" s="16">
        <v>55.417000000000002</v>
      </c>
      <c r="G25" s="31">
        <v>0</v>
      </c>
      <c r="H25" s="12">
        <v>144.8871</v>
      </c>
      <c r="I25" s="16">
        <v>144.8871</v>
      </c>
      <c r="J25" s="31">
        <v>0</v>
      </c>
      <c r="K25" s="39">
        <v>188.93119999999999</v>
      </c>
      <c r="L25" s="35">
        <v>188.93119999999999</v>
      </c>
      <c r="M25" s="40">
        <v>0</v>
      </c>
      <c r="N25" s="39">
        <v>274.62569999999999</v>
      </c>
      <c r="O25" s="35">
        <v>274.62569999999999</v>
      </c>
      <c r="P25" s="40">
        <v>0</v>
      </c>
      <c r="Q25" s="12">
        <f t="shared" si="0"/>
        <v>663.86099999999999</v>
      </c>
      <c r="R25" s="16">
        <f t="shared" si="1"/>
        <v>663.86099999999999</v>
      </c>
      <c r="S25" s="17">
        <f t="shared" si="2"/>
        <v>0</v>
      </c>
    </row>
    <row r="26" spans="1:19" s="6" customFormat="1" ht="20.100000000000001" customHeight="1" thickBot="1" x14ac:dyDescent="0.25">
      <c r="A26" s="47">
        <v>20</v>
      </c>
      <c r="B26" s="61" t="s">
        <v>23</v>
      </c>
      <c r="C26" s="62"/>
      <c r="D26" s="21">
        <v>1751.05</v>
      </c>
      <c r="E26" s="12">
        <v>6.8489000000000004</v>
      </c>
      <c r="F26" s="16">
        <v>6.8489000000000004</v>
      </c>
      <c r="G26" s="31">
        <v>0</v>
      </c>
      <c r="H26" s="12">
        <v>21.611499999999999</v>
      </c>
      <c r="I26" s="16">
        <v>21.611499999999999</v>
      </c>
      <c r="J26" s="31">
        <v>0</v>
      </c>
      <c r="K26" s="39">
        <v>31.687999999999999</v>
      </c>
      <c r="L26" s="35">
        <v>31.687999999999999</v>
      </c>
      <c r="M26" s="40">
        <v>0</v>
      </c>
      <c r="N26" s="39">
        <v>46.543500000000002</v>
      </c>
      <c r="O26" s="35">
        <v>46.543500000000002</v>
      </c>
      <c r="P26" s="40">
        <v>0</v>
      </c>
      <c r="Q26" s="12">
        <f t="shared" si="0"/>
        <v>106.6919</v>
      </c>
      <c r="R26" s="16">
        <f t="shared" si="1"/>
        <v>106.6919</v>
      </c>
      <c r="S26" s="17">
        <f t="shared" si="2"/>
        <v>0</v>
      </c>
    </row>
    <row r="27" spans="1:19" s="6" customFormat="1" ht="20.100000000000001" customHeight="1" thickBot="1" x14ac:dyDescent="0.25">
      <c r="A27" s="47">
        <v>21</v>
      </c>
      <c r="B27" s="61" t="s">
        <v>24</v>
      </c>
      <c r="C27" s="62"/>
      <c r="D27" s="21">
        <v>1751.05</v>
      </c>
      <c r="E27" s="12">
        <v>44.197200000000002</v>
      </c>
      <c r="F27" s="16">
        <v>39.220999999999997</v>
      </c>
      <c r="G27" s="31">
        <v>4.9762000000000004</v>
      </c>
      <c r="H27" s="12">
        <v>97.756500000000003</v>
      </c>
      <c r="I27" s="16">
        <v>86.749899999999997</v>
      </c>
      <c r="J27" s="31">
        <v>11.006600000000001</v>
      </c>
      <c r="K27" s="39">
        <v>124.79600000000001</v>
      </c>
      <c r="L27" s="35">
        <v>110.7449</v>
      </c>
      <c r="M27" s="40">
        <v>14.0511</v>
      </c>
      <c r="N27" s="39">
        <v>169.82509999999999</v>
      </c>
      <c r="O27" s="35">
        <v>150.70400000000001</v>
      </c>
      <c r="P27" s="40">
        <v>19.121099999999998</v>
      </c>
      <c r="Q27" s="12">
        <f t="shared" si="0"/>
        <v>436.57479999999998</v>
      </c>
      <c r="R27" s="16">
        <f t="shared" si="1"/>
        <v>387.41980000000001</v>
      </c>
      <c r="S27" s="17">
        <f t="shared" si="2"/>
        <v>49.155000000000001</v>
      </c>
    </row>
    <row r="28" spans="1:19" s="6" customFormat="1" ht="20.100000000000001" customHeight="1" thickBot="1" x14ac:dyDescent="0.25">
      <c r="A28" s="47">
        <v>22</v>
      </c>
      <c r="B28" s="61" t="s">
        <v>25</v>
      </c>
      <c r="C28" s="62"/>
      <c r="D28" s="21">
        <v>1751.05</v>
      </c>
      <c r="E28" s="12">
        <v>66.269499999999994</v>
      </c>
      <c r="F28" s="16">
        <v>65.015600000000006</v>
      </c>
      <c r="G28" s="31">
        <v>1.2539</v>
      </c>
      <c r="H28" s="12">
        <v>150.72669999999999</v>
      </c>
      <c r="I28" s="16">
        <v>147.875</v>
      </c>
      <c r="J28" s="31">
        <v>2.8517000000000001</v>
      </c>
      <c r="K28" s="39">
        <v>202.36</v>
      </c>
      <c r="L28" s="35">
        <v>198.53139999999999</v>
      </c>
      <c r="M28" s="40">
        <v>3.8285999999999998</v>
      </c>
      <c r="N28" s="39">
        <v>293.19749999999999</v>
      </c>
      <c r="O28" s="35">
        <v>287.65030000000002</v>
      </c>
      <c r="P28" s="40">
        <v>5.5472000000000001</v>
      </c>
      <c r="Q28" s="12">
        <f t="shared" si="0"/>
        <v>712.55369999999994</v>
      </c>
      <c r="R28" s="16">
        <f t="shared" si="1"/>
        <v>699.07230000000004</v>
      </c>
      <c r="S28" s="17">
        <f t="shared" si="2"/>
        <v>13.481400000000001</v>
      </c>
    </row>
    <row r="29" spans="1:19" s="6" customFormat="1" ht="20.100000000000001" customHeight="1" thickBot="1" x14ac:dyDescent="0.25">
      <c r="A29" s="47">
        <v>23</v>
      </c>
      <c r="B29" s="61" t="s">
        <v>26</v>
      </c>
      <c r="C29" s="62"/>
      <c r="D29" s="21">
        <v>1751.05</v>
      </c>
      <c r="E29" s="12">
        <v>28.463200000000001</v>
      </c>
      <c r="F29" s="16">
        <v>26.3672</v>
      </c>
      <c r="G29" s="31">
        <v>2.0960000000000001</v>
      </c>
      <c r="H29" s="12">
        <v>62.911299999999997</v>
      </c>
      <c r="I29" s="16">
        <v>58.278700000000001</v>
      </c>
      <c r="J29" s="31">
        <v>4.6326000000000001</v>
      </c>
      <c r="K29" s="39">
        <v>96.881500000000003</v>
      </c>
      <c r="L29" s="35">
        <v>89.747500000000002</v>
      </c>
      <c r="M29" s="40">
        <v>7.1340000000000003</v>
      </c>
      <c r="N29" s="39">
        <v>139.80850000000001</v>
      </c>
      <c r="O29" s="35">
        <v>129.51329999999999</v>
      </c>
      <c r="P29" s="40">
        <v>10.295199999999999</v>
      </c>
      <c r="Q29" s="12">
        <f t="shared" si="0"/>
        <v>328.06450000000001</v>
      </c>
      <c r="R29" s="16">
        <f t="shared" si="1"/>
        <v>303.9067</v>
      </c>
      <c r="S29" s="17">
        <f t="shared" si="2"/>
        <v>24.157800000000002</v>
      </c>
    </row>
    <row r="30" spans="1:19" s="6" customFormat="1" ht="20.100000000000001" customHeight="1" thickBot="1" x14ac:dyDescent="0.25">
      <c r="A30" s="47">
        <v>24</v>
      </c>
      <c r="B30" s="48" t="s">
        <v>27</v>
      </c>
      <c r="C30" s="10"/>
      <c r="D30" s="21">
        <v>1751.05</v>
      </c>
      <c r="E30" s="12">
        <v>16.032900000000001</v>
      </c>
      <c r="F30" s="16">
        <v>16.032900000000001</v>
      </c>
      <c r="G30" s="31">
        <v>0</v>
      </c>
      <c r="H30" s="12">
        <f>I30</f>
        <v>34.596400000000003</v>
      </c>
      <c r="I30" s="16">
        <v>34.596400000000003</v>
      </c>
      <c r="J30" s="31">
        <v>0</v>
      </c>
      <c r="K30" s="39">
        <f>L30</f>
        <v>52.481299999999997</v>
      </c>
      <c r="L30" s="35">
        <v>52.481299999999997</v>
      </c>
      <c r="M30" s="40">
        <v>0</v>
      </c>
      <c r="N30" s="39">
        <f>O30</f>
        <v>78.497299999999996</v>
      </c>
      <c r="O30" s="35">
        <v>78.497299999999996</v>
      </c>
      <c r="P30" s="40">
        <v>0</v>
      </c>
      <c r="Q30" s="12">
        <f t="shared" si="0"/>
        <v>181.6079</v>
      </c>
      <c r="R30" s="16">
        <f t="shared" si="1"/>
        <v>181.6079</v>
      </c>
      <c r="S30" s="17">
        <f t="shared" si="2"/>
        <v>0</v>
      </c>
    </row>
    <row r="31" spans="1:19" s="6" customFormat="1" ht="20.100000000000001" customHeight="1" thickBot="1" x14ac:dyDescent="0.25">
      <c r="A31" s="47">
        <v>25</v>
      </c>
      <c r="B31" s="61" t="s">
        <v>28</v>
      </c>
      <c r="C31" s="62"/>
      <c r="D31" s="21">
        <v>1751.05</v>
      </c>
      <c r="E31" s="12">
        <v>29.151399999999999</v>
      </c>
      <c r="F31" s="16">
        <v>29.151399999999999</v>
      </c>
      <c r="G31" s="31">
        <v>0</v>
      </c>
      <c r="H31" s="12">
        <v>60.463900000000002</v>
      </c>
      <c r="I31" s="16">
        <v>60.463900000000002</v>
      </c>
      <c r="J31" s="31">
        <v>0</v>
      </c>
      <c r="K31" s="39">
        <v>65.820499999999996</v>
      </c>
      <c r="L31" s="35">
        <v>65.820499999999996</v>
      </c>
      <c r="M31" s="40">
        <v>0</v>
      </c>
      <c r="N31" s="39">
        <v>97.665099999999995</v>
      </c>
      <c r="O31" s="35">
        <v>97.665099999999995</v>
      </c>
      <c r="P31" s="40">
        <v>0</v>
      </c>
      <c r="Q31" s="12">
        <f t="shared" si="0"/>
        <v>253.1009</v>
      </c>
      <c r="R31" s="16">
        <f t="shared" si="1"/>
        <v>253.1009</v>
      </c>
      <c r="S31" s="17">
        <f t="shared" si="2"/>
        <v>0</v>
      </c>
    </row>
    <row r="32" spans="1:19" s="6" customFormat="1" ht="20.100000000000001" customHeight="1" thickBot="1" x14ac:dyDescent="0.25">
      <c r="A32" s="47">
        <v>26</v>
      </c>
      <c r="B32" s="48" t="s">
        <v>29</v>
      </c>
      <c r="C32" s="10"/>
      <c r="D32" s="21">
        <v>1751.05</v>
      </c>
      <c r="E32" s="12">
        <v>5.7016999999999998</v>
      </c>
      <c r="F32" s="16">
        <v>5.7016999999999998</v>
      </c>
      <c r="G32" s="31">
        <v>0</v>
      </c>
      <c r="H32" s="12">
        <f>I32</f>
        <v>13.3497</v>
      </c>
      <c r="I32" s="16">
        <v>13.3497</v>
      </c>
      <c r="J32" s="31">
        <v>0</v>
      </c>
      <c r="K32" s="39">
        <f>L32</f>
        <v>17.808399999999999</v>
      </c>
      <c r="L32" s="35">
        <v>17.808399999999999</v>
      </c>
      <c r="M32" s="40">
        <v>0</v>
      </c>
      <c r="N32" s="39">
        <f>O32</f>
        <v>25.542200000000001</v>
      </c>
      <c r="O32" s="35">
        <v>25.542200000000001</v>
      </c>
      <c r="P32" s="40">
        <v>0</v>
      </c>
      <c r="Q32" s="12">
        <f t="shared" si="0"/>
        <v>62.402000000000001</v>
      </c>
      <c r="R32" s="16">
        <f t="shared" si="1"/>
        <v>62.402000000000001</v>
      </c>
      <c r="S32" s="17">
        <f t="shared" si="2"/>
        <v>0</v>
      </c>
    </row>
    <row r="33" spans="1:19" s="6" customFormat="1" ht="20.100000000000001" customHeight="1" thickBot="1" x14ac:dyDescent="0.25">
      <c r="A33" s="47">
        <v>27</v>
      </c>
      <c r="B33" s="48" t="s">
        <v>30</v>
      </c>
      <c r="C33" s="10"/>
      <c r="D33" s="21">
        <v>1751.05</v>
      </c>
      <c r="E33" s="12">
        <v>16.160799999999998</v>
      </c>
      <c r="F33" s="16">
        <v>16.160799999999998</v>
      </c>
      <c r="G33" s="31">
        <v>0</v>
      </c>
      <c r="H33" s="12">
        <f>I33</f>
        <v>32.1434</v>
      </c>
      <c r="I33" s="16">
        <v>32.1434</v>
      </c>
      <c r="J33" s="31">
        <v>0</v>
      </c>
      <c r="K33" s="39">
        <f>L33</f>
        <v>51.220199999999998</v>
      </c>
      <c r="L33" s="35">
        <v>51.220199999999998</v>
      </c>
      <c r="M33" s="40">
        <v>0</v>
      </c>
      <c r="N33" s="39">
        <f>O33</f>
        <v>75.477699999999999</v>
      </c>
      <c r="O33" s="35">
        <v>75.477699999999999</v>
      </c>
      <c r="P33" s="40">
        <v>0</v>
      </c>
      <c r="Q33" s="12">
        <f t="shared" si="0"/>
        <v>175.00209999999998</v>
      </c>
      <c r="R33" s="16">
        <f t="shared" si="1"/>
        <v>175.00209999999998</v>
      </c>
      <c r="S33" s="17">
        <f t="shared" si="2"/>
        <v>0</v>
      </c>
    </row>
    <row r="34" spans="1:19" s="6" customFormat="1" ht="20.100000000000001" customHeight="1" thickBot="1" x14ac:dyDescent="0.25">
      <c r="A34" s="47">
        <v>28</v>
      </c>
      <c r="B34" s="61" t="s">
        <v>31</v>
      </c>
      <c r="C34" s="62"/>
      <c r="D34" s="21">
        <v>1751.05</v>
      </c>
      <c r="E34" s="12">
        <v>25.008500000000002</v>
      </c>
      <c r="F34" s="16">
        <v>23.438700000000001</v>
      </c>
      <c r="G34" s="31">
        <v>1.5698000000000001</v>
      </c>
      <c r="H34" s="12">
        <v>40.795699999999997</v>
      </c>
      <c r="I34" s="16">
        <v>38.234900000000003</v>
      </c>
      <c r="J34" s="31">
        <v>2.5608</v>
      </c>
      <c r="K34" s="39">
        <v>65.161000000000001</v>
      </c>
      <c r="L34" s="35">
        <v>61.070700000000002</v>
      </c>
      <c r="M34" s="40">
        <v>4.0903</v>
      </c>
      <c r="N34" s="39">
        <v>95.785499999999999</v>
      </c>
      <c r="O34" s="35">
        <v>89.772900000000007</v>
      </c>
      <c r="P34" s="40">
        <v>6.0125999999999999</v>
      </c>
      <c r="Q34" s="12">
        <f t="shared" si="0"/>
        <v>226.75069999999999</v>
      </c>
      <c r="R34" s="16">
        <f t="shared" si="1"/>
        <v>212.5172</v>
      </c>
      <c r="S34" s="17">
        <f t="shared" si="2"/>
        <v>14.233499999999999</v>
      </c>
    </row>
    <row r="35" spans="1:19" s="6" customFormat="1" ht="20.100000000000001" customHeight="1" thickBot="1" x14ac:dyDescent="0.25">
      <c r="A35" s="47">
        <v>29</v>
      </c>
      <c r="B35" s="61" t="s">
        <v>32</v>
      </c>
      <c r="C35" s="62"/>
      <c r="D35" s="21">
        <v>1751.05</v>
      </c>
      <c r="E35" s="12">
        <v>17.295300000000001</v>
      </c>
      <c r="F35" s="16">
        <v>17.295300000000001</v>
      </c>
      <c r="G35" s="31">
        <v>0</v>
      </c>
      <c r="H35" s="12">
        <v>34.965000000000003</v>
      </c>
      <c r="I35" s="16">
        <v>34.965000000000003</v>
      </c>
      <c r="J35" s="31">
        <v>0</v>
      </c>
      <c r="K35" s="39">
        <v>50.985100000000003</v>
      </c>
      <c r="L35" s="35">
        <v>50.985100000000003</v>
      </c>
      <c r="M35" s="40">
        <v>0</v>
      </c>
      <c r="N35" s="39">
        <v>76.590999999999994</v>
      </c>
      <c r="O35" s="35">
        <v>76.590999999999994</v>
      </c>
      <c r="P35" s="40">
        <v>0</v>
      </c>
      <c r="Q35" s="12">
        <f t="shared" si="0"/>
        <v>179.8364</v>
      </c>
      <c r="R35" s="16">
        <f t="shared" si="1"/>
        <v>179.8364</v>
      </c>
      <c r="S35" s="17">
        <f t="shared" si="2"/>
        <v>0</v>
      </c>
    </row>
    <row r="36" spans="1:19" s="6" customFormat="1" ht="20.100000000000001" customHeight="1" thickBot="1" x14ac:dyDescent="0.25">
      <c r="A36" s="47">
        <v>30</v>
      </c>
      <c r="B36" s="61" t="s">
        <v>33</v>
      </c>
      <c r="C36" s="62"/>
      <c r="D36" s="21">
        <v>1751.05</v>
      </c>
      <c r="E36" s="12">
        <v>17.150200000000002</v>
      </c>
      <c r="F36" s="16">
        <v>17.150200000000002</v>
      </c>
      <c r="G36" s="31">
        <v>0</v>
      </c>
      <c r="H36" s="12">
        <v>34.7376</v>
      </c>
      <c r="I36" s="16">
        <v>34.7376</v>
      </c>
      <c r="J36" s="31">
        <v>0</v>
      </c>
      <c r="K36" s="39">
        <v>52.696899999999999</v>
      </c>
      <c r="L36" s="35">
        <v>52.696899999999999</v>
      </c>
      <c r="M36" s="40">
        <v>0</v>
      </c>
      <c r="N36" s="39">
        <v>79.545900000000003</v>
      </c>
      <c r="O36" s="35">
        <v>79.545900000000003</v>
      </c>
      <c r="P36" s="40">
        <v>0</v>
      </c>
      <c r="Q36" s="12">
        <f t="shared" si="0"/>
        <v>184.13060000000002</v>
      </c>
      <c r="R36" s="16">
        <f t="shared" si="1"/>
        <v>184.13060000000002</v>
      </c>
      <c r="S36" s="17">
        <f t="shared" si="2"/>
        <v>0</v>
      </c>
    </row>
    <row r="37" spans="1:19" s="6" customFormat="1" ht="20.100000000000001" customHeight="1" thickBot="1" x14ac:dyDescent="0.25">
      <c r="A37" s="47">
        <v>31</v>
      </c>
      <c r="B37" s="61" t="s">
        <v>34</v>
      </c>
      <c r="C37" s="62"/>
      <c r="D37" s="21">
        <v>1751.05</v>
      </c>
      <c r="E37" s="12">
        <v>20.685700000000001</v>
      </c>
      <c r="F37" s="16">
        <v>17.904</v>
      </c>
      <c r="G37" s="31">
        <v>2.7816999999999998</v>
      </c>
      <c r="H37" s="12">
        <v>38.898699999999998</v>
      </c>
      <c r="I37" s="16">
        <v>28.323499999999999</v>
      </c>
      <c r="J37" s="31">
        <v>10.575200000000001</v>
      </c>
      <c r="K37" s="39">
        <v>59.751800000000003</v>
      </c>
      <c r="L37" s="35">
        <v>44.782499999999999</v>
      </c>
      <c r="M37" s="40">
        <v>14.9693</v>
      </c>
      <c r="N37" s="39">
        <v>92.016300000000001</v>
      </c>
      <c r="O37" s="35">
        <v>69.205699999999993</v>
      </c>
      <c r="P37" s="40">
        <v>22.810600000000001</v>
      </c>
      <c r="Q37" s="12">
        <f t="shared" si="0"/>
        <v>211.35250000000002</v>
      </c>
      <c r="R37" s="16">
        <f t="shared" si="1"/>
        <v>160.21569999999997</v>
      </c>
      <c r="S37" s="17">
        <f t="shared" si="2"/>
        <v>51.136800000000001</v>
      </c>
    </row>
    <row r="38" spans="1:19" s="6" customFormat="1" ht="20.100000000000001" customHeight="1" thickBot="1" x14ac:dyDescent="0.25">
      <c r="A38" s="47">
        <v>32</v>
      </c>
      <c r="B38" s="48" t="s">
        <v>35</v>
      </c>
      <c r="C38" s="10"/>
      <c r="D38" s="21">
        <v>1751.05</v>
      </c>
      <c r="E38" s="12">
        <v>27.4558</v>
      </c>
      <c r="F38" s="16">
        <v>27.4558</v>
      </c>
      <c r="G38" s="31">
        <v>0</v>
      </c>
      <c r="H38" s="12">
        <f>I38</f>
        <v>44.166600000000003</v>
      </c>
      <c r="I38" s="16">
        <v>44.166600000000003</v>
      </c>
      <c r="J38" s="31">
        <v>0</v>
      </c>
      <c r="K38" s="39">
        <f>L38</f>
        <v>63.671599999999998</v>
      </c>
      <c r="L38" s="35">
        <v>63.671599999999998</v>
      </c>
      <c r="M38" s="40">
        <v>0</v>
      </c>
      <c r="N38" s="39">
        <f>O38</f>
        <v>99.115099999999998</v>
      </c>
      <c r="O38" s="35">
        <v>99.115099999999998</v>
      </c>
      <c r="P38" s="40">
        <v>0</v>
      </c>
      <c r="Q38" s="12">
        <f t="shared" si="0"/>
        <v>234.40909999999997</v>
      </c>
      <c r="R38" s="16">
        <f t="shared" si="1"/>
        <v>234.40909999999997</v>
      </c>
      <c r="S38" s="17">
        <f t="shared" si="2"/>
        <v>0</v>
      </c>
    </row>
    <row r="39" spans="1:19" s="6" customFormat="1" ht="20.100000000000001" customHeight="1" thickBot="1" x14ac:dyDescent="0.25">
      <c r="A39" s="47">
        <v>33</v>
      </c>
      <c r="B39" s="61" t="s">
        <v>36</v>
      </c>
      <c r="C39" s="62"/>
      <c r="D39" s="21">
        <v>1751.05</v>
      </c>
      <c r="E39" s="12">
        <v>17.309100000000001</v>
      </c>
      <c r="F39" s="16">
        <v>17.309100000000001</v>
      </c>
      <c r="G39" s="31">
        <v>0</v>
      </c>
      <c r="H39" s="12">
        <v>36.758200000000002</v>
      </c>
      <c r="I39" s="16">
        <v>36.758200000000002</v>
      </c>
      <c r="J39" s="31">
        <v>0</v>
      </c>
      <c r="K39" s="39">
        <v>53.290500000000002</v>
      </c>
      <c r="L39" s="35">
        <v>53.290500000000002</v>
      </c>
      <c r="M39" s="40">
        <v>0</v>
      </c>
      <c r="N39" s="39">
        <v>82.527000000000001</v>
      </c>
      <c r="O39" s="35">
        <v>82.527000000000001</v>
      </c>
      <c r="P39" s="40">
        <v>0</v>
      </c>
      <c r="Q39" s="12">
        <f t="shared" si="0"/>
        <v>189.88479999999998</v>
      </c>
      <c r="R39" s="16">
        <f t="shared" si="1"/>
        <v>189.88479999999998</v>
      </c>
      <c r="S39" s="17">
        <f t="shared" si="2"/>
        <v>0</v>
      </c>
    </row>
    <row r="40" spans="1:19" s="6" customFormat="1" ht="20.100000000000001" customHeight="1" thickBot="1" x14ac:dyDescent="0.25">
      <c r="A40" s="47">
        <v>34</v>
      </c>
      <c r="B40" s="61" t="s">
        <v>37</v>
      </c>
      <c r="C40" s="62"/>
      <c r="D40" s="21">
        <v>1751.05</v>
      </c>
      <c r="E40" s="12">
        <v>19.059799999999999</v>
      </c>
      <c r="F40" s="16">
        <v>19.059799999999999</v>
      </c>
      <c r="G40" s="31">
        <v>0</v>
      </c>
      <c r="H40" s="12">
        <v>42.4557</v>
      </c>
      <c r="I40" s="16">
        <v>42.4557</v>
      </c>
      <c r="J40" s="31">
        <v>0</v>
      </c>
      <c r="K40" s="39">
        <v>63.866999999999997</v>
      </c>
      <c r="L40" s="35">
        <v>63.866999999999997</v>
      </c>
      <c r="M40" s="40">
        <v>0</v>
      </c>
      <c r="N40" s="39">
        <v>95.770899999999997</v>
      </c>
      <c r="O40" s="35">
        <v>95.770899999999997</v>
      </c>
      <c r="P40" s="40">
        <v>0</v>
      </c>
      <c r="Q40" s="12">
        <f t="shared" si="0"/>
        <v>221.15339999999998</v>
      </c>
      <c r="R40" s="16">
        <f t="shared" si="1"/>
        <v>221.15339999999998</v>
      </c>
      <c r="S40" s="17">
        <f t="shared" si="2"/>
        <v>0</v>
      </c>
    </row>
    <row r="41" spans="1:19" s="6" customFormat="1" ht="20.100000000000001" customHeight="1" thickBot="1" x14ac:dyDescent="0.25">
      <c r="A41" s="47">
        <v>35</v>
      </c>
      <c r="B41" s="48" t="s">
        <v>38</v>
      </c>
      <c r="C41" s="10"/>
      <c r="D41" s="21">
        <v>1751.05</v>
      </c>
      <c r="E41" s="12">
        <v>11.7409</v>
      </c>
      <c r="F41" s="16">
        <v>11.7409</v>
      </c>
      <c r="G41" s="31">
        <v>0</v>
      </c>
      <c r="H41" s="12">
        <v>24.9114</v>
      </c>
      <c r="I41" s="16">
        <v>24.9114</v>
      </c>
      <c r="J41" s="31">
        <v>0</v>
      </c>
      <c r="K41" s="39">
        <v>33.480699999999999</v>
      </c>
      <c r="L41" s="35">
        <v>33.480699999999999</v>
      </c>
      <c r="M41" s="40">
        <v>0</v>
      </c>
      <c r="N41" s="39">
        <v>46.974499999999999</v>
      </c>
      <c r="O41" s="35">
        <v>46.974499999999999</v>
      </c>
      <c r="P41" s="40">
        <v>0</v>
      </c>
      <c r="Q41" s="12">
        <f t="shared" si="0"/>
        <v>117.10749999999999</v>
      </c>
      <c r="R41" s="16">
        <f t="shared" si="1"/>
        <v>117.10749999999999</v>
      </c>
      <c r="S41" s="17">
        <f t="shared" si="2"/>
        <v>0</v>
      </c>
    </row>
    <row r="42" spans="1:19" s="6" customFormat="1" ht="20.100000000000001" customHeight="1" thickBot="1" x14ac:dyDescent="0.25">
      <c r="A42" s="47">
        <v>36</v>
      </c>
      <c r="B42" s="61" t="s">
        <v>39</v>
      </c>
      <c r="C42" s="62"/>
      <c r="D42" s="21">
        <v>1751.05</v>
      </c>
      <c r="E42" s="12">
        <v>25.963000000000001</v>
      </c>
      <c r="F42" s="16">
        <v>25.963000000000001</v>
      </c>
      <c r="G42" s="31">
        <v>0</v>
      </c>
      <c r="H42" s="12">
        <v>52.776299999999999</v>
      </c>
      <c r="I42" s="16">
        <v>52.776299999999999</v>
      </c>
      <c r="J42" s="31">
        <v>0</v>
      </c>
      <c r="K42" s="39">
        <v>76.130499999999998</v>
      </c>
      <c r="L42" s="35">
        <v>76.130499999999998</v>
      </c>
      <c r="M42" s="40">
        <v>0</v>
      </c>
      <c r="N42" s="39">
        <v>111.4383</v>
      </c>
      <c r="O42" s="35">
        <v>111.4383</v>
      </c>
      <c r="P42" s="40">
        <v>0</v>
      </c>
      <c r="Q42" s="12">
        <f t="shared" si="0"/>
        <v>266.30809999999997</v>
      </c>
      <c r="R42" s="16">
        <f t="shared" si="1"/>
        <v>266.30809999999997</v>
      </c>
      <c r="S42" s="17">
        <f t="shared" si="2"/>
        <v>0</v>
      </c>
    </row>
    <row r="43" spans="1:19" s="6" customFormat="1" ht="20.100000000000001" customHeight="1" thickBot="1" x14ac:dyDescent="0.25">
      <c r="A43" s="47">
        <v>37</v>
      </c>
      <c r="B43" s="61" t="s">
        <v>40</v>
      </c>
      <c r="C43" s="62"/>
      <c r="D43" s="21">
        <v>1751.05</v>
      </c>
      <c r="E43" s="12">
        <v>23.4162</v>
      </c>
      <c r="F43" s="16">
        <v>22.947500000000002</v>
      </c>
      <c r="G43" s="31">
        <v>0.46870000000000001</v>
      </c>
      <c r="H43" s="12">
        <v>51.647599999999997</v>
      </c>
      <c r="I43" s="16">
        <v>50.613900000000001</v>
      </c>
      <c r="J43" s="31">
        <v>1.0337000000000001</v>
      </c>
      <c r="K43" s="39">
        <v>75.290199999999999</v>
      </c>
      <c r="L43" s="35">
        <v>73.783299999999997</v>
      </c>
      <c r="M43" s="40">
        <v>1.5068999999999999</v>
      </c>
      <c r="N43" s="39">
        <v>112.6538</v>
      </c>
      <c r="O43" s="35">
        <v>110.3991</v>
      </c>
      <c r="P43" s="40">
        <v>2.2547000000000001</v>
      </c>
      <c r="Q43" s="12">
        <f t="shared" si="0"/>
        <v>263.00779999999997</v>
      </c>
      <c r="R43" s="16">
        <f t="shared" si="1"/>
        <v>257.74379999999996</v>
      </c>
      <c r="S43" s="17">
        <f t="shared" si="2"/>
        <v>5.2640000000000002</v>
      </c>
    </row>
    <row r="44" spans="1:19" s="6" customFormat="1" ht="20.100000000000001" customHeight="1" thickBot="1" x14ac:dyDescent="0.25">
      <c r="A44" s="47">
        <v>38</v>
      </c>
      <c r="B44" s="61" t="s">
        <v>41</v>
      </c>
      <c r="C44" s="62"/>
      <c r="D44" s="21">
        <v>1751.05</v>
      </c>
      <c r="E44" s="12">
        <v>62.787500000000001</v>
      </c>
      <c r="F44" s="16">
        <v>58.238700000000001</v>
      </c>
      <c r="G44" s="31">
        <v>4.5488</v>
      </c>
      <c r="H44" s="12">
        <v>199.8109</v>
      </c>
      <c r="I44" s="16">
        <v>185.33519999999999</v>
      </c>
      <c r="J44" s="31">
        <v>14.4757</v>
      </c>
      <c r="K44" s="39">
        <v>247.7208</v>
      </c>
      <c r="L44" s="35">
        <v>243.19880000000001</v>
      </c>
      <c r="M44" s="40">
        <v>4.5220000000000002</v>
      </c>
      <c r="N44" s="39">
        <v>355.47250000000003</v>
      </c>
      <c r="O44" s="35">
        <v>348.9837</v>
      </c>
      <c r="P44" s="40">
        <v>6.4888000000000003</v>
      </c>
      <c r="Q44" s="12">
        <f t="shared" si="0"/>
        <v>865.79169999999999</v>
      </c>
      <c r="R44" s="16">
        <f t="shared" si="1"/>
        <v>835.75639999999999</v>
      </c>
      <c r="S44" s="17">
        <f t="shared" si="2"/>
        <v>30.035300000000003</v>
      </c>
    </row>
    <row r="45" spans="1:19" s="6" customFormat="1" ht="20.100000000000001" customHeight="1" thickBot="1" x14ac:dyDescent="0.25">
      <c r="A45" s="47">
        <v>39</v>
      </c>
      <c r="B45" s="61" t="s">
        <v>42</v>
      </c>
      <c r="C45" s="62"/>
      <c r="D45" s="21">
        <v>1751.05</v>
      </c>
      <c r="E45" s="12">
        <v>5.1456999999999997</v>
      </c>
      <c r="F45" s="16">
        <v>5.1456999999999997</v>
      </c>
      <c r="G45" s="31">
        <v>0</v>
      </c>
      <c r="H45" s="12">
        <v>11.5943</v>
      </c>
      <c r="I45" s="16">
        <v>11.5943</v>
      </c>
      <c r="J45" s="31">
        <v>0</v>
      </c>
      <c r="K45" s="39">
        <v>20.013400000000001</v>
      </c>
      <c r="L45" s="35">
        <v>20.013400000000001</v>
      </c>
      <c r="M45" s="40">
        <v>0</v>
      </c>
      <c r="N45" s="39">
        <v>29.116299999999999</v>
      </c>
      <c r="O45" s="35">
        <v>29.116299999999999</v>
      </c>
      <c r="P45" s="40">
        <v>0</v>
      </c>
      <c r="Q45" s="12">
        <f t="shared" si="0"/>
        <v>65.869699999999995</v>
      </c>
      <c r="R45" s="16">
        <f t="shared" si="1"/>
        <v>65.869699999999995</v>
      </c>
      <c r="S45" s="17">
        <f t="shared" si="2"/>
        <v>0</v>
      </c>
    </row>
    <row r="46" spans="1:19" s="6" customFormat="1" ht="20.100000000000001" customHeight="1" thickBot="1" x14ac:dyDescent="0.25">
      <c r="A46" s="47">
        <v>40</v>
      </c>
      <c r="B46" s="61" t="s">
        <v>43</v>
      </c>
      <c r="C46" s="62"/>
      <c r="D46" s="21">
        <v>1751.05</v>
      </c>
      <c r="E46" s="12">
        <v>28.414400000000001</v>
      </c>
      <c r="F46" s="16">
        <v>23.556799999999999</v>
      </c>
      <c r="G46" s="31">
        <v>4.8575999999999997</v>
      </c>
      <c r="H46" s="12">
        <v>59.173900000000003</v>
      </c>
      <c r="I46" s="16">
        <v>49.057699999999997</v>
      </c>
      <c r="J46" s="31">
        <v>10.116199999999999</v>
      </c>
      <c r="K46" s="39">
        <v>96.508899999999997</v>
      </c>
      <c r="L46" s="35">
        <v>80.010099999999994</v>
      </c>
      <c r="M46" s="40">
        <v>16.498799999999999</v>
      </c>
      <c r="N46" s="39">
        <v>139.36840000000001</v>
      </c>
      <c r="O46" s="35">
        <v>115.5424</v>
      </c>
      <c r="P46" s="40">
        <v>23.826000000000001</v>
      </c>
      <c r="Q46" s="12">
        <f t="shared" si="0"/>
        <v>323.46559999999999</v>
      </c>
      <c r="R46" s="16">
        <f t="shared" si="1"/>
        <v>268.16699999999997</v>
      </c>
      <c r="S46" s="17">
        <f t="shared" si="2"/>
        <v>55.2986</v>
      </c>
    </row>
    <row r="47" spans="1:19" s="6" customFormat="1" ht="20.100000000000001" customHeight="1" thickBot="1" x14ac:dyDescent="0.25">
      <c r="A47" s="47">
        <v>41</v>
      </c>
      <c r="B47" s="61" t="s">
        <v>44</v>
      </c>
      <c r="C47" s="62"/>
      <c r="D47" s="21">
        <v>1751.05</v>
      </c>
      <c r="E47" s="12">
        <v>8.4064999999999994</v>
      </c>
      <c r="F47" s="16">
        <v>8.4064999999999994</v>
      </c>
      <c r="G47" s="31">
        <v>0</v>
      </c>
      <c r="H47" s="12">
        <v>18.6707</v>
      </c>
      <c r="I47" s="16">
        <v>18.6707</v>
      </c>
      <c r="J47" s="31">
        <v>0</v>
      </c>
      <c r="K47" s="39">
        <v>26.857199999999999</v>
      </c>
      <c r="L47" s="35">
        <v>26.857199999999999</v>
      </c>
      <c r="M47" s="40">
        <v>0</v>
      </c>
      <c r="N47" s="39">
        <v>38.989600000000003</v>
      </c>
      <c r="O47" s="35">
        <v>38.989600000000003</v>
      </c>
      <c r="P47" s="40">
        <v>0</v>
      </c>
      <c r="Q47" s="12">
        <f t="shared" si="0"/>
        <v>92.924000000000007</v>
      </c>
      <c r="R47" s="16">
        <f t="shared" si="1"/>
        <v>92.924000000000007</v>
      </c>
      <c r="S47" s="17">
        <f t="shared" si="2"/>
        <v>0</v>
      </c>
    </row>
    <row r="48" spans="1:19" s="6" customFormat="1" ht="20.100000000000001" customHeight="1" thickBot="1" x14ac:dyDescent="0.25">
      <c r="A48" s="47">
        <v>42</v>
      </c>
      <c r="B48" s="61" t="s">
        <v>45</v>
      </c>
      <c r="C48" s="62"/>
      <c r="D48" s="21">
        <v>1751.05</v>
      </c>
      <c r="E48" s="12">
        <v>5.5359999999999996</v>
      </c>
      <c r="F48" s="16">
        <v>3.5045999999999999</v>
      </c>
      <c r="G48" s="31">
        <v>2.0314000000000001</v>
      </c>
      <c r="H48" s="12">
        <v>14.815799999999999</v>
      </c>
      <c r="I48" s="16">
        <v>9.3794000000000004</v>
      </c>
      <c r="J48" s="31">
        <v>5.4363999999999999</v>
      </c>
      <c r="K48" s="39">
        <v>20.177</v>
      </c>
      <c r="L48" s="35">
        <v>12.773300000000001</v>
      </c>
      <c r="M48" s="40">
        <v>7.4036999999999997</v>
      </c>
      <c r="N48" s="39">
        <v>29.748000000000001</v>
      </c>
      <c r="O48" s="35">
        <v>18.8322</v>
      </c>
      <c r="P48" s="40">
        <v>10.915800000000001</v>
      </c>
      <c r="Q48" s="12">
        <f t="shared" si="0"/>
        <v>70.276799999999994</v>
      </c>
      <c r="R48" s="16">
        <f t="shared" si="1"/>
        <v>44.4895</v>
      </c>
      <c r="S48" s="17">
        <f t="shared" si="2"/>
        <v>25.787300000000002</v>
      </c>
    </row>
    <row r="49" spans="1:19" s="6" customFormat="1" ht="20.100000000000001" customHeight="1" thickBot="1" x14ac:dyDescent="0.25">
      <c r="A49" s="47">
        <v>43</v>
      </c>
      <c r="B49" s="61" t="s">
        <v>46</v>
      </c>
      <c r="C49" s="62"/>
      <c r="D49" s="21">
        <v>1751.05</v>
      </c>
      <c r="E49" s="12">
        <v>33.311700000000002</v>
      </c>
      <c r="F49" s="16">
        <v>33.311700000000002</v>
      </c>
      <c r="G49" s="31">
        <v>0</v>
      </c>
      <c r="H49" s="12">
        <v>83.430300000000003</v>
      </c>
      <c r="I49" s="16">
        <f>H49</f>
        <v>83.430300000000003</v>
      </c>
      <c r="J49" s="31">
        <v>0</v>
      </c>
      <c r="K49" s="39">
        <v>117.2461</v>
      </c>
      <c r="L49" s="35">
        <v>117.2461</v>
      </c>
      <c r="M49" s="40">
        <v>0</v>
      </c>
      <c r="N49" s="39">
        <v>167.85890000000001</v>
      </c>
      <c r="O49" s="35">
        <v>167.85890000000001</v>
      </c>
      <c r="P49" s="40">
        <v>0</v>
      </c>
      <c r="Q49" s="12">
        <f t="shared" si="0"/>
        <v>401.84699999999998</v>
      </c>
      <c r="R49" s="16">
        <f t="shared" si="1"/>
        <v>401.84699999999998</v>
      </c>
      <c r="S49" s="17">
        <f t="shared" si="2"/>
        <v>0</v>
      </c>
    </row>
    <row r="50" spans="1:19" s="6" customFormat="1" ht="20.100000000000001" customHeight="1" thickBot="1" x14ac:dyDescent="0.25">
      <c r="A50" s="47">
        <v>44</v>
      </c>
      <c r="B50" s="61" t="s">
        <v>47</v>
      </c>
      <c r="C50" s="62"/>
      <c r="D50" s="21">
        <v>1751.05</v>
      </c>
      <c r="E50" s="12">
        <v>24.1114</v>
      </c>
      <c r="F50" s="16">
        <v>24.1114</v>
      </c>
      <c r="G50" s="31">
        <v>0</v>
      </c>
      <c r="H50" s="12">
        <v>64.592299999999994</v>
      </c>
      <c r="I50" s="16">
        <v>64.592299999999994</v>
      </c>
      <c r="J50" s="31">
        <v>0</v>
      </c>
      <c r="K50" s="39">
        <v>85.653599999999997</v>
      </c>
      <c r="L50" s="35">
        <v>85.653599999999997</v>
      </c>
      <c r="M50" s="40">
        <v>0</v>
      </c>
      <c r="N50" s="39">
        <v>131.45310000000001</v>
      </c>
      <c r="O50" s="35">
        <v>131.45310000000001</v>
      </c>
      <c r="P50" s="40">
        <v>0</v>
      </c>
      <c r="Q50" s="12">
        <f t="shared" si="0"/>
        <v>305.81040000000002</v>
      </c>
      <c r="R50" s="16">
        <f t="shared" si="1"/>
        <v>305.81040000000002</v>
      </c>
      <c r="S50" s="17">
        <f t="shared" si="2"/>
        <v>0</v>
      </c>
    </row>
    <row r="51" spans="1:19" s="6" customFormat="1" ht="20.100000000000001" customHeight="1" thickBot="1" x14ac:dyDescent="0.25">
      <c r="A51" s="47">
        <v>45</v>
      </c>
      <c r="B51" s="61" t="s">
        <v>48</v>
      </c>
      <c r="C51" s="62"/>
      <c r="D51" s="21">
        <v>1751.05</v>
      </c>
      <c r="E51" s="12">
        <v>15.4231</v>
      </c>
      <c r="F51" s="16">
        <v>15.4231</v>
      </c>
      <c r="G51" s="31">
        <v>0</v>
      </c>
      <c r="H51" s="12">
        <v>39.793799999999997</v>
      </c>
      <c r="I51" s="16">
        <v>39.793799999999997</v>
      </c>
      <c r="J51" s="31">
        <v>0</v>
      </c>
      <c r="K51" s="39">
        <v>59.340899999999998</v>
      </c>
      <c r="L51" s="35">
        <v>59.340899999999998</v>
      </c>
      <c r="M51" s="40">
        <v>0</v>
      </c>
      <c r="N51" s="39">
        <v>81.854699999999994</v>
      </c>
      <c r="O51" s="35">
        <v>81.854699999999994</v>
      </c>
      <c r="P51" s="40">
        <v>0</v>
      </c>
      <c r="Q51" s="12">
        <f t="shared" si="0"/>
        <v>196.41249999999997</v>
      </c>
      <c r="R51" s="16">
        <f t="shared" si="1"/>
        <v>196.41249999999997</v>
      </c>
      <c r="S51" s="17">
        <f t="shared" si="2"/>
        <v>0</v>
      </c>
    </row>
    <row r="52" spans="1:19" s="6" customFormat="1" ht="20.100000000000001" customHeight="1" thickBot="1" x14ac:dyDescent="0.25">
      <c r="A52" s="47">
        <v>46</v>
      </c>
      <c r="B52" s="61" t="s">
        <v>49</v>
      </c>
      <c r="C52" s="62"/>
      <c r="D52" s="21">
        <v>1751.05</v>
      </c>
      <c r="E52" s="12">
        <v>32.6661</v>
      </c>
      <c r="F52" s="16">
        <v>28.5593</v>
      </c>
      <c r="G52" s="31">
        <v>4.1067999999999998</v>
      </c>
      <c r="H52" s="12">
        <v>72.177700000000002</v>
      </c>
      <c r="I52" s="16">
        <v>63.102899999999998</v>
      </c>
      <c r="J52" s="31">
        <v>9.0747999999999998</v>
      </c>
      <c r="K52" s="39">
        <v>110.4093</v>
      </c>
      <c r="L52" s="35">
        <v>96.527799999999999</v>
      </c>
      <c r="M52" s="40">
        <v>13.881500000000001</v>
      </c>
      <c r="N52" s="39">
        <v>157.3245</v>
      </c>
      <c r="O52" s="35">
        <v>137.5445</v>
      </c>
      <c r="P52" s="40">
        <v>19.78</v>
      </c>
      <c r="Q52" s="12">
        <f t="shared" si="0"/>
        <v>372.57760000000002</v>
      </c>
      <c r="R52" s="16">
        <f t="shared" si="1"/>
        <v>325.73450000000003</v>
      </c>
      <c r="S52" s="17">
        <f t="shared" si="2"/>
        <v>46.8431</v>
      </c>
    </row>
    <row r="53" spans="1:19" s="6" customFormat="1" ht="20.100000000000001" customHeight="1" thickBot="1" x14ac:dyDescent="0.25">
      <c r="A53" s="47">
        <v>47</v>
      </c>
      <c r="B53" s="61" t="s">
        <v>50</v>
      </c>
      <c r="C53" s="62"/>
      <c r="D53" s="21">
        <v>1751.05</v>
      </c>
      <c r="E53" s="12">
        <v>4.5880000000000001</v>
      </c>
      <c r="F53" s="16">
        <v>3.5678999999999998</v>
      </c>
      <c r="G53" s="31">
        <v>1.0201</v>
      </c>
      <c r="H53" s="12">
        <v>10.7447</v>
      </c>
      <c r="I53" s="16">
        <v>8.3556000000000008</v>
      </c>
      <c r="J53" s="31">
        <v>2.3891</v>
      </c>
      <c r="K53" s="39">
        <v>16.844100000000001</v>
      </c>
      <c r="L53" s="35">
        <v>13.098699999999999</v>
      </c>
      <c r="M53" s="40">
        <v>3.7454000000000001</v>
      </c>
      <c r="N53" s="39">
        <v>25.035799999999998</v>
      </c>
      <c r="O53" s="35">
        <v>19.468900000000001</v>
      </c>
      <c r="P53" s="40">
        <v>5.5669000000000004</v>
      </c>
      <c r="Q53" s="12">
        <f t="shared" si="0"/>
        <v>57.212599999999995</v>
      </c>
      <c r="R53" s="16">
        <f t="shared" si="1"/>
        <v>44.491100000000003</v>
      </c>
      <c r="S53" s="17">
        <f t="shared" si="2"/>
        <v>12.721500000000001</v>
      </c>
    </row>
    <row r="54" spans="1:19" s="6" customFormat="1" ht="20.100000000000001" customHeight="1" thickBot="1" x14ac:dyDescent="0.25">
      <c r="A54" s="47">
        <v>48</v>
      </c>
      <c r="B54" s="61" t="s">
        <v>51</v>
      </c>
      <c r="C54" s="62"/>
      <c r="D54" s="21">
        <v>1751.05</v>
      </c>
      <c r="E54" s="12">
        <v>26.0426</v>
      </c>
      <c r="F54" s="16">
        <v>25.6739</v>
      </c>
      <c r="G54" s="31">
        <v>0.36870000000000003</v>
      </c>
      <c r="H54" s="12">
        <v>61.933199999999999</v>
      </c>
      <c r="I54" s="16">
        <v>61.0565</v>
      </c>
      <c r="J54" s="31">
        <v>0.87670000000000003</v>
      </c>
      <c r="K54" s="39">
        <v>93.243899999999996</v>
      </c>
      <c r="L54" s="35">
        <v>91.923900000000003</v>
      </c>
      <c r="M54" s="40">
        <v>1.32</v>
      </c>
      <c r="N54" s="39">
        <v>146.12190000000001</v>
      </c>
      <c r="O54" s="35">
        <v>144.05340000000001</v>
      </c>
      <c r="P54" s="40">
        <v>2.0684999999999998</v>
      </c>
      <c r="Q54" s="12">
        <f t="shared" si="0"/>
        <v>327.34159999999997</v>
      </c>
      <c r="R54" s="16">
        <f t="shared" si="1"/>
        <v>322.70770000000005</v>
      </c>
      <c r="S54" s="17">
        <f t="shared" si="2"/>
        <v>4.6339000000000006</v>
      </c>
    </row>
    <row r="55" spans="1:19" s="6" customFormat="1" ht="20.100000000000001" customHeight="1" thickBot="1" x14ac:dyDescent="0.25">
      <c r="A55" s="47">
        <v>49</v>
      </c>
      <c r="B55" s="61" t="s">
        <v>52</v>
      </c>
      <c r="C55" s="62"/>
      <c r="D55" s="21">
        <v>1751.05</v>
      </c>
      <c r="E55" s="12">
        <v>18.315200000000001</v>
      </c>
      <c r="F55" s="16">
        <v>18.315200000000001</v>
      </c>
      <c r="G55" s="31">
        <v>0</v>
      </c>
      <c r="H55" s="12">
        <v>57.396799999999999</v>
      </c>
      <c r="I55" s="16">
        <v>57.396799999999999</v>
      </c>
      <c r="J55" s="31">
        <v>0</v>
      </c>
      <c r="K55" s="39">
        <v>100.5128</v>
      </c>
      <c r="L55" s="35">
        <v>100.5128</v>
      </c>
      <c r="M55" s="40">
        <v>0</v>
      </c>
      <c r="N55" s="39">
        <v>148.7559</v>
      </c>
      <c r="O55" s="35">
        <v>148.7559</v>
      </c>
      <c r="P55" s="40">
        <v>0</v>
      </c>
      <c r="Q55" s="12">
        <f t="shared" si="0"/>
        <v>324.98070000000001</v>
      </c>
      <c r="R55" s="16">
        <f t="shared" si="1"/>
        <v>324.98070000000001</v>
      </c>
      <c r="S55" s="17">
        <f t="shared" si="2"/>
        <v>0</v>
      </c>
    </row>
    <row r="56" spans="1:19" s="6" customFormat="1" ht="20.100000000000001" customHeight="1" thickBot="1" x14ac:dyDescent="0.25">
      <c r="A56" s="47">
        <v>50</v>
      </c>
      <c r="B56" s="61" t="s">
        <v>53</v>
      </c>
      <c r="C56" s="62"/>
      <c r="D56" s="21">
        <v>1751.05</v>
      </c>
      <c r="E56" s="12">
        <v>32.514000000000003</v>
      </c>
      <c r="F56" s="16">
        <v>32.514000000000003</v>
      </c>
      <c r="G56" s="31">
        <v>0</v>
      </c>
      <c r="H56" s="12">
        <v>72.278400000000005</v>
      </c>
      <c r="I56" s="16">
        <v>72.278400000000005</v>
      </c>
      <c r="J56" s="31">
        <v>0</v>
      </c>
      <c r="K56" s="39">
        <v>101.2704</v>
      </c>
      <c r="L56" s="35">
        <v>101.2704</v>
      </c>
      <c r="M56" s="40">
        <v>0</v>
      </c>
      <c r="N56" s="39">
        <v>145.83240000000001</v>
      </c>
      <c r="O56" s="35">
        <v>145.83240000000001</v>
      </c>
      <c r="P56" s="40">
        <v>0</v>
      </c>
      <c r="Q56" s="12">
        <f t="shared" si="0"/>
        <v>351.89520000000005</v>
      </c>
      <c r="R56" s="16">
        <f t="shared" si="1"/>
        <v>351.89520000000005</v>
      </c>
      <c r="S56" s="17">
        <f t="shared" si="2"/>
        <v>0</v>
      </c>
    </row>
    <row r="57" spans="1:19" s="6" customFormat="1" ht="20.100000000000001" customHeight="1" thickBot="1" x14ac:dyDescent="0.25">
      <c r="A57" s="47">
        <v>51</v>
      </c>
      <c r="B57" s="61" t="s">
        <v>54</v>
      </c>
      <c r="C57" s="62"/>
      <c r="D57" s="21">
        <v>1751.05</v>
      </c>
      <c r="E57" s="12">
        <v>61.426900000000003</v>
      </c>
      <c r="F57" s="16">
        <v>61.125599999999999</v>
      </c>
      <c r="G57" s="31">
        <v>0.30130000000000001</v>
      </c>
      <c r="H57" s="12">
        <f>I57+J57</f>
        <v>141.94300000000001</v>
      </c>
      <c r="I57" s="16">
        <v>135.15940000000001</v>
      </c>
      <c r="J57" s="31">
        <v>6.7835999999999999</v>
      </c>
      <c r="K57" s="39">
        <f>L57+M57</f>
        <v>211.5309</v>
      </c>
      <c r="L57" s="35">
        <v>195.35339999999999</v>
      </c>
      <c r="M57" s="40">
        <v>16.177499999999998</v>
      </c>
      <c r="N57" s="39">
        <f>O57+P57</f>
        <v>318.77809999999999</v>
      </c>
      <c r="O57" s="35">
        <v>293.70170000000002</v>
      </c>
      <c r="P57" s="40">
        <v>25.0764</v>
      </c>
      <c r="Q57" s="12">
        <f t="shared" si="0"/>
        <v>733.6789</v>
      </c>
      <c r="R57" s="16">
        <f t="shared" si="1"/>
        <v>685.34010000000001</v>
      </c>
      <c r="S57" s="17">
        <f t="shared" si="2"/>
        <v>48.338799999999999</v>
      </c>
    </row>
    <row r="58" spans="1:19" s="6" customFormat="1" ht="20.100000000000001" customHeight="1" thickBot="1" x14ac:dyDescent="0.25">
      <c r="A58" s="47">
        <v>52</v>
      </c>
      <c r="B58" s="61" t="s">
        <v>55</v>
      </c>
      <c r="C58" s="62"/>
      <c r="D58" s="21">
        <v>1751.05</v>
      </c>
      <c r="E58" s="12">
        <v>17.7546</v>
      </c>
      <c r="F58" s="16">
        <v>17.433599999999998</v>
      </c>
      <c r="G58" s="31">
        <v>0.32100000000000001</v>
      </c>
      <c r="H58" s="12">
        <v>61.294499999999999</v>
      </c>
      <c r="I58" s="16">
        <v>60.186399999999999</v>
      </c>
      <c r="J58" s="31">
        <v>1.1081000000000001</v>
      </c>
      <c r="K58" s="39">
        <v>98.197400000000002</v>
      </c>
      <c r="L58" s="35">
        <v>96.4221</v>
      </c>
      <c r="M58" s="40">
        <v>1.7753000000000001</v>
      </c>
      <c r="N58" s="39">
        <v>147.78710000000001</v>
      </c>
      <c r="O58" s="35">
        <v>145.11529999999999</v>
      </c>
      <c r="P58" s="40">
        <v>2.6718000000000002</v>
      </c>
      <c r="Q58" s="12">
        <f t="shared" si="0"/>
        <v>325.03359999999998</v>
      </c>
      <c r="R58" s="16">
        <f t="shared" si="1"/>
        <v>319.1574</v>
      </c>
      <c r="S58" s="17">
        <f t="shared" si="2"/>
        <v>5.8762000000000008</v>
      </c>
    </row>
    <row r="59" spans="1:19" s="6" customFormat="1" ht="20.100000000000001" customHeight="1" thickBot="1" x14ac:dyDescent="0.25">
      <c r="A59" s="47">
        <v>53</v>
      </c>
      <c r="B59" s="61" t="s">
        <v>56</v>
      </c>
      <c r="C59" s="62"/>
      <c r="D59" s="21">
        <v>1751.05</v>
      </c>
      <c r="E59" s="12">
        <v>33.601999999999997</v>
      </c>
      <c r="F59" s="16">
        <v>33.2224</v>
      </c>
      <c r="G59" s="31">
        <v>0.37959999999999999</v>
      </c>
      <c r="H59" s="12">
        <v>82.891000000000005</v>
      </c>
      <c r="I59" s="16">
        <v>81.954499999999996</v>
      </c>
      <c r="J59" s="31">
        <v>0.9365</v>
      </c>
      <c r="K59" s="39">
        <v>109.9109</v>
      </c>
      <c r="L59" s="35">
        <v>108.6692</v>
      </c>
      <c r="M59" s="40">
        <v>1.2417</v>
      </c>
      <c r="N59" s="39">
        <v>162.45580000000001</v>
      </c>
      <c r="O59" s="35">
        <v>160.62039999999999</v>
      </c>
      <c r="P59" s="40">
        <v>1.8353999999999999</v>
      </c>
      <c r="Q59" s="12">
        <f t="shared" si="0"/>
        <v>388.85969999999998</v>
      </c>
      <c r="R59" s="16">
        <f t="shared" si="1"/>
        <v>384.4665</v>
      </c>
      <c r="S59" s="17">
        <f t="shared" si="2"/>
        <v>4.3932000000000002</v>
      </c>
    </row>
    <row r="60" spans="1:19" s="6" customFormat="1" ht="20.100000000000001" customHeight="1" thickBot="1" x14ac:dyDescent="0.25">
      <c r="A60" s="47">
        <v>54</v>
      </c>
      <c r="B60" s="61" t="s">
        <v>57</v>
      </c>
      <c r="C60" s="62"/>
      <c r="D60" s="21">
        <v>1751.05</v>
      </c>
      <c r="E60" s="12">
        <v>20.909800000000001</v>
      </c>
      <c r="F60" s="16">
        <v>20.909800000000001</v>
      </c>
      <c r="G60" s="31">
        <v>0</v>
      </c>
      <c r="H60" s="12">
        <v>49.677999999999997</v>
      </c>
      <c r="I60" s="16">
        <v>49.677999999999997</v>
      </c>
      <c r="J60" s="31">
        <v>0</v>
      </c>
      <c r="K60" s="39">
        <v>66.502099999999999</v>
      </c>
      <c r="L60" s="35">
        <v>66.502099999999999</v>
      </c>
      <c r="M60" s="40">
        <v>0</v>
      </c>
      <c r="N60" s="39">
        <v>97.085099999999997</v>
      </c>
      <c r="O60" s="35">
        <v>97.085099999999997</v>
      </c>
      <c r="P60" s="40">
        <v>0</v>
      </c>
      <c r="Q60" s="12">
        <f t="shared" si="0"/>
        <v>234.17500000000001</v>
      </c>
      <c r="R60" s="16">
        <f t="shared" si="1"/>
        <v>234.17500000000001</v>
      </c>
      <c r="S60" s="17">
        <f t="shared" si="2"/>
        <v>0</v>
      </c>
    </row>
    <row r="61" spans="1:19" s="6" customFormat="1" ht="20.100000000000001" customHeight="1" thickBot="1" x14ac:dyDescent="0.25">
      <c r="A61" s="47">
        <v>55</v>
      </c>
      <c r="B61" s="61" t="s">
        <v>58</v>
      </c>
      <c r="C61" s="62"/>
      <c r="D61" s="21">
        <v>1751.05</v>
      </c>
      <c r="E61" s="12">
        <v>35.617899999999999</v>
      </c>
      <c r="F61" s="16">
        <v>34.681199999999997</v>
      </c>
      <c r="G61" s="31">
        <v>0.93669999999999998</v>
      </c>
      <c r="H61" s="12">
        <v>74.049199999999999</v>
      </c>
      <c r="I61" s="16">
        <v>72.101799999999997</v>
      </c>
      <c r="J61" s="31">
        <v>1.9474</v>
      </c>
      <c r="K61" s="39">
        <v>94.362799999999993</v>
      </c>
      <c r="L61" s="35">
        <v>91.881200000000007</v>
      </c>
      <c r="M61" s="40">
        <v>2.4815999999999998</v>
      </c>
      <c r="N61" s="39">
        <v>133.73580000000001</v>
      </c>
      <c r="O61" s="35">
        <v>130.21879999999999</v>
      </c>
      <c r="P61" s="40">
        <v>3.5169999999999999</v>
      </c>
      <c r="Q61" s="12">
        <f t="shared" si="0"/>
        <v>337.76570000000004</v>
      </c>
      <c r="R61" s="16">
        <f t="shared" si="1"/>
        <v>328.88299999999998</v>
      </c>
      <c r="S61" s="17">
        <f t="shared" si="2"/>
        <v>8.8826999999999998</v>
      </c>
    </row>
    <row r="62" spans="1:19" s="6" customFormat="1" ht="20.100000000000001" customHeight="1" thickBot="1" x14ac:dyDescent="0.25">
      <c r="A62" s="47">
        <v>56</v>
      </c>
      <c r="B62" s="48" t="s">
        <v>59</v>
      </c>
      <c r="C62" s="10"/>
      <c r="D62" s="21">
        <v>1751.05</v>
      </c>
      <c r="E62" s="12">
        <v>20.0869</v>
      </c>
      <c r="F62" s="16">
        <v>19.678100000000001</v>
      </c>
      <c r="G62" s="31">
        <v>0.4088</v>
      </c>
      <c r="H62" s="12">
        <v>51.647799999999997</v>
      </c>
      <c r="I62" s="16">
        <v>50.448500000000003</v>
      </c>
      <c r="J62" s="31">
        <v>1.1993</v>
      </c>
      <c r="K62" s="39">
        <v>73.3108</v>
      </c>
      <c r="L62" s="35">
        <v>71.594899999999996</v>
      </c>
      <c r="M62" s="40">
        <v>1.7159</v>
      </c>
      <c r="N62" s="39">
        <v>101.4528</v>
      </c>
      <c r="O62" s="35">
        <v>99.065899999999999</v>
      </c>
      <c r="P62" s="40">
        <v>2.3868999999999998</v>
      </c>
      <c r="Q62" s="12">
        <f t="shared" si="0"/>
        <v>246.4983</v>
      </c>
      <c r="R62" s="16">
        <f t="shared" si="1"/>
        <v>240.78739999999999</v>
      </c>
      <c r="S62" s="17">
        <f t="shared" si="2"/>
        <v>5.7108999999999996</v>
      </c>
    </row>
    <row r="63" spans="1:19" s="6" customFormat="1" ht="20.100000000000001" customHeight="1" thickBot="1" x14ac:dyDescent="0.25">
      <c r="A63" s="47">
        <v>57</v>
      </c>
      <c r="B63" s="61" t="s">
        <v>60</v>
      </c>
      <c r="C63" s="62"/>
      <c r="D63" s="21">
        <v>1751.05</v>
      </c>
      <c r="E63" s="12">
        <v>21.0776</v>
      </c>
      <c r="F63" s="16">
        <v>21.0776</v>
      </c>
      <c r="G63" s="31">
        <v>0</v>
      </c>
      <c r="H63" s="12">
        <v>49.308999999999997</v>
      </c>
      <c r="I63" s="16">
        <v>49.308999999999997</v>
      </c>
      <c r="J63" s="31">
        <v>0</v>
      </c>
      <c r="K63" s="39">
        <v>73.244699999999995</v>
      </c>
      <c r="L63" s="35">
        <v>73.244699999999995</v>
      </c>
      <c r="M63" s="40">
        <v>0</v>
      </c>
      <c r="N63" s="39">
        <v>105.6833</v>
      </c>
      <c r="O63" s="35">
        <v>105.6833</v>
      </c>
      <c r="P63" s="40">
        <v>0</v>
      </c>
      <c r="Q63" s="12">
        <f t="shared" si="0"/>
        <v>249.31460000000001</v>
      </c>
      <c r="R63" s="16">
        <f t="shared" si="1"/>
        <v>249.31460000000001</v>
      </c>
      <c r="S63" s="17">
        <f t="shared" si="2"/>
        <v>0</v>
      </c>
    </row>
    <row r="64" spans="1:19" s="6" customFormat="1" ht="20.100000000000001" customHeight="1" thickBot="1" x14ac:dyDescent="0.25">
      <c r="A64" s="47">
        <v>58</v>
      </c>
      <c r="B64" s="61" t="s">
        <v>61</v>
      </c>
      <c r="C64" s="62"/>
      <c r="D64" s="21">
        <v>1751.05</v>
      </c>
      <c r="E64" s="12">
        <v>6.1378000000000004</v>
      </c>
      <c r="F64" s="16">
        <v>4.7808000000000002</v>
      </c>
      <c r="G64" s="31">
        <v>1.357</v>
      </c>
      <c r="H64" s="12">
        <v>24.090699999999998</v>
      </c>
      <c r="I64" s="16">
        <v>19.979500000000002</v>
      </c>
      <c r="J64" s="31">
        <v>4.1112000000000002</v>
      </c>
      <c r="K64" s="39">
        <v>47.137500000000003</v>
      </c>
      <c r="L64" s="35">
        <v>36.715499999999999</v>
      </c>
      <c r="M64" s="40">
        <v>10.422000000000001</v>
      </c>
      <c r="N64" s="39">
        <v>69.362200000000001</v>
      </c>
      <c r="O64" s="35">
        <v>54.026400000000002</v>
      </c>
      <c r="P64" s="40">
        <v>15.335800000000001</v>
      </c>
      <c r="Q64" s="12">
        <f t="shared" si="0"/>
        <v>146.72820000000002</v>
      </c>
      <c r="R64" s="16">
        <f t="shared" si="1"/>
        <v>115.5022</v>
      </c>
      <c r="S64" s="17">
        <f t="shared" si="2"/>
        <v>31.225999999999999</v>
      </c>
    </row>
    <row r="65" spans="1:19" s="6" customFormat="1" ht="20.100000000000001" customHeight="1" thickBot="1" x14ac:dyDescent="0.25">
      <c r="A65" s="47">
        <v>59</v>
      </c>
      <c r="B65" s="61" t="s">
        <v>62</v>
      </c>
      <c r="C65" s="62"/>
      <c r="D65" s="21">
        <v>1751.05</v>
      </c>
      <c r="E65" s="12">
        <v>6.4897999999999998</v>
      </c>
      <c r="F65" s="16">
        <v>6.4897999999999998</v>
      </c>
      <c r="G65" s="31">
        <v>0</v>
      </c>
      <c r="H65" s="12">
        <v>20.310500000000001</v>
      </c>
      <c r="I65" s="16">
        <v>20.310500000000001</v>
      </c>
      <c r="J65" s="31">
        <v>0</v>
      </c>
      <c r="K65" s="39">
        <v>36.418399999999998</v>
      </c>
      <c r="L65" s="35">
        <v>36.418399999999998</v>
      </c>
      <c r="M65" s="40">
        <v>0</v>
      </c>
      <c r="N65" s="39">
        <v>53.952199999999998</v>
      </c>
      <c r="O65" s="35">
        <v>53.952199999999998</v>
      </c>
      <c r="P65" s="40">
        <v>0</v>
      </c>
      <c r="Q65" s="12">
        <f t="shared" si="0"/>
        <v>117.17089999999999</v>
      </c>
      <c r="R65" s="16">
        <f t="shared" si="1"/>
        <v>117.17089999999999</v>
      </c>
      <c r="S65" s="17">
        <f t="shared" si="2"/>
        <v>0</v>
      </c>
    </row>
    <row r="66" spans="1:19" s="6" customFormat="1" ht="20.100000000000001" customHeight="1" thickBot="1" x14ac:dyDescent="0.25">
      <c r="A66" s="47">
        <v>60</v>
      </c>
      <c r="B66" s="61" t="s">
        <v>63</v>
      </c>
      <c r="C66" s="62"/>
      <c r="D66" s="21">
        <v>1751.05</v>
      </c>
      <c r="E66" s="12">
        <v>17.709700000000002</v>
      </c>
      <c r="F66" s="16">
        <v>17.709700000000002</v>
      </c>
      <c r="G66" s="31">
        <v>0</v>
      </c>
      <c r="H66" s="12">
        <v>36.032800000000002</v>
      </c>
      <c r="I66" s="16">
        <v>36.032800000000002</v>
      </c>
      <c r="J66" s="31">
        <v>0</v>
      </c>
      <c r="K66" s="39">
        <v>54.290900000000001</v>
      </c>
      <c r="L66" s="35">
        <v>54.290900000000001</v>
      </c>
      <c r="M66" s="40">
        <v>0</v>
      </c>
      <c r="N66" s="39">
        <v>74.323099999999997</v>
      </c>
      <c r="O66" s="35">
        <v>74.323099999999997</v>
      </c>
      <c r="P66" s="40">
        <v>0</v>
      </c>
      <c r="Q66" s="12">
        <f t="shared" si="0"/>
        <v>182.35649999999998</v>
      </c>
      <c r="R66" s="16">
        <f t="shared" si="1"/>
        <v>182.35649999999998</v>
      </c>
      <c r="S66" s="17">
        <f t="shared" si="2"/>
        <v>0</v>
      </c>
    </row>
    <row r="67" spans="1:19" s="6" customFormat="1" ht="20.100000000000001" customHeight="1" thickBot="1" x14ac:dyDescent="0.25">
      <c r="A67" s="47">
        <v>61</v>
      </c>
      <c r="B67" s="48" t="s">
        <v>64</v>
      </c>
      <c r="C67" s="10"/>
      <c r="D67" s="21">
        <v>1751.05</v>
      </c>
      <c r="E67" s="12">
        <v>10.329599999999999</v>
      </c>
      <c r="F67" s="16">
        <v>10.329599999999999</v>
      </c>
      <c r="G67" s="31">
        <v>0</v>
      </c>
      <c r="H67" s="12">
        <v>18.885100000000001</v>
      </c>
      <c r="I67" s="16">
        <v>18.885100000000001</v>
      </c>
      <c r="J67" s="31">
        <v>0</v>
      </c>
      <c r="K67" s="39">
        <v>27.230599999999999</v>
      </c>
      <c r="L67" s="35">
        <v>27.230599999999999</v>
      </c>
      <c r="M67" s="40">
        <v>0</v>
      </c>
      <c r="N67" s="39">
        <v>35.915999999999997</v>
      </c>
      <c r="O67" s="35">
        <v>35.915999999999997</v>
      </c>
      <c r="P67" s="40">
        <v>0</v>
      </c>
      <c r="Q67" s="12">
        <f t="shared" si="0"/>
        <v>92.3613</v>
      </c>
      <c r="R67" s="16">
        <f t="shared" si="1"/>
        <v>92.3613</v>
      </c>
      <c r="S67" s="17">
        <f t="shared" si="2"/>
        <v>0</v>
      </c>
    </row>
    <row r="68" spans="1:19" s="6" customFormat="1" ht="20.100000000000001" customHeight="1" thickBot="1" x14ac:dyDescent="0.25">
      <c r="A68" s="47">
        <v>62</v>
      </c>
      <c r="B68" s="61" t="s">
        <v>65</v>
      </c>
      <c r="C68" s="62"/>
      <c r="D68" s="21">
        <v>1751.05</v>
      </c>
      <c r="E68" s="12">
        <v>31.805700000000002</v>
      </c>
      <c r="F68" s="16">
        <v>31.805700000000002</v>
      </c>
      <c r="G68" s="31">
        <v>0</v>
      </c>
      <c r="H68" s="12">
        <v>72.121700000000004</v>
      </c>
      <c r="I68" s="16">
        <v>72.121700000000004</v>
      </c>
      <c r="J68" s="31">
        <v>0</v>
      </c>
      <c r="K68" s="39">
        <v>100.4669</v>
      </c>
      <c r="L68" s="35">
        <v>100.4669</v>
      </c>
      <c r="M68" s="40">
        <v>0</v>
      </c>
      <c r="N68" s="39">
        <v>149.8338</v>
      </c>
      <c r="O68" s="35">
        <v>149.8338</v>
      </c>
      <c r="P68" s="40">
        <v>0</v>
      </c>
      <c r="Q68" s="12">
        <f t="shared" si="0"/>
        <v>354.22809999999998</v>
      </c>
      <c r="R68" s="16">
        <f t="shared" si="1"/>
        <v>354.22809999999998</v>
      </c>
      <c r="S68" s="17">
        <f t="shared" si="2"/>
        <v>0</v>
      </c>
    </row>
    <row r="69" spans="1:19" s="6" customFormat="1" ht="20.100000000000001" customHeight="1" thickBot="1" x14ac:dyDescent="0.25">
      <c r="A69" s="47">
        <v>63</v>
      </c>
      <c r="B69" s="61" t="s">
        <v>66</v>
      </c>
      <c r="C69" s="62"/>
      <c r="D69" s="21">
        <v>1751.05</v>
      </c>
      <c r="E69" s="12">
        <v>43.750700000000002</v>
      </c>
      <c r="F69" s="16">
        <v>43.750700000000002</v>
      </c>
      <c r="G69" s="31">
        <v>0</v>
      </c>
      <c r="H69" s="12">
        <v>108.9671</v>
      </c>
      <c r="I69" s="16">
        <v>108.9671</v>
      </c>
      <c r="J69" s="31">
        <v>0</v>
      </c>
      <c r="K69" s="39">
        <v>144.29519999999999</v>
      </c>
      <c r="L69" s="35">
        <v>144.29519999999999</v>
      </c>
      <c r="M69" s="40">
        <v>0</v>
      </c>
      <c r="N69" s="39">
        <v>210.05950000000001</v>
      </c>
      <c r="O69" s="35">
        <v>210.05950000000001</v>
      </c>
      <c r="P69" s="40">
        <v>0</v>
      </c>
      <c r="Q69" s="12">
        <f t="shared" si="0"/>
        <v>507.07250000000005</v>
      </c>
      <c r="R69" s="16">
        <f t="shared" si="1"/>
        <v>507.07250000000005</v>
      </c>
      <c r="S69" s="17">
        <f t="shared" si="2"/>
        <v>0</v>
      </c>
    </row>
    <row r="70" spans="1:19" s="6" customFormat="1" ht="20.100000000000001" customHeight="1" thickBot="1" x14ac:dyDescent="0.25">
      <c r="A70" s="47">
        <v>64</v>
      </c>
      <c r="B70" s="61" t="s">
        <v>67</v>
      </c>
      <c r="C70" s="62"/>
      <c r="D70" s="21">
        <v>1751.05</v>
      </c>
      <c r="E70" s="12">
        <v>46.155500000000004</v>
      </c>
      <c r="F70" s="16">
        <v>46.155500000000004</v>
      </c>
      <c r="G70" s="31">
        <v>0</v>
      </c>
      <c r="H70" s="12">
        <v>113.1743</v>
      </c>
      <c r="I70" s="16">
        <v>113.1743</v>
      </c>
      <c r="J70" s="31">
        <v>0</v>
      </c>
      <c r="K70" s="39">
        <v>143.11170000000001</v>
      </c>
      <c r="L70" s="35">
        <v>143.11170000000001</v>
      </c>
      <c r="M70" s="40">
        <v>0</v>
      </c>
      <c r="N70" s="39">
        <v>217.94540000000001</v>
      </c>
      <c r="O70" s="35">
        <v>217.94540000000001</v>
      </c>
      <c r="P70" s="40">
        <v>0</v>
      </c>
      <c r="Q70" s="12">
        <f t="shared" si="0"/>
        <v>520.38689999999997</v>
      </c>
      <c r="R70" s="16">
        <f t="shared" si="1"/>
        <v>520.38689999999997</v>
      </c>
      <c r="S70" s="17">
        <f t="shared" si="2"/>
        <v>0</v>
      </c>
    </row>
    <row r="71" spans="1:19" s="6" customFormat="1" ht="20.100000000000001" customHeight="1" thickBot="1" x14ac:dyDescent="0.25">
      <c r="A71" s="47">
        <v>65</v>
      </c>
      <c r="B71" s="61" t="s">
        <v>68</v>
      </c>
      <c r="C71" s="62"/>
      <c r="D71" s="21">
        <v>1751.05</v>
      </c>
      <c r="E71" s="12">
        <v>33.563800000000001</v>
      </c>
      <c r="F71" s="16">
        <v>25.936800000000002</v>
      </c>
      <c r="G71" s="31">
        <v>7.6269999999999998</v>
      </c>
      <c r="H71" s="12">
        <v>60.957099999999997</v>
      </c>
      <c r="I71" s="16">
        <v>47.1051</v>
      </c>
      <c r="J71" s="31">
        <v>13.852</v>
      </c>
      <c r="K71" s="39">
        <v>107.37430000000001</v>
      </c>
      <c r="L71" s="35">
        <v>82.974400000000003</v>
      </c>
      <c r="M71" s="40">
        <v>24.399899999999999</v>
      </c>
      <c r="N71" s="39">
        <v>153.0153</v>
      </c>
      <c r="O71" s="35">
        <v>118.244</v>
      </c>
      <c r="P71" s="40">
        <v>34.771299999999997</v>
      </c>
      <c r="Q71" s="12">
        <f t="shared" ref="Q71:Q136" si="3">E71+H71+K71+N71</f>
        <v>354.91049999999996</v>
      </c>
      <c r="R71" s="16">
        <f t="shared" ref="R71:R136" si="4">F71+I71+L71+O71</f>
        <v>274.26030000000003</v>
      </c>
      <c r="S71" s="17">
        <f t="shared" ref="S71:S136" si="5">G71+J71+M71+P71</f>
        <v>80.650199999999998</v>
      </c>
    </row>
    <row r="72" spans="1:19" s="6" customFormat="1" ht="20.100000000000001" customHeight="1" thickBot="1" x14ac:dyDescent="0.25">
      <c r="A72" s="47">
        <v>66</v>
      </c>
      <c r="B72" s="61" t="s">
        <v>69</v>
      </c>
      <c r="C72" s="62"/>
      <c r="D72" s="21">
        <v>1751.05</v>
      </c>
      <c r="E72" s="12">
        <v>45.063099999999999</v>
      </c>
      <c r="F72" s="16">
        <v>44.566699999999997</v>
      </c>
      <c r="G72" s="31">
        <v>0.49640000000000001</v>
      </c>
      <c r="H72" s="12">
        <v>110.8326</v>
      </c>
      <c r="I72" s="16">
        <v>109.61150000000001</v>
      </c>
      <c r="J72" s="31">
        <v>1.2211000000000001</v>
      </c>
      <c r="K72" s="39">
        <v>139.78149999999999</v>
      </c>
      <c r="L72" s="35">
        <v>138.2415</v>
      </c>
      <c r="M72" s="40">
        <v>1.54</v>
      </c>
      <c r="N72" s="39">
        <v>212.10849999999999</v>
      </c>
      <c r="O72" s="35">
        <v>209.77170000000001</v>
      </c>
      <c r="P72" s="40">
        <v>2.3368000000000002</v>
      </c>
      <c r="Q72" s="12">
        <f t="shared" si="3"/>
        <v>507.78569999999996</v>
      </c>
      <c r="R72" s="16">
        <f t="shared" si="4"/>
        <v>502.19140000000004</v>
      </c>
      <c r="S72" s="17">
        <f t="shared" si="5"/>
        <v>5.5943000000000005</v>
      </c>
    </row>
    <row r="73" spans="1:19" s="6" customFormat="1" ht="20.100000000000001" customHeight="1" thickBot="1" x14ac:dyDescent="0.25">
      <c r="A73" s="47">
        <v>67</v>
      </c>
      <c r="B73" s="61" t="s">
        <v>70</v>
      </c>
      <c r="C73" s="62"/>
      <c r="D73" s="21">
        <v>1751.05</v>
      </c>
      <c r="E73" s="12">
        <v>36.826099999999997</v>
      </c>
      <c r="F73" s="16">
        <v>32.180999999999997</v>
      </c>
      <c r="G73" s="31">
        <v>4.6451000000000002</v>
      </c>
      <c r="H73" s="12">
        <v>96.545599999999993</v>
      </c>
      <c r="I73" s="16">
        <v>84.367800000000003</v>
      </c>
      <c r="J73" s="31">
        <v>12.1778</v>
      </c>
      <c r="K73" s="39">
        <v>134.2441</v>
      </c>
      <c r="L73" s="35">
        <v>117.31100000000001</v>
      </c>
      <c r="M73" s="40">
        <v>16.9331</v>
      </c>
      <c r="N73" s="39">
        <v>182.64689999999999</v>
      </c>
      <c r="O73" s="35">
        <v>159.60849999999999</v>
      </c>
      <c r="P73" s="40">
        <v>23.038399999999999</v>
      </c>
      <c r="Q73" s="12">
        <f t="shared" si="3"/>
        <v>450.2627</v>
      </c>
      <c r="R73" s="16">
        <f t="shared" si="4"/>
        <v>393.4683</v>
      </c>
      <c r="S73" s="17">
        <f t="shared" si="5"/>
        <v>56.794399999999996</v>
      </c>
    </row>
    <row r="74" spans="1:19" s="6" customFormat="1" ht="20.100000000000001" customHeight="1" thickBot="1" x14ac:dyDescent="0.25">
      <c r="A74" s="47">
        <v>68</v>
      </c>
      <c r="B74" s="61" t="s">
        <v>71</v>
      </c>
      <c r="C74" s="62"/>
      <c r="D74" s="21">
        <v>1751.05</v>
      </c>
      <c r="E74" s="12">
        <v>33.810699999999997</v>
      </c>
      <c r="F74" s="16">
        <v>30.312999999999999</v>
      </c>
      <c r="G74" s="31">
        <v>3.4977</v>
      </c>
      <c r="H74" s="12">
        <v>70.720799999999997</v>
      </c>
      <c r="I74" s="16">
        <v>63.405200000000001</v>
      </c>
      <c r="J74" s="31">
        <v>7.3155999999999999</v>
      </c>
      <c r="K74" s="39">
        <v>119.2615</v>
      </c>
      <c r="L74" s="35">
        <v>106.9247</v>
      </c>
      <c r="M74" s="40">
        <v>12.3368</v>
      </c>
      <c r="N74" s="39">
        <f>O74+P74</f>
        <v>145.2594</v>
      </c>
      <c r="O74" s="35">
        <v>130.23320000000001</v>
      </c>
      <c r="P74" s="40">
        <v>15.026199999999999</v>
      </c>
      <c r="Q74" s="12">
        <f t="shared" si="3"/>
        <v>369.05240000000003</v>
      </c>
      <c r="R74" s="16">
        <f t="shared" si="4"/>
        <v>330.87610000000001</v>
      </c>
      <c r="S74" s="17">
        <f t="shared" si="5"/>
        <v>38.176299999999998</v>
      </c>
    </row>
    <row r="75" spans="1:19" s="6" customFormat="1" ht="20.100000000000001" customHeight="1" thickBot="1" x14ac:dyDescent="0.25">
      <c r="A75" s="47">
        <v>69</v>
      </c>
      <c r="B75" s="61" t="s">
        <v>72</v>
      </c>
      <c r="C75" s="62"/>
      <c r="D75" s="21">
        <v>1751.05</v>
      </c>
      <c r="E75" s="12">
        <v>35.278300000000002</v>
      </c>
      <c r="F75" s="16">
        <v>33.351799999999997</v>
      </c>
      <c r="G75" s="31">
        <v>1.9265000000000001</v>
      </c>
      <c r="H75" s="12">
        <v>74.879400000000004</v>
      </c>
      <c r="I75" s="16">
        <v>70.790300000000002</v>
      </c>
      <c r="J75" s="31">
        <v>4.0891000000000002</v>
      </c>
      <c r="K75" s="39">
        <v>110.8235</v>
      </c>
      <c r="L75" s="35">
        <v>104.7715</v>
      </c>
      <c r="M75" s="40">
        <v>6.0519999999999996</v>
      </c>
      <c r="N75" s="39">
        <v>163.19030000000001</v>
      </c>
      <c r="O75" s="35">
        <v>154.27850000000001</v>
      </c>
      <c r="P75" s="40">
        <v>8.9117999999999995</v>
      </c>
      <c r="Q75" s="12">
        <f t="shared" si="3"/>
        <v>384.17150000000004</v>
      </c>
      <c r="R75" s="16">
        <f t="shared" si="4"/>
        <v>363.19209999999998</v>
      </c>
      <c r="S75" s="17">
        <f t="shared" si="5"/>
        <v>20.979399999999998</v>
      </c>
    </row>
    <row r="76" spans="1:19" s="6" customFormat="1" ht="20.100000000000001" customHeight="1" thickBot="1" x14ac:dyDescent="0.25">
      <c r="A76" s="47">
        <v>70</v>
      </c>
      <c r="B76" s="61" t="s">
        <v>73</v>
      </c>
      <c r="C76" s="62"/>
      <c r="D76" s="21">
        <v>1751.05</v>
      </c>
      <c r="E76" s="12">
        <v>23.319199999999999</v>
      </c>
      <c r="F76" s="16">
        <v>20.744900000000001</v>
      </c>
      <c r="G76" s="31">
        <v>2.5743</v>
      </c>
      <c r="H76" s="12">
        <v>51.386000000000003</v>
      </c>
      <c r="I76" s="16">
        <v>45.713299999999997</v>
      </c>
      <c r="J76" s="31">
        <v>5.6726999999999999</v>
      </c>
      <c r="K76" s="39">
        <v>80.279700000000005</v>
      </c>
      <c r="L76" s="35">
        <v>71.417299999999997</v>
      </c>
      <c r="M76" s="40">
        <v>8.8623999999999992</v>
      </c>
      <c r="N76" s="39">
        <v>113.0947</v>
      </c>
      <c r="O76" s="35">
        <v>100.60980000000001</v>
      </c>
      <c r="P76" s="40">
        <v>12.4849</v>
      </c>
      <c r="Q76" s="12">
        <f t="shared" si="3"/>
        <v>268.07960000000003</v>
      </c>
      <c r="R76" s="16">
        <f t="shared" si="4"/>
        <v>238.4853</v>
      </c>
      <c r="S76" s="17">
        <f t="shared" si="5"/>
        <v>29.5943</v>
      </c>
    </row>
    <row r="77" spans="1:19" s="6" customFormat="1" ht="20.100000000000001" customHeight="1" thickBot="1" x14ac:dyDescent="0.25">
      <c r="A77" s="47">
        <v>71</v>
      </c>
      <c r="B77" s="61" t="s">
        <v>74</v>
      </c>
      <c r="C77" s="62"/>
      <c r="D77" s="21">
        <v>1751.05</v>
      </c>
      <c r="E77" s="12">
        <v>37.163200000000003</v>
      </c>
      <c r="F77" s="16">
        <v>34.099899999999998</v>
      </c>
      <c r="G77" s="31">
        <v>3.0632999999999999</v>
      </c>
      <c r="H77" s="12">
        <v>86.3125</v>
      </c>
      <c r="I77" s="16">
        <v>79.197999999999993</v>
      </c>
      <c r="J77" s="31">
        <v>7.1144999999999996</v>
      </c>
      <c r="K77" s="39">
        <v>125.08029999999999</v>
      </c>
      <c r="L77" s="35">
        <v>114.7702</v>
      </c>
      <c r="M77" s="40">
        <v>10.3101</v>
      </c>
      <c r="N77" s="39">
        <v>189.2987</v>
      </c>
      <c r="O77" s="35">
        <v>173.6953</v>
      </c>
      <c r="P77" s="40">
        <v>15.603400000000001</v>
      </c>
      <c r="Q77" s="12">
        <f t="shared" si="3"/>
        <v>437.85469999999998</v>
      </c>
      <c r="R77" s="16">
        <f t="shared" si="4"/>
        <v>401.76340000000005</v>
      </c>
      <c r="S77" s="17">
        <f t="shared" si="5"/>
        <v>36.091300000000004</v>
      </c>
    </row>
    <row r="78" spans="1:19" s="6" customFormat="1" ht="20.100000000000001" customHeight="1" thickBot="1" x14ac:dyDescent="0.25">
      <c r="A78" s="47">
        <v>72</v>
      </c>
      <c r="B78" s="61" t="s">
        <v>75</v>
      </c>
      <c r="C78" s="62"/>
      <c r="D78" s="21">
        <v>1751.05</v>
      </c>
      <c r="E78" s="12">
        <v>23.062000000000001</v>
      </c>
      <c r="F78" s="16">
        <v>21.9099</v>
      </c>
      <c r="G78" s="31">
        <v>1.1520999999999999</v>
      </c>
      <c r="H78" s="12">
        <v>45.450699999999998</v>
      </c>
      <c r="I78" s="16">
        <v>43.180199999999999</v>
      </c>
      <c r="J78" s="31">
        <v>2.2705000000000002</v>
      </c>
      <c r="K78" s="39">
        <v>68.567599999999999</v>
      </c>
      <c r="L78" s="35">
        <v>65.142300000000006</v>
      </c>
      <c r="M78" s="40">
        <v>3.4253</v>
      </c>
      <c r="N78" s="39">
        <v>104.14490000000001</v>
      </c>
      <c r="O78" s="35">
        <v>98.942300000000003</v>
      </c>
      <c r="P78" s="40">
        <v>5.2026000000000003</v>
      </c>
      <c r="Q78" s="12">
        <f t="shared" si="3"/>
        <v>241.2252</v>
      </c>
      <c r="R78" s="16">
        <f t="shared" si="4"/>
        <v>229.17470000000003</v>
      </c>
      <c r="S78" s="17">
        <f t="shared" si="5"/>
        <v>12.0505</v>
      </c>
    </row>
    <row r="79" spans="1:19" s="6" customFormat="1" ht="20.100000000000001" customHeight="1" thickBot="1" x14ac:dyDescent="0.25">
      <c r="A79" s="47">
        <v>73</v>
      </c>
      <c r="B79" s="61" t="s">
        <v>76</v>
      </c>
      <c r="C79" s="62"/>
      <c r="D79" s="21">
        <v>1751.05</v>
      </c>
      <c r="E79" s="12">
        <v>17.36</v>
      </c>
      <c r="F79" s="16">
        <v>17.36</v>
      </c>
      <c r="G79" s="31">
        <v>0</v>
      </c>
      <c r="H79" s="12">
        <v>50.732300000000002</v>
      </c>
      <c r="I79" s="16">
        <v>50.732300000000002</v>
      </c>
      <c r="J79" s="31">
        <v>0</v>
      </c>
      <c r="K79" s="39">
        <v>71.283299999999997</v>
      </c>
      <c r="L79" s="35">
        <v>71.283299999999997</v>
      </c>
      <c r="M79" s="40">
        <v>0</v>
      </c>
      <c r="N79" s="39">
        <v>98.2834</v>
      </c>
      <c r="O79" s="35">
        <v>98.2834</v>
      </c>
      <c r="P79" s="40">
        <v>0</v>
      </c>
      <c r="Q79" s="12">
        <f t="shared" si="3"/>
        <v>237.65899999999999</v>
      </c>
      <c r="R79" s="16">
        <f t="shared" si="4"/>
        <v>237.65899999999999</v>
      </c>
      <c r="S79" s="17">
        <f t="shared" si="5"/>
        <v>0</v>
      </c>
    </row>
    <row r="80" spans="1:19" s="6" customFormat="1" ht="20.100000000000001" customHeight="1" thickBot="1" x14ac:dyDescent="0.25">
      <c r="A80" s="47">
        <v>74</v>
      </c>
      <c r="B80" s="61" t="s">
        <v>77</v>
      </c>
      <c r="C80" s="62"/>
      <c r="D80" s="21">
        <v>1751.05</v>
      </c>
      <c r="E80" s="12">
        <v>32.097099999999998</v>
      </c>
      <c r="F80" s="16">
        <v>29.560099999999998</v>
      </c>
      <c r="G80" s="31">
        <v>2.5369999999999999</v>
      </c>
      <c r="H80" s="12">
        <v>90.511799999999994</v>
      </c>
      <c r="I80" s="16">
        <v>83.357500000000002</v>
      </c>
      <c r="J80" s="31">
        <v>7.1543000000000001</v>
      </c>
      <c r="K80" s="39">
        <v>140.26060000000001</v>
      </c>
      <c r="L80" s="35">
        <v>129.17400000000001</v>
      </c>
      <c r="M80" s="40">
        <v>11.086600000000001</v>
      </c>
      <c r="N80" s="39">
        <v>208.25190000000001</v>
      </c>
      <c r="O80" s="35">
        <v>191.7911</v>
      </c>
      <c r="P80" s="40">
        <v>16.460799999999999</v>
      </c>
      <c r="Q80" s="12">
        <f t="shared" si="3"/>
        <v>471.12139999999999</v>
      </c>
      <c r="R80" s="16">
        <f t="shared" si="4"/>
        <v>433.8827</v>
      </c>
      <c r="S80" s="17">
        <f t="shared" si="5"/>
        <v>37.238700000000001</v>
      </c>
    </row>
    <row r="81" spans="1:19" s="6" customFormat="1" ht="20.100000000000001" customHeight="1" thickBot="1" x14ac:dyDescent="0.25">
      <c r="A81" s="47">
        <v>75</v>
      </c>
      <c r="B81" s="61" t="s">
        <v>336</v>
      </c>
      <c r="C81" s="62"/>
      <c r="D81" s="21">
        <v>1751.05</v>
      </c>
      <c r="E81" s="12">
        <v>0</v>
      </c>
      <c r="F81" s="16">
        <v>0</v>
      </c>
      <c r="G81" s="31">
        <v>0</v>
      </c>
      <c r="H81" s="12">
        <v>0</v>
      </c>
      <c r="I81" s="16">
        <v>0</v>
      </c>
      <c r="J81" s="31">
        <v>0</v>
      </c>
      <c r="K81" s="39">
        <v>0</v>
      </c>
      <c r="L81" s="35">
        <v>0</v>
      </c>
      <c r="M81" s="40">
        <v>0</v>
      </c>
      <c r="N81" s="39">
        <v>12.9621</v>
      </c>
      <c r="O81" s="35">
        <v>12.9621</v>
      </c>
      <c r="P81" s="40">
        <v>0</v>
      </c>
      <c r="Q81" s="12">
        <f t="shared" si="3"/>
        <v>12.9621</v>
      </c>
      <c r="R81" s="16">
        <f t="shared" si="4"/>
        <v>12.9621</v>
      </c>
      <c r="S81" s="17">
        <f t="shared" si="5"/>
        <v>0</v>
      </c>
    </row>
    <row r="82" spans="1:19" s="6" customFormat="1" ht="20.100000000000001" customHeight="1" thickBot="1" x14ac:dyDescent="0.25">
      <c r="A82" s="47">
        <v>76</v>
      </c>
      <c r="B82" s="61" t="s">
        <v>78</v>
      </c>
      <c r="C82" s="62"/>
      <c r="D82" s="21">
        <v>1751.05</v>
      </c>
      <c r="E82" s="12">
        <v>29.529299999999999</v>
      </c>
      <c r="F82" s="16">
        <v>29.001799999999999</v>
      </c>
      <c r="G82" s="31">
        <v>0.52749999999999997</v>
      </c>
      <c r="H82" s="12">
        <v>65.3292</v>
      </c>
      <c r="I82" s="16">
        <v>64.162199999999999</v>
      </c>
      <c r="J82" s="31">
        <v>1.167</v>
      </c>
      <c r="K82" s="39">
        <v>92.464200000000005</v>
      </c>
      <c r="L82" s="35">
        <v>90.8125</v>
      </c>
      <c r="M82" s="40">
        <v>1.6516999999999999</v>
      </c>
      <c r="N82" s="39">
        <v>143.30019999999999</v>
      </c>
      <c r="O82" s="35">
        <v>140.74039999999999</v>
      </c>
      <c r="P82" s="40">
        <v>2.5598000000000001</v>
      </c>
      <c r="Q82" s="12">
        <f t="shared" si="3"/>
        <v>330.62289999999996</v>
      </c>
      <c r="R82" s="16">
        <f t="shared" si="4"/>
        <v>324.71690000000001</v>
      </c>
      <c r="S82" s="17">
        <f t="shared" si="5"/>
        <v>5.9060000000000006</v>
      </c>
    </row>
    <row r="83" spans="1:19" s="6" customFormat="1" ht="20.100000000000001" customHeight="1" thickBot="1" x14ac:dyDescent="0.25">
      <c r="A83" s="47">
        <v>77</v>
      </c>
      <c r="B83" s="61" t="s">
        <v>79</v>
      </c>
      <c r="C83" s="62"/>
      <c r="D83" s="21">
        <v>1751.05</v>
      </c>
      <c r="E83" s="12">
        <v>8.1462000000000003</v>
      </c>
      <c r="F83" s="16">
        <v>8.1462000000000003</v>
      </c>
      <c r="G83" s="31">
        <v>0</v>
      </c>
      <c r="H83" s="12">
        <v>20.088000000000001</v>
      </c>
      <c r="I83" s="16">
        <v>20.088000000000001</v>
      </c>
      <c r="J83" s="31">
        <v>0</v>
      </c>
      <c r="K83" s="39">
        <v>26.972899999999999</v>
      </c>
      <c r="L83" s="35">
        <v>26.972899999999999</v>
      </c>
      <c r="M83" s="40">
        <v>0</v>
      </c>
      <c r="N83" s="39">
        <v>38.798999999999999</v>
      </c>
      <c r="O83" s="35">
        <v>38.798999999999999</v>
      </c>
      <c r="P83" s="40">
        <v>0</v>
      </c>
      <c r="Q83" s="12">
        <f t="shared" si="3"/>
        <v>94.006100000000004</v>
      </c>
      <c r="R83" s="16">
        <f t="shared" si="4"/>
        <v>94.006100000000004</v>
      </c>
      <c r="S83" s="17">
        <f t="shared" si="5"/>
        <v>0</v>
      </c>
    </row>
    <row r="84" spans="1:19" s="6" customFormat="1" ht="20.100000000000001" customHeight="1" thickBot="1" x14ac:dyDescent="0.25">
      <c r="A84" s="47">
        <v>78</v>
      </c>
      <c r="B84" s="61" t="s">
        <v>80</v>
      </c>
      <c r="C84" s="62"/>
      <c r="D84" s="21">
        <v>1751.05</v>
      </c>
      <c r="E84" s="12">
        <v>6.9573</v>
      </c>
      <c r="F84" s="16">
        <v>6.9573</v>
      </c>
      <c r="G84" s="31">
        <v>0</v>
      </c>
      <c r="H84" s="12">
        <v>21.240600000000001</v>
      </c>
      <c r="I84" s="16">
        <v>21.240600000000001</v>
      </c>
      <c r="J84" s="31">
        <v>0</v>
      </c>
      <c r="K84" s="39">
        <v>32.037399999999998</v>
      </c>
      <c r="L84" s="35">
        <v>32.037399999999998</v>
      </c>
      <c r="M84" s="40">
        <v>0</v>
      </c>
      <c r="N84" s="39">
        <v>47.139099999999999</v>
      </c>
      <c r="O84" s="35">
        <v>47.139099999999999</v>
      </c>
      <c r="P84" s="40">
        <v>0</v>
      </c>
      <c r="Q84" s="12">
        <f t="shared" si="3"/>
        <v>107.37439999999999</v>
      </c>
      <c r="R84" s="16">
        <f t="shared" si="4"/>
        <v>107.37439999999999</v>
      </c>
      <c r="S84" s="17">
        <f t="shared" si="5"/>
        <v>0</v>
      </c>
    </row>
    <row r="85" spans="1:19" s="6" customFormat="1" ht="20.100000000000001" customHeight="1" thickBot="1" x14ac:dyDescent="0.25">
      <c r="A85" s="47">
        <v>79</v>
      </c>
      <c r="B85" s="61" t="s">
        <v>81</v>
      </c>
      <c r="C85" s="62"/>
      <c r="D85" s="21">
        <v>1751.05</v>
      </c>
      <c r="E85" s="12">
        <v>12.617599999999999</v>
      </c>
      <c r="F85" s="16">
        <v>12.617599999999999</v>
      </c>
      <c r="G85" s="31">
        <v>0</v>
      </c>
      <c r="H85" s="12">
        <v>13.420999999999999</v>
      </c>
      <c r="I85" s="16">
        <v>13.420999999999999</v>
      </c>
      <c r="J85" s="31">
        <v>0</v>
      </c>
      <c r="K85" s="39">
        <v>23.624199999999998</v>
      </c>
      <c r="L85" s="35">
        <v>23.624199999999998</v>
      </c>
      <c r="M85" s="40">
        <v>0</v>
      </c>
      <c r="N85" s="39">
        <v>36.256500000000003</v>
      </c>
      <c r="O85" s="35">
        <v>36.256500000000003</v>
      </c>
      <c r="P85" s="40">
        <v>0</v>
      </c>
      <c r="Q85" s="12">
        <f t="shared" si="3"/>
        <v>85.919299999999993</v>
      </c>
      <c r="R85" s="16">
        <f t="shared" si="4"/>
        <v>85.919299999999993</v>
      </c>
      <c r="S85" s="17">
        <f t="shared" si="5"/>
        <v>0</v>
      </c>
    </row>
    <row r="86" spans="1:19" s="6" customFormat="1" ht="20.100000000000001" customHeight="1" thickBot="1" x14ac:dyDescent="0.25">
      <c r="A86" s="47">
        <v>80</v>
      </c>
      <c r="B86" s="61" t="s">
        <v>82</v>
      </c>
      <c r="C86" s="62"/>
      <c r="D86" s="21">
        <v>1751.05</v>
      </c>
      <c r="E86" s="12">
        <v>8.1165000000000003</v>
      </c>
      <c r="F86" s="16">
        <v>8.1165000000000003</v>
      </c>
      <c r="G86" s="31">
        <v>0</v>
      </c>
      <c r="H86" s="12">
        <v>22.585899999999999</v>
      </c>
      <c r="I86" s="16">
        <v>22.585899999999999</v>
      </c>
      <c r="J86" s="31">
        <v>0</v>
      </c>
      <c r="K86" s="39">
        <v>33.9846</v>
      </c>
      <c r="L86" s="35">
        <v>33.9846</v>
      </c>
      <c r="M86" s="40">
        <v>0</v>
      </c>
      <c r="N86" s="39">
        <v>50.63</v>
      </c>
      <c r="O86" s="35">
        <v>50.63</v>
      </c>
      <c r="P86" s="40">
        <v>0</v>
      </c>
      <c r="Q86" s="12">
        <f t="shared" si="3"/>
        <v>115.31700000000001</v>
      </c>
      <c r="R86" s="16">
        <f t="shared" si="4"/>
        <v>115.31700000000001</v>
      </c>
      <c r="S86" s="17">
        <f t="shared" si="5"/>
        <v>0</v>
      </c>
    </row>
    <row r="87" spans="1:19" s="6" customFormat="1" ht="20.100000000000001" customHeight="1" thickBot="1" x14ac:dyDescent="0.25">
      <c r="A87" s="47">
        <v>81</v>
      </c>
      <c r="B87" s="61" t="s">
        <v>83</v>
      </c>
      <c r="C87" s="62"/>
      <c r="D87" s="21">
        <v>1751.05</v>
      </c>
      <c r="E87" s="12">
        <v>10.513500000000001</v>
      </c>
      <c r="F87" s="16">
        <v>8.4185999999999996</v>
      </c>
      <c r="G87" s="31">
        <v>2.0949</v>
      </c>
      <c r="H87" s="12">
        <v>23.233000000000001</v>
      </c>
      <c r="I87" s="16">
        <v>18.6036</v>
      </c>
      <c r="J87" s="31">
        <v>4.6294000000000004</v>
      </c>
      <c r="K87" s="39">
        <v>34.7057</v>
      </c>
      <c r="L87" s="35">
        <v>27.790400000000002</v>
      </c>
      <c r="M87" s="40">
        <v>6.9153000000000002</v>
      </c>
      <c r="N87" s="39">
        <v>50.512099999999997</v>
      </c>
      <c r="O87" s="35">
        <v>40.447200000000002</v>
      </c>
      <c r="P87" s="40">
        <v>10.0649</v>
      </c>
      <c r="Q87" s="12">
        <f t="shared" si="3"/>
        <v>118.96430000000001</v>
      </c>
      <c r="R87" s="16">
        <f t="shared" si="4"/>
        <v>95.259800000000013</v>
      </c>
      <c r="S87" s="17">
        <f t="shared" si="5"/>
        <v>23.704500000000003</v>
      </c>
    </row>
    <row r="88" spans="1:19" s="6" customFormat="1" ht="20.100000000000001" customHeight="1" thickBot="1" x14ac:dyDescent="0.25">
      <c r="A88" s="47">
        <v>82</v>
      </c>
      <c r="B88" s="61" t="s">
        <v>84</v>
      </c>
      <c r="C88" s="62"/>
      <c r="D88" s="21">
        <v>1751.05</v>
      </c>
      <c r="E88" s="12">
        <v>10.0318</v>
      </c>
      <c r="F88" s="16">
        <v>8.9882000000000009</v>
      </c>
      <c r="G88" s="31">
        <v>1.0436000000000001</v>
      </c>
      <c r="H88" s="12">
        <v>24.374199999999998</v>
      </c>
      <c r="I88" s="16">
        <v>21.8386</v>
      </c>
      <c r="J88" s="31">
        <v>2.5356000000000001</v>
      </c>
      <c r="K88" s="39">
        <v>33.346899999999998</v>
      </c>
      <c r="L88" s="35">
        <v>29.8779</v>
      </c>
      <c r="M88" s="40">
        <v>3.4689999999999999</v>
      </c>
      <c r="N88" s="39">
        <v>46.788899999999998</v>
      </c>
      <c r="O88" s="35">
        <v>41.921500000000002</v>
      </c>
      <c r="P88" s="40">
        <v>4.8673999999999999</v>
      </c>
      <c r="Q88" s="12">
        <f t="shared" si="3"/>
        <v>114.54179999999999</v>
      </c>
      <c r="R88" s="16">
        <f t="shared" si="4"/>
        <v>102.62620000000001</v>
      </c>
      <c r="S88" s="17">
        <f t="shared" si="5"/>
        <v>11.9156</v>
      </c>
    </row>
    <row r="89" spans="1:19" s="6" customFormat="1" ht="20.100000000000001" customHeight="1" thickBot="1" x14ac:dyDescent="0.25">
      <c r="A89" s="47">
        <v>83</v>
      </c>
      <c r="B89" s="61" t="s">
        <v>85</v>
      </c>
      <c r="C89" s="62"/>
      <c r="D89" s="21">
        <v>1751.05</v>
      </c>
      <c r="E89" s="12">
        <v>20.971900000000002</v>
      </c>
      <c r="F89" s="16">
        <v>18.285799999999998</v>
      </c>
      <c r="G89" s="31">
        <v>2.6861000000000002</v>
      </c>
      <c r="H89" s="12">
        <v>55.1999</v>
      </c>
      <c r="I89" s="16">
        <v>48.13</v>
      </c>
      <c r="J89" s="31">
        <v>7.0698999999999996</v>
      </c>
      <c r="K89" s="39">
        <v>75.281099999999995</v>
      </c>
      <c r="L89" s="35">
        <v>65.639200000000002</v>
      </c>
      <c r="M89" s="40">
        <v>9.6418999999999997</v>
      </c>
      <c r="N89" s="39">
        <v>103.3873</v>
      </c>
      <c r="O89" s="35">
        <v>90.145399999999995</v>
      </c>
      <c r="P89" s="40">
        <v>13.241899999999999</v>
      </c>
      <c r="Q89" s="12">
        <f t="shared" si="3"/>
        <v>254.84019999999998</v>
      </c>
      <c r="R89" s="16">
        <f t="shared" si="4"/>
        <v>222.2004</v>
      </c>
      <c r="S89" s="17">
        <f t="shared" si="5"/>
        <v>32.639800000000001</v>
      </c>
    </row>
    <row r="90" spans="1:19" s="6" customFormat="1" ht="20.100000000000001" customHeight="1" thickBot="1" x14ac:dyDescent="0.25">
      <c r="A90" s="47">
        <v>84</v>
      </c>
      <c r="B90" s="61" t="s">
        <v>86</v>
      </c>
      <c r="C90" s="62"/>
      <c r="D90" s="21">
        <v>1751.05</v>
      </c>
      <c r="E90" s="12">
        <v>12.896000000000001</v>
      </c>
      <c r="F90" s="16">
        <v>11.299799999999999</v>
      </c>
      <c r="G90" s="31">
        <v>1.5962000000000001</v>
      </c>
      <c r="H90" s="12">
        <v>28.032599999999999</v>
      </c>
      <c r="I90" s="16">
        <v>24.5627</v>
      </c>
      <c r="J90" s="31">
        <v>3.4699</v>
      </c>
      <c r="K90" s="39">
        <v>38.540900000000001</v>
      </c>
      <c r="L90" s="35">
        <v>33.770200000000003</v>
      </c>
      <c r="M90" s="40">
        <v>4.7706999999999997</v>
      </c>
      <c r="N90" s="39">
        <v>60.771000000000001</v>
      </c>
      <c r="O90" s="35">
        <v>53.248600000000003</v>
      </c>
      <c r="P90" s="40">
        <v>7.5224000000000002</v>
      </c>
      <c r="Q90" s="12">
        <f t="shared" si="3"/>
        <v>140.2405</v>
      </c>
      <c r="R90" s="16">
        <f t="shared" si="4"/>
        <v>122.88130000000001</v>
      </c>
      <c r="S90" s="17">
        <f t="shared" si="5"/>
        <v>17.359200000000001</v>
      </c>
    </row>
    <row r="91" spans="1:19" s="6" customFormat="1" ht="20.100000000000001" customHeight="1" thickBot="1" x14ac:dyDescent="0.25">
      <c r="A91" s="47">
        <v>85</v>
      </c>
      <c r="B91" s="61" t="s">
        <v>87</v>
      </c>
      <c r="C91" s="62"/>
      <c r="D91" s="21">
        <v>1751.05</v>
      </c>
      <c r="E91" s="12">
        <v>19.1965</v>
      </c>
      <c r="F91" s="16">
        <v>14.3744</v>
      </c>
      <c r="G91" s="31">
        <v>4.8220999999999998</v>
      </c>
      <c r="H91" s="12">
        <v>41.9846</v>
      </c>
      <c r="I91" s="16">
        <v>31.438099999999999</v>
      </c>
      <c r="J91" s="31">
        <v>10.5465</v>
      </c>
      <c r="K91" s="39">
        <v>55.032699999999998</v>
      </c>
      <c r="L91" s="35">
        <v>41.208500000000001</v>
      </c>
      <c r="M91" s="40">
        <v>13.824199999999999</v>
      </c>
      <c r="N91" s="39">
        <v>73.834400000000002</v>
      </c>
      <c r="O91" s="35">
        <v>55.287399999999998</v>
      </c>
      <c r="P91" s="40">
        <v>18.547000000000001</v>
      </c>
      <c r="Q91" s="12">
        <f t="shared" si="3"/>
        <v>190.04820000000001</v>
      </c>
      <c r="R91" s="16">
        <f t="shared" si="4"/>
        <v>142.30840000000001</v>
      </c>
      <c r="S91" s="17">
        <f t="shared" si="5"/>
        <v>47.739800000000002</v>
      </c>
    </row>
    <row r="92" spans="1:19" s="6" customFormat="1" ht="20.100000000000001" customHeight="1" thickBot="1" x14ac:dyDescent="0.25">
      <c r="A92" s="47">
        <v>86</v>
      </c>
      <c r="B92" s="61" t="s">
        <v>88</v>
      </c>
      <c r="C92" s="62"/>
      <c r="D92" s="21">
        <v>1751.05</v>
      </c>
      <c r="E92" s="12">
        <v>12.8781</v>
      </c>
      <c r="F92" s="16">
        <v>10.2873</v>
      </c>
      <c r="G92" s="31">
        <v>2.5908000000000002</v>
      </c>
      <c r="H92" s="12">
        <v>25.848600000000001</v>
      </c>
      <c r="I92" s="16">
        <v>20.648499999999999</v>
      </c>
      <c r="J92" s="31">
        <v>5.2000999999999999</v>
      </c>
      <c r="K92" s="39">
        <v>37.3476</v>
      </c>
      <c r="L92" s="35">
        <v>29.834099999999999</v>
      </c>
      <c r="M92" s="40">
        <v>7.5134999999999996</v>
      </c>
      <c r="N92" s="39">
        <v>51.664299999999997</v>
      </c>
      <c r="O92" s="35">
        <v>41.270499999999998</v>
      </c>
      <c r="P92" s="40">
        <v>10.393800000000001</v>
      </c>
      <c r="Q92" s="12">
        <f t="shared" si="3"/>
        <v>127.73859999999999</v>
      </c>
      <c r="R92" s="16">
        <f t="shared" si="4"/>
        <v>102.04040000000001</v>
      </c>
      <c r="S92" s="17">
        <f t="shared" si="5"/>
        <v>25.6982</v>
      </c>
    </row>
    <row r="93" spans="1:19" s="6" customFormat="1" ht="20.100000000000001" customHeight="1" thickBot="1" x14ac:dyDescent="0.25">
      <c r="A93" s="47">
        <v>87</v>
      </c>
      <c r="B93" s="61" t="s">
        <v>89</v>
      </c>
      <c r="C93" s="62"/>
      <c r="D93" s="21">
        <v>1751.05</v>
      </c>
      <c r="E93" s="12">
        <v>13.159000000000001</v>
      </c>
      <c r="F93" s="16">
        <v>10.1656</v>
      </c>
      <c r="G93" s="31">
        <v>2.9933999999999998</v>
      </c>
      <c r="H93" s="12">
        <v>37.563099999999999</v>
      </c>
      <c r="I93" s="16">
        <v>29.018799999999999</v>
      </c>
      <c r="J93" s="31">
        <v>8.5442999999999998</v>
      </c>
      <c r="K93" s="39">
        <v>53.32</v>
      </c>
      <c r="L93" s="35">
        <v>41.191499999999998</v>
      </c>
      <c r="M93" s="40">
        <v>12.128500000000001</v>
      </c>
      <c r="N93" s="39">
        <v>92.716399999999993</v>
      </c>
      <c r="O93" s="35">
        <v>71.626599999999996</v>
      </c>
      <c r="P93" s="40">
        <v>21.0898</v>
      </c>
      <c r="Q93" s="12">
        <f t="shared" si="3"/>
        <v>196.7585</v>
      </c>
      <c r="R93" s="16">
        <f t="shared" si="4"/>
        <v>152.0025</v>
      </c>
      <c r="S93" s="17">
        <f t="shared" si="5"/>
        <v>44.756</v>
      </c>
    </row>
    <row r="94" spans="1:19" s="6" customFormat="1" ht="20.100000000000001" customHeight="1" thickBot="1" x14ac:dyDescent="0.25">
      <c r="A94" s="47">
        <v>88</v>
      </c>
      <c r="B94" s="61" t="s">
        <v>90</v>
      </c>
      <c r="C94" s="62"/>
      <c r="D94" s="21">
        <v>1751.05</v>
      </c>
      <c r="E94" s="12">
        <v>11.714</v>
      </c>
      <c r="F94" s="16">
        <v>9.9639000000000006</v>
      </c>
      <c r="G94" s="31">
        <v>1.7501</v>
      </c>
      <c r="H94" s="12">
        <v>27.7561</v>
      </c>
      <c r="I94" s="16">
        <v>23.609400000000001</v>
      </c>
      <c r="J94" s="31">
        <v>4.1467000000000001</v>
      </c>
      <c r="K94" s="39">
        <v>38.2774</v>
      </c>
      <c r="L94" s="35">
        <v>32.558799999999998</v>
      </c>
      <c r="M94" s="40">
        <v>5.7186000000000003</v>
      </c>
      <c r="N94" s="39">
        <v>57.695599999999999</v>
      </c>
      <c r="O94" s="35">
        <v>49.075899999999997</v>
      </c>
      <c r="P94" s="40">
        <v>8.6196999999999999</v>
      </c>
      <c r="Q94" s="12">
        <f t="shared" si="3"/>
        <v>135.44310000000002</v>
      </c>
      <c r="R94" s="16">
        <f t="shared" si="4"/>
        <v>115.208</v>
      </c>
      <c r="S94" s="17">
        <f t="shared" si="5"/>
        <v>20.235100000000003</v>
      </c>
    </row>
    <row r="95" spans="1:19" s="6" customFormat="1" ht="20.100000000000001" customHeight="1" thickBot="1" x14ac:dyDescent="0.25">
      <c r="A95" s="47">
        <v>89</v>
      </c>
      <c r="B95" s="61" t="s">
        <v>91</v>
      </c>
      <c r="C95" s="62"/>
      <c r="D95" s="21">
        <v>1751.05</v>
      </c>
      <c r="E95" s="12">
        <v>8.4893000000000001</v>
      </c>
      <c r="F95" s="16">
        <v>6.9767999999999999</v>
      </c>
      <c r="G95" s="31">
        <v>1.5125</v>
      </c>
      <c r="H95" s="12">
        <v>26.992699999999999</v>
      </c>
      <c r="I95" s="16">
        <v>22.183900000000001</v>
      </c>
      <c r="J95" s="31">
        <v>4.8087999999999997</v>
      </c>
      <c r="K95" s="39">
        <v>40.391199999999998</v>
      </c>
      <c r="L95" s="35">
        <v>33.195300000000003</v>
      </c>
      <c r="M95" s="40">
        <v>7.1959</v>
      </c>
      <c r="N95" s="39">
        <v>56.516399999999997</v>
      </c>
      <c r="O95" s="35">
        <v>46.447800000000001</v>
      </c>
      <c r="P95" s="40">
        <v>10.0686</v>
      </c>
      <c r="Q95" s="12">
        <f t="shared" si="3"/>
        <v>132.3896</v>
      </c>
      <c r="R95" s="16">
        <f t="shared" si="4"/>
        <v>108.80380000000001</v>
      </c>
      <c r="S95" s="17">
        <f t="shared" si="5"/>
        <v>23.585799999999999</v>
      </c>
    </row>
    <row r="96" spans="1:19" s="6" customFormat="1" ht="20.100000000000001" customHeight="1" thickBot="1" x14ac:dyDescent="0.25">
      <c r="A96" s="47">
        <v>90</v>
      </c>
      <c r="B96" s="61" t="s">
        <v>92</v>
      </c>
      <c r="C96" s="62"/>
      <c r="D96" s="21">
        <v>1751.05</v>
      </c>
      <c r="E96" s="12">
        <v>11.839399999999999</v>
      </c>
      <c r="F96" s="16">
        <v>10.7667</v>
      </c>
      <c r="G96" s="31">
        <v>1.0727</v>
      </c>
      <c r="H96" s="12">
        <v>27.435500000000001</v>
      </c>
      <c r="I96" s="16">
        <v>24.9497</v>
      </c>
      <c r="J96" s="31">
        <v>2.4857999999999998</v>
      </c>
      <c r="K96" s="39">
        <v>41.514299999999999</v>
      </c>
      <c r="L96" s="35">
        <v>37.752800000000001</v>
      </c>
      <c r="M96" s="40">
        <v>3.7614999999999998</v>
      </c>
      <c r="N96" s="39">
        <v>61.773899999999998</v>
      </c>
      <c r="O96" s="35">
        <v>56.1768</v>
      </c>
      <c r="P96" s="40">
        <v>5.5971000000000002</v>
      </c>
      <c r="Q96" s="12">
        <f t="shared" si="3"/>
        <v>142.56309999999999</v>
      </c>
      <c r="R96" s="16">
        <f t="shared" si="4"/>
        <v>129.64600000000002</v>
      </c>
      <c r="S96" s="17">
        <f t="shared" si="5"/>
        <v>12.9171</v>
      </c>
    </row>
    <row r="97" spans="1:19" s="6" customFormat="1" ht="20.100000000000001" customHeight="1" thickBot="1" x14ac:dyDescent="0.25">
      <c r="A97" s="47">
        <v>91</v>
      </c>
      <c r="B97" s="61" t="s">
        <v>334</v>
      </c>
      <c r="C97" s="62"/>
      <c r="D97" s="21">
        <v>1751.05</v>
      </c>
      <c r="E97" s="12">
        <v>0</v>
      </c>
      <c r="F97" s="16">
        <v>0</v>
      </c>
      <c r="G97" s="31">
        <v>0</v>
      </c>
      <c r="H97" s="12">
        <v>0</v>
      </c>
      <c r="I97" s="16">
        <v>0</v>
      </c>
      <c r="J97" s="31">
        <v>0</v>
      </c>
      <c r="K97" s="39">
        <v>47.1556</v>
      </c>
      <c r="L97" s="35">
        <v>39.218499999999999</v>
      </c>
      <c r="M97" s="40">
        <v>7.9371</v>
      </c>
      <c r="N97" s="39">
        <v>62.391800000000003</v>
      </c>
      <c r="O97" s="35">
        <v>51.890300000000003</v>
      </c>
      <c r="P97" s="40">
        <v>10.5015</v>
      </c>
      <c r="Q97" s="12">
        <f t="shared" si="3"/>
        <v>109.54740000000001</v>
      </c>
      <c r="R97" s="16">
        <f t="shared" si="4"/>
        <v>91.108800000000002</v>
      </c>
      <c r="S97" s="17">
        <f t="shared" si="5"/>
        <v>18.438600000000001</v>
      </c>
    </row>
    <row r="98" spans="1:19" s="6" customFormat="1" ht="20.100000000000001" customHeight="1" thickBot="1" x14ac:dyDescent="0.25">
      <c r="A98" s="47">
        <v>92</v>
      </c>
      <c r="B98" s="61" t="s">
        <v>93</v>
      </c>
      <c r="C98" s="62"/>
      <c r="D98" s="21">
        <v>1751.05</v>
      </c>
      <c r="E98" s="12">
        <v>9.8309999999999995</v>
      </c>
      <c r="F98" s="16">
        <v>7.3788</v>
      </c>
      <c r="G98" s="31">
        <v>2.4521999999999999</v>
      </c>
      <c r="H98" s="12">
        <v>26.779900000000001</v>
      </c>
      <c r="I98" s="16">
        <v>20.100000000000001</v>
      </c>
      <c r="J98" s="31">
        <v>6.6798999999999999</v>
      </c>
      <c r="K98" s="39">
        <v>44.456899999999997</v>
      </c>
      <c r="L98" s="35">
        <v>33.367800000000003</v>
      </c>
      <c r="M98" s="40">
        <v>11.0891</v>
      </c>
      <c r="N98" s="39">
        <v>69.133899999999997</v>
      </c>
      <c r="O98" s="35">
        <v>51.889600000000002</v>
      </c>
      <c r="P98" s="40">
        <v>17.244299999999999</v>
      </c>
      <c r="Q98" s="12">
        <f t="shared" si="3"/>
        <v>150.20170000000002</v>
      </c>
      <c r="R98" s="16">
        <f t="shared" si="4"/>
        <v>112.7362</v>
      </c>
      <c r="S98" s="17">
        <f t="shared" si="5"/>
        <v>37.465499999999999</v>
      </c>
    </row>
    <row r="99" spans="1:19" s="6" customFormat="1" ht="20.100000000000001" customHeight="1" thickBot="1" x14ac:dyDescent="0.25">
      <c r="A99" s="47">
        <v>93</v>
      </c>
      <c r="B99" s="61" t="s">
        <v>94</v>
      </c>
      <c r="C99" s="62"/>
      <c r="D99" s="21">
        <v>1751.05</v>
      </c>
      <c r="E99" s="12">
        <v>15.8598</v>
      </c>
      <c r="F99" s="16">
        <v>12.517300000000001</v>
      </c>
      <c r="G99" s="31">
        <v>3.3424999999999998</v>
      </c>
      <c r="H99" s="12">
        <v>37.950699999999998</v>
      </c>
      <c r="I99" s="16">
        <v>29.9526</v>
      </c>
      <c r="J99" s="31">
        <v>7.9981</v>
      </c>
      <c r="K99" s="39">
        <v>58.213000000000001</v>
      </c>
      <c r="L99" s="35">
        <v>45.944600000000001</v>
      </c>
      <c r="M99" s="40">
        <v>12.2684</v>
      </c>
      <c r="N99" s="39">
        <v>80.969700000000003</v>
      </c>
      <c r="O99" s="35">
        <v>63.905299999999997</v>
      </c>
      <c r="P99" s="40">
        <v>17.064399999999999</v>
      </c>
      <c r="Q99" s="12">
        <f t="shared" si="3"/>
        <v>192.9932</v>
      </c>
      <c r="R99" s="16">
        <f t="shared" si="4"/>
        <v>152.31979999999999</v>
      </c>
      <c r="S99" s="17">
        <f t="shared" si="5"/>
        <v>40.673400000000001</v>
      </c>
    </row>
    <row r="100" spans="1:19" s="6" customFormat="1" ht="20.100000000000001" customHeight="1" thickBot="1" x14ac:dyDescent="0.25">
      <c r="A100" s="47">
        <v>94</v>
      </c>
      <c r="B100" s="61" t="s">
        <v>95</v>
      </c>
      <c r="C100" s="62"/>
      <c r="D100" s="21">
        <v>1751.05</v>
      </c>
      <c r="E100" s="12">
        <v>11.696999999999999</v>
      </c>
      <c r="F100" s="16">
        <v>9.5558999999999994</v>
      </c>
      <c r="G100" s="31">
        <v>2.1410999999999998</v>
      </c>
      <c r="H100" s="12">
        <v>27.3428</v>
      </c>
      <c r="I100" s="16">
        <v>22.337800000000001</v>
      </c>
      <c r="J100" s="31">
        <v>5.0049999999999999</v>
      </c>
      <c r="K100" s="39">
        <v>35.952300000000001</v>
      </c>
      <c r="L100" s="35">
        <v>29.371400000000001</v>
      </c>
      <c r="M100" s="40">
        <v>6.5808999999999997</v>
      </c>
      <c r="N100" s="39">
        <v>53.957000000000001</v>
      </c>
      <c r="O100" s="35">
        <v>44.080300000000001</v>
      </c>
      <c r="P100" s="40">
        <v>9.8766999999999996</v>
      </c>
      <c r="Q100" s="12">
        <f t="shared" si="3"/>
        <v>128.94909999999999</v>
      </c>
      <c r="R100" s="16">
        <f t="shared" si="4"/>
        <v>105.34540000000001</v>
      </c>
      <c r="S100" s="17">
        <f t="shared" si="5"/>
        <v>23.6037</v>
      </c>
    </row>
    <row r="101" spans="1:19" s="6" customFormat="1" ht="20.100000000000001" customHeight="1" thickBot="1" x14ac:dyDescent="0.25">
      <c r="A101" s="47">
        <v>95</v>
      </c>
      <c r="B101" s="61" t="s">
        <v>96</v>
      </c>
      <c r="C101" s="62"/>
      <c r="D101" s="21">
        <v>1751.05</v>
      </c>
      <c r="E101" s="12">
        <v>14.2486</v>
      </c>
      <c r="F101" s="16">
        <v>11.231199999999999</v>
      </c>
      <c r="G101" s="31">
        <v>3.0173999999999999</v>
      </c>
      <c r="H101" s="12">
        <v>34.831099999999999</v>
      </c>
      <c r="I101" s="16">
        <v>27.455200000000001</v>
      </c>
      <c r="J101" s="31">
        <v>7.3758999999999997</v>
      </c>
      <c r="K101" s="39">
        <v>58.533999999999999</v>
      </c>
      <c r="L101" s="35">
        <v>46.1389</v>
      </c>
      <c r="M101" s="40">
        <v>12.395099999999999</v>
      </c>
      <c r="N101" s="39">
        <v>90.039599999999993</v>
      </c>
      <c r="O101" s="35">
        <v>70.972999999999999</v>
      </c>
      <c r="P101" s="40">
        <v>19.066600000000001</v>
      </c>
      <c r="Q101" s="12">
        <f t="shared" si="3"/>
        <v>197.6533</v>
      </c>
      <c r="R101" s="16">
        <f t="shared" si="4"/>
        <v>155.79829999999998</v>
      </c>
      <c r="S101" s="17">
        <f t="shared" si="5"/>
        <v>41.855000000000004</v>
      </c>
    </row>
    <row r="102" spans="1:19" s="6" customFormat="1" ht="20.100000000000001" customHeight="1" thickBot="1" x14ac:dyDescent="0.25">
      <c r="A102" s="47">
        <v>96</v>
      </c>
      <c r="B102" s="61" t="s">
        <v>97</v>
      </c>
      <c r="C102" s="62"/>
      <c r="D102" s="21">
        <v>1751.05</v>
      </c>
      <c r="E102" s="12">
        <v>8.8574000000000002</v>
      </c>
      <c r="F102" s="16">
        <v>7.2465000000000002</v>
      </c>
      <c r="G102" s="31">
        <v>1.6109</v>
      </c>
      <c r="H102" s="12">
        <v>26.0686</v>
      </c>
      <c r="I102" s="16">
        <v>21.327300000000001</v>
      </c>
      <c r="J102" s="31">
        <v>4.7412999999999998</v>
      </c>
      <c r="K102" s="39">
        <v>39.993299999999998</v>
      </c>
      <c r="L102" s="35">
        <v>32.7194</v>
      </c>
      <c r="M102" s="40">
        <v>7.2739000000000003</v>
      </c>
      <c r="N102" s="39">
        <v>59.069600000000001</v>
      </c>
      <c r="O102" s="35">
        <v>48.3262</v>
      </c>
      <c r="P102" s="40">
        <v>10.743399999999999</v>
      </c>
      <c r="Q102" s="12">
        <f t="shared" si="3"/>
        <v>133.9889</v>
      </c>
      <c r="R102" s="16">
        <f t="shared" si="4"/>
        <v>109.6194</v>
      </c>
      <c r="S102" s="17">
        <f t="shared" si="5"/>
        <v>24.369500000000002</v>
      </c>
    </row>
    <row r="103" spans="1:19" s="6" customFormat="1" ht="20.100000000000001" customHeight="1" thickBot="1" x14ac:dyDescent="0.25">
      <c r="A103" s="47">
        <v>97</v>
      </c>
      <c r="B103" s="61" t="s">
        <v>98</v>
      </c>
      <c r="C103" s="62"/>
      <c r="D103" s="21">
        <v>1751.05</v>
      </c>
      <c r="E103" s="12">
        <v>7.0979999999999999</v>
      </c>
      <c r="F103" s="16">
        <v>6.2591000000000001</v>
      </c>
      <c r="G103" s="31">
        <v>0.83889999999999998</v>
      </c>
      <c r="H103" s="12">
        <v>25.447600000000001</v>
      </c>
      <c r="I103" s="16">
        <v>21.959</v>
      </c>
      <c r="J103" s="31">
        <v>3.4885999999999999</v>
      </c>
      <c r="K103" s="39">
        <v>35.699100000000001</v>
      </c>
      <c r="L103" s="35">
        <v>30.805099999999999</v>
      </c>
      <c r="M103" s="40">
        <v>4.8940000000000001</v>
      </c>
      <c r="N103" s="39">
        <v>52.802100000000003</v>
      </c>
      <c r="O103" s="35">
        <v>45.563499999999998</v>
      </c>
      <c r="P103" s="40">
        <v>7.2385999999999999</v>
      </c>
      <c r="Q103" s="12">
        <f t="shared" si="3"/>
        <v>121.04679999999999</v>
      </c>
      <c r="R103" s="16">
        <f t="shared" si="4"/>
        <v>104.58670000000001</v>
      </c>
      <c r="S103" s="17">
        <f t="shared" si="5"/>
        <v>16.460099999999997</v>
      </c>
    </row>
    <row r="104" spans="1:19" s="6" customFormat="1" ht="20.100000000000001" customHeight="1" thickBot="1" x14ac:dyDescent="0.25">
      <c r="A104" s="47">
        <v>98</v>
      </c>
      <c r="B104" s="61" t="s">
        <v>99</v>
      </c>
      <c r="C104" s="62"/>
      <c r="D104" s="21">
        <v>1751.05</v>
      </c>
      <c r="E104" s="12">
        <v>8.9392999999999994</v>
      </c>
      <c r="F104" s="16">
        <v>6.9859999999999998</v>
      </c>
      <c r="G104" s="31">
        <v>1.9533</v>
      </c>
      <c r="H104" s="12">
        <v>21.5685</v>
      </c>
      <c r="I104" s="16">
        <v>16.855799999999999</v>
      </c>
      <c r="J104" s="31">
        <v>4.7126999999999999</v>
      </c>
      <c r="K104" s="39">
        <v>34.629300000000001</v>
      </c>
      <c r="L104" s="35">
        <v>27.062999999999999</v>
      </c>
      <c r="M104" s="40">
        <v>7.5663</v>
      </c>
      <c r="N104" s="39">
        <v>53.107100000000003</v>
      </c>
      <c r="O104" s="35">
        <v>41.503500000000003</v>
      </c>
      <c r="P104" s="40">
        <v>11.6036</v>
      </c>
      <c r="Q104" s="12">
        <f t="shared" si="3"/>
        <v>118.24420000000001</v>
      </c>
      <c r="R104" s="16">
        <f t="shared" si="4"/>
        <v>92.408299999999997</v>
      </c>
      <c r="S104" s="17">
        <f t="shared" si="5"/>
        <v>25.835900000000002</v>
      </c>
    </row>
    <row r="105" spans="1:19" s="6" customFormat="1" ht="20.100000000000001" customHeight="1" thickBot="1" x14ac:dyDescent="0.25">
      <c r="A105" s="47">
        <v>99</v>
      </c>
      <c r="B105" s="61" t="s">
        <v>100</v>
      </c>
      <c r="C105" s="62"/>
      <c r="D105" s="21">
        <v>1751.05</v>
      </c>
      <c r="E105" s="12">
        <v>9.2584</v>
      </c>
      <c r="F105" s="16">
        <v>4.7862999999999998</v>
      </c>
      <c r="G105" s="31">
        <v>4.4721000000000002</v>
      </c>
      <c r="H105" s="12">
        <v>22.651700000000002</v>
      </c>
      <c r="I105" s="16">
        <v>11.344900000000001</v>
      </c>
      <c r="J105" s="31">
        <v>11.306800000000001</v>
      </c>
      <c r="K105" s="39">
        <v>36.330599999999997</v>
      </c>
      <c r="L105" s="35">
        <v>18.195799999999998</v>
      </c>
      <c r="M105" s="40">
        <v>18.134799999999998</v>
      </c>
      <c r="N105" s="39">
        <v>55.132800000000003</v>
      </c>
      <c r="O105" s="35">
        <v>27.6127</v>
      </c>
      <c r="P105" s="40">
        <v>27.520099999999999</v>
      </c>
      <c r="Q105" s="12">
        <f t="shared" si="3"/>
        <v>123.37350000000001</v>
      </c>
      <c r="R105" s="16">
        <f t="shared" si="4"/>
        <v>61.939700000000002</v>
      </c>
      <c r="S105" s="17">
        <f t="shared" si="5"/>
        <v>61.433799999999998</v>
      </c>
    </row>
    <row r="106" spans="1:19" s="6" customFormat="1" ht="20.100000000000001" customHeight="1" thickBot="1" x14ac:dyDescent="0.25">
      <c r="A106" s="47">
        <v>100</v>
      </c>
      <c r="B106" s="61" t="s">
        <v>101</v>
      </c>
      <c r="C106" s="62"/>
      <c r="D106" s="21">
        <v>1751.05</v>
      </c>
      <c r="E106" s="12">
        <v>10.766500000000001</v>
      </c>
      <c r="F106" s="16">
        <v>8.8023000000000007</v>
      </c>
      <c r="G106" s="31">
        <v>1.9641999999999999</v>
      </c>
      <c r="H106" s="12">
        <v>25.812100000000001</v>
      </c>
      <c r="I106" s="16">
        <v>21.102699999999999</v>
      </c>
      <c r="J106" s="31">
        <v>4.7093999999999996</v>
      </c>
      <c r="K106" s="39">
        <v>41.1935</v>
      </c>
      <c r="L106" s="35">
        <v>33.677900000000001</v>
      </c>
      <c r="M106" s="40">
        <v>7.5156000000000001</v>
      </c>
      <c r="N106" s="39">
        <v>61.958799999999997</v>
      </c>
      <c r="O106" s="35">
        <v>50.654699999999998</v>
      </c>
      <c r="P106" s="40">
        <v>11.3041</v>
      </c>
      <c r="Q106" s="12">
        <f t="shared" si="3"/>
        <v>139.73089999999999</v>
      </c>
      <c r="R106" s="16">
        <f t="shared" si="4"/>
        <v>114.2376</v>
      </c>
      <c r="S106" s="17">
        <f t="shared" si="5"/>
        <v>25.493299999999998</v>
      </c>
    </row>
    <row r="107" spans="1:19" s="6" customFormat="1" ht="20.100000000000001" customHeight="1" thickBot="1" x14ac:dyDescent="0.25">
      <c r="A107" s="47">
        <v>101</v>
      </c>
      <c r="B107" s="61" t="s">
        <v>102</v>
      </c>
      <c r="C107" s="62"/>
      <c r="D107" s="21">
        <v>1751.05</v>
      </c>
      <c r="E107" s="12">
        <v>9.8529</v>
      </c>
      <c r="F107" s="16">
        <v>9.0180000000000007</v>
      </c>
      <c r="G107" s="31">
        <v>0.83489999999999998</v>
      </c>
      <c r="H107" s="12">
        <v>21.684100000000001</v>
      </c>
      <c r="I107" s="16">
        <v>19.846499999999999</v>
      </c>
      <c r="J107" s="31">
        <v>1.8375999999999999</v>
      </c>
      <c r="K107" s="39">
        <v>36.408499999999997</v>
      </c>
      <c r="L107" s="35">
        <v>33.3232</v>
      </c>
      <c r="M107" s="40">
        <v>3.0853000000000002</v>
      </c>
      <c r="N107" s="39">
        <v>53.411700000000003</v>
      </c>
      <c r="O107" s="35">
        <v>48.885399999999997</v>
      </c>
      <c r="P107" s="40">
        <v>4.5263</v>
      </c>
      <c r="Q107" s="12">
        <f t="shared" si="3"/>
        <v>121.35720000000001</v>
      </c>
      <c r="R107" s="16">
        <f t="shared" si="4"/>
        <v>111.0731</v>
      </c>
      <c r="S107" s="17">
        <f t="shared" si="5"/>
        <v>10.284099999999999</v>
      </c>
    </row>
    <row r="108" spans="1:19" s="6" customFormat="1" ht="20.100000000000001" customHeight="1" thickBot="1" x14ac:dyDescent="0.25">
      <c r="A108" s="47">
        <v>102</v>
      </c>
      <c r="B108" s="61" t="s">
        <v>103</v>
      </c>
      <c r="C108" s="62"/>
      <c r="D108" s="21">
        <v>1751.05</v>
      </c>
      <c r="E108" s="12">
        <v>17.996200000000002</v>
      </c>
      <c r="F108" s="16">
        <v>16.213899999999999</v>
      </c>
      <c r="G108" s="31">
        <v>1.7823</v>
      </c>
      <c r="H108" s="12">
        <v>44.045200000000001</v>
      </c>
      <c r="I108" s="16">
        <v>39.682899999999997</v>
      </c>
      <c r="J108" s="31">
        <v>4.3623000000000003</v>
      </c>
      <c r="K108" s="39">
        <v>60.942999999999998</v>
      </c>
      <c r="L108" s="35">
        <v>54.9071</v>
      </c>
      <c r="M108" s="40">
        <v>6.0358999999999998</v>
      </c>
      <c r="N108" s="39">
        <v>88.683000000000007</v>
      </c>
      <c r="O108" s="35">
        <v>79.899600000000007</v>
      </c>
      <c r="P108" s="40">
        <v>8.7834000000000003</v>
      </c>
      <c r="Q108" s="12">
        <f t="shared" si="3"/>
        <v>211.66739999999999</v>
      </c>
      <c r="R108" s="16">
        <f t="shared" si="4"/>
        <v>190.70350000000002</v>
      </c>
      <c r="S108" s="17">
        <f t="shared" si="5"/>
        <v>20.963900000000002</v>
      </c>
    </row>
    <row r="109" spans="1:19" s="6" customFormat="1" ht="20.100000000000001" customHeight="1" thickBot="1" x14ac:dyDescent="0.25">
      <c r="A109" s="47">
        <v>103</v>
      </c>
      <c r="B109" s="61" t="s">
        <v>104</v>
      </c>
      <c r="C109" s="62"/>
      <c r="D109" s="21">
        <v>1751.05</v>
      </c>
      <c r="E109" s="12">
        <v>12.447699999999999</v>
      </c>
      <c r="F109" s="16">
        <v>10.799300000000001</v>
      </c>
      <c r="G109" s="31">
        <v>1.6484000000000001</v>
      </c>
      <c r="H109" s="12">
        <v>25.729700000000001</v>
      </c>
      <c r="I109" s="16">
        <v>22.322299999999998</v>
      </c>
      <c r="J109" s="31">
        <v>3.4074</v>
      </c>
      <c r="K109" s="39">
        <v>37.380299999999998</v>
      </c>
      <c r="L109" s="35">
        <v>32.430100000000003</v>
      </c>
      <c r="M109" s="40">
        <v>4.9501999999999997</v>
      </c>
      <c r="N109" s="39">
        <v>53.078000000000003</v>
      </c>
      <c r="O109" s="35">
        <v>46.048900000000003</v>
      </c>
      <c r="P109" s="40">
        <v>7.0290999999999997</v>
      </c>
      <c r="Q109" s="12">
        <f t="shared" si="3"/>
        <v>128.63569999999999</v>
      </c>
      <c r="R109" s="16">
        <f t="shared" si="4"/>
        <v>111.60060000000001</v>
      </c>
      <c r="S109" s="17">
        <f t="shared" si="5"/>
        <v>17.0351</v>
      </c>
    </row>
    <row r="110" spans="1:19" s="6" customFormat="1" ht="20.100000000000001" customHeight="1" thickBot="1" x14ac:dyDescent="0.25">
      <c r="A110" s="47">
        <v>104</v>
      </c>
      <c r="B110" s="61" t="s">
        <v>105</v>
      </c>
      <c r="C110" s="62"/>
      <c r="D110" s="21">
        <v>1751.05</v>
      </c>
      <c r="E110" s="12">
        <v>8.0023</v>
      </c>
      <c r="F110" s="16">
        <v>6.5133999999999999</v>
      </c>
      <c r="G110" s="31">
        <v>1.4888999999999999</v>
      </c>
      <c r="H110" s="12">
        <v>21.531600000000001</v>
      </c>
      <c r="I110" s="16">
        <v>17.525500000000001</v>
      </c>
      <c r="J110" s="31">
        <v>4.0061</v>
      </c>
      <c r="K110" s="39">
        <v>33.1496</v>
      </c>
      <c r="L110" s="35">
        <v>26.9818</v>
      </c>
      <c r="M110" s="40">
        <v>6.1677999999999997</v>
      </c>
      <c r="N110" s="39">
        <v>47.6937</v>
      </c>
      <c r="O110" s="35">
        <v>38.819800000000001</v>
      </c>
      <c r="P110" s="40">
        <v>8.8739000000000008</v>
      </c>
      <c r="Q110" s="12">
        <f t="shared" si="3"/>
        <v>110.3772</v>
      </c>
      <c r="R110" s="16">
        <f t="shared" si="4"/>
        <v>89.840500000000006</v>
      </c>
      <c r="S110" s="17">
        <f t="shared" si="5"/>
        <v>20.536700000000003</v>
      </c>
    </row>
    <row r="111" spans="1:19" s="6" customFormat="1" ht="20.100000000000001" customHeight="1" thickBot="1" x14ac:dyDescent="0.25">
      <c r="A111" s="47">
        <v>105</v>
      </c>
      <c r="B111" s="61" t="s">
        <v>106</v>
      </c>
      <c r="C111" s="62"/>
      <c r="D111" s="21">
        <v>1751.05</v>
      </c>
      <c r="E111" s="12">
        <v>10.980499999999999</v>
      </c>
      <c r="F111" s="16">
        <v>9.5335999999999999</v>
      </c>
      <c r="G111" s="31">
        <v>1.4469000000000001</v>
      </c>
      <c r="H111" s="12">
        <v>24.385400000000001</v>
      </c>
      <c r="I111" s="16">
        <v>21.1722</v>
      </c>
      <c r="J111" s="31">
        <v>3.2132000000000001</v>
      </c>
      <c r="K111" s="39">
        <v>35.1235</v>
      </c>
      <c r="L111" s="35">
        <v>30.4954</v>
      </c>
      <c r="M111" s="40">
        <v>4.6280999999999999</v>
      </c>
      <c r="N111" s="39">
        <v>49.302599999999998</v>
      </c>
      <c r="O111" s="35">
        <v>42.806100000000001</v>
      </c>
      <c r="P111" s="40">
        <v>6.4965000000000002</v>
      </c>
      <c r="Q111" s="12">
        <f t="shared" si="3"/>
        <v>119.79199999999999</v>
      </c>
      <c r="R111" s="16">
        <f t="shared" si="4"/>
        <v>104.0073</v>
      </c>
      <c r="S111" s="17">
        <f t="shared" si="5"/>
        <v>15.784700000000001</v>
      </c>
    </row>
    <row r="112" spans="1:19" s="6" customFormat="1" ht="20.100000000000001" customHeight="1" thickBot="1" x14ac:dyDescent="0.25">
      <c r="A112" s="47">
        <v>106</v>
      </c>
      <c r="B112" s="61" t="s">
        <v>107</v>
      </c>
      <c r="C112" s="62"/>
      <c r="D112" s="21">
        <v>1751.05</v>
      </c>
      <c r="E112" s="12">
        <v>27.155100000000001</v>
      </c>
      <c r="F112" s="16">
        <v>25.0703</v>
      </c>
      <c r="G112" s="31">
        <v>2.0848</v>
      </c>
      <c r="H112" s="12">
        <v>71.146000000000001</v>
      </c>
      <c r="I112" s="16">
        <v>65.683800000000005</v>
      </c>
      <c r="J112" s="31">
        <v>5.4622000000000002</v>
      </c>
      <c r="K112" s="39">
        <v>96.842699999999994</v>
      </c>
      <c r="L112" s="35">
        <v>89.407700000000006</v>
      </c>
      <c r="M112" s="40">
        <v>7.4349999999999996</v>
      </c>
      <c r="N112" s="39">
        <v>139.29849999999999</v>
      </c>
      <c r="O112" s="35">
        <v>128.60390000000001</v>
      </c>
      <c r="P112" s="40">
        <v>10.694599999999999</v>
      </c>
      <c r="Q112" s="12">
        <f t="shared" si="3"/>
        <v>334.44229999999999</v>
      </c>
      <c r="R112" s="16">
        <f t="shared" si="4"/>
        <v>308.76570000000004</v>
      </c>
      <c r="S112" s="17">
        <f t="shared" si="5"/>
        <v>25.676600000000001</v>
      </c>
    </row>
    <row r="113" spans="1:19" s="6" customFormat="1" ht="20.100000000000001" customHeight="1" thickBot="1" x14ac:dyDescent="0.25">
      <c r="A113" s="47">
        <v>107</v>
      </c>
      <c r="B113" s="61" t="s">
        <v>108</v>
      </c>
      <c r="C113" s="62"/>
      <c r="D113" s="21">
        <v>1751.05</v>
      </c>
      <c r="E113" s="12">
        <v>8.7125000000000004</v>
      </c>
      <c r="F113" s="16">
        <v>8.7125000000000004</v>
      </c>
      <c r="G113" s="31">
        <v>0</v>
      </c>
      <c r="H113" s="12">
        <v>23.297999999999998</v>
      </c>
      <c r="I113" s="16">
        <v>23.297999999999998</v>
      </c>
      <c r="J113" s="31">
        <v>0</v>
      </c>
      <c r="K113" s="39">
        <v>34.400799999999997</v>
      </c>
      <c r="L113" s="35">
        <v>34.400799999999997</v>
      </c>
      <c r="M113" s="40">
        <v>0</v>
      </c>
      <c r="N113" s="39">
        <v>48.036099999999998</v>
      </c>
      <c r="O113" s="35">
        <v>48.036099999999998</v>
      </c>
      <c r="P113" s="40">
        <v>0</v>
      </c>
      <c r="Q113" s="12">
        <f t="shared" si="3"/>
        <v>114.44739999999999</v>
      </c>
      <c r="R113" s="16">
        <f t="shared" si="4"/>
        <v>114.44739999999999</v>
      </c>
      <c r="S113" s="17">
        <f t="shared" si="5"/>
        <v>0</v>
      </c>
    </row>
    <row r="114" spans="1:19" s="6" customFormat="1" ht="20.100000000000001" customHeight="1" thickBot="1" x14ac:dyDescent="0.25">
      <c r="A114" s="47">
        <v>108</v>
      </c>
      <c r="B114" s="61" t="s">
        <v>109</v>
      </c>
      <c r="C114" s="62"/>
      <c r="D114" s="21">
        <v>1751.05</v>
      </c>
      <c r="E114" s="12">
        <v>30.277999999999999</v>
      </c>
      <c r="F114" s="16">
        <v>30.277999999999999</v>
      </c>
      <c r="G114" s="31">
        <v>0</v>
      </c>
      <c r="H114" s="12">
        <v>75.982399999999998</v>
      </c>
      <c r="I114" s="16">
        <v>75.982399999999998</v>
      </c>
      <c r="J114" s="31">
        <v>0</v>
      </c>
      <c r="K114" s="39">
        <v>114.1691</v>
      </c>
      <c r="L114" s="35">
        <v>114.1691</v>
      </c>
      <c r="M114" s="40">
        <v>0</v>
      </c>
      <c r="N114" s="39">
        <v>164.6002</v>
      </c>
      <c r="O114" s="35">
        <v>164.6002</v>
      </c>
      <c r="P114" s="40">
        <v>0</v>
      </c>
      <c r="Q114" s="12">
        <f t="shared" si="3"/>
        <v>385.02970000000005</v>
      </c>
      <c r="R114" s="16">
        <f t="shared" si="4"/>
        <v>385.02970000000005</v>
      </c>
      <c r="S114" s="17">
        <f t="shared" si="5"/>
        <v>0</v>
      </c>
    </row>
    <row r="115" spans="1:19" s="6" customFormat="1" ht="20.100000000000001" customHeight="1" thickBot="1" x14ac:dyDescent="0.25">
      <c r="A115" s="47">
        <v>109</v>
      </c>
      <c r="B115" s="61" t="s">
        <v>110</v>
      </c>
      <c r="C115" s="62"/>
      <c r="D115" s="21">
        <v>1751.05</v>
      </c>
      <c r="E115" s="12">
        <v>19.175699999999999</v>
      </c>
      <c r="F115" s="16">
        <v>19.175699999999999</v>
      </c>
      <c r="G115" s="31">
        <v>0</v>
      </c>
      <c r="H115" s="12">
        <v>45.312600000000003</v>
      </c>
      <c r="I115" s="16">
        <v>45.312600000000003</v>
      </c>
      <c r="J115" s="31">
        <v>0</v>
      </c>
      <c r="K115" s="39">
        <v>72.740300000000005</v>
      </c>
      <c r="L115" s="35">
        <v>72.740300000000005</v>
      </c>
      <c r="M115" s="40">
        <v>0</v>
      </c>
      <c r="N115" s="39">
        <v>107.788</v>
      </c>
      <c r="O115" s="35">
        <v>107.788</v>
      </c>
      <c r="P115" s="40">
        <v>0</v>
      </c>
      <c r="Q115" s="12">
        <f t="shared" si="3"/>
        <v>245.01660000000004</v>
      </c>
      <c r="R115" s="16">
        <f t="shared" si="4"/>
        <v>245.01660000000004</v>
      </c>
      <c r="S115" s="17">
        <f t="shared" si="5"/>
        <v>0</v>
      </c>
    </row>
    <row r="116" spans="1:19" s="6" customFormat="1" ht="20.100000000000001" customHeight="1" thickBot="1" x14ac:dyDescent="0.25">
      <c r="A116" s="47">
        <v>110</v>
      </c>
      <c r="B116" s="61" t="s">
        <v>111</v>
      </c>
      <c r="C116" s="62"/>
      <c r="D116" s="21">
        <v>1751.05</v>
      </c>
      <c r="E116" s="12">
        <v>20.827400000000001</v>
      </c>
      <c r="F116" s="16">
        <v>20.827400000000001</v>
      </c>
      <c r="G116" s="31">
        <v>0</v>
      </c>
      <c r="H116" s="12">
        <v>52.896700000000003</v>
      </c>
      <c r="I116" s="16">
        <v>52.896700000000003</v>
      </c>
      <c r="J116" s="31">
        <v>0</v>
      </c>
      <c r="K116" s="39">
        <v>75.401700000000005</v>
      </c>
      <c r="L116" s="35">
        <v>75.401700000000005</v>
      </c>
      <c r="M116" s="40">
        <v>0</v>
      </c>
      <c r="N116" s="39">
        <v>114.02979999999999</v>
      </c>
      <c r="O116" s="35">
        <v>114.02979999999999</v>
      </c>
      <c r="P116" s="40">
        <v>0</v>
      </c>
      <c r="Q116" s="12">
        <f t="shared" si="3"/>
        <v>263.15560000000005</v>
      </c>
      <c r="R116" s="16">
        <f t="shared" si="4"/>
        <v>263.15560000000005</v>
      </c>
      <c r="S116" s="17">
        <f t="shared" si="5"/>
        <v>0</v>
      </c>
    </row>
    <row r="117" spans="1:19" s="6" customFormat="1" ht="20.100000000000001" customHeight="1" thickBot="1" x14ac:dyDescent="0.25">
      <c r="A117" s="47">
        <v>111</v>
      </c>
      <c r="B117" s="61" t="s">
        <v>112</v>
      </c>
      <c r="C117" s="62"/>
      <c r="D117" s="21">
        <v>1751.05</v>
      </c>
      <c r="E117" s="12">
        <v>14.067399999999999</v>
      </c>
      <c r="F117" s="16">
        <v>14.067399999999999</v>
      </c>
      <c r="G117" s="31">
        <v>0</v>
      </c>
      <c r="H117" s="12">
        <v>35.6646</v>
      </c>
      <c r="I117" s="16">
        <v>35.6646</v>
      </c>
      <c r="J117" s="31">
        <v>0</v>
      </c>
      <c r="K117" s="39">
        <v>50.333399999999997</v>
      </c>
      <c r="L117" s="35">
        <v>50.333399999999997</v>
      </c>
      <c r="M117" s="40">
        <v>0</v>
      </c>
      <c r="N117" s="39">
        <v>74.015100000000004</v>
      </c>
      <c r="O117" s="35">
        <v>74.015100000000004</v>
      </c>
      <c r="P117" s="40">
        <v>0</v>
      </c>
      <c r="Q117" s="12">
        <f t="shared" si="3"/>
        <v>174.0805</v>
      </c>
      <c r="R117" s="16">
        <f t="shared" si="4"/>
        <v>174.0805</v>
      </c>
      <c r="S117" s="17">
        <f t="shared" si="5"/>
        <v>0</v>
      </c>
    </row>
    <row r="118" spans="1:19" s="6" customFormat="1" ht="20.100000000000001" customHeight="1" thickBot="1" x14ac:dyDescent="0.25">
      <c r="A118" s="47">
        <v>112</v>
      </c>
      <c r="B118" s="61" t="s">
        <v>113</v>
      </c>
      <c r="C118" s="62"/>
      <c r="D118" s="21">
        <v>1751.05</v>
      </c>
      <c r="E118" s="12">
        <v>14.7143</v>
      </c>
      <c r="F118" s="16">
        <v>13.9049</v>
      </c>
      <c r="G118" s="31">
        <v>0.80940000000000001</v>
      </c>
      <c r="H118" s="12">
        <v>35.222799999999999</v>
      </c>
      <c r="I118" s="16">
        <v>31.919699999999999</v>
      </c>
      <c r="J118" s="31">
        <v>3.3031000000000001</v>
      </c>
      <c r="K118" s="39">
        <v>51.373899999999999</v>
      </c>
      <c r="L118" s="35">
        <v>46.5563</v>
      </c>
      <c r="M118" s="40">
        <v>4.8175999999999997</v>
      </c>
      <c r="N118" s="39">
        <v>74.485200000000006</v>
      </c>
      <c r="O118" s="35">
        <v>67.500299999999996</v>
      </c>
      <c r="P118" s="40">
        <v>6.9848999999999997</v>
      </c>
      <c r="Q118" s="12">
        <f t="shared" si="3"/>
        <v>175.7962</v>
      </c>
      <c r="R118" s="16">
        <f t="shared" si="4"/>
        <v>159.88119999999998</v>
      </c>
      <c r="S118" s="17">
        <f t="shared" si="5"/>
        <v>15.914999999999999</v>
      </c>
    </row>
    <row r="119" spans="1:19" s="6" customFormat="1" ht="20.100000000000001" customHeight="1" thickBot="1" x14ac:dyDescent="0.25">
      <c r="A119" s="47">
        <v>113</v>
      </c>
      <c r="B119" s="61" t="s">
        <v>114</v>
      </c>
      <c r="C119" s="62"/>
      <c r="D119" s="21">
        <v>1751.05</v>
      </c>
      <c r="E119" s="12">
        <v>20.9145</v>
      </c>
      <c r="F119" s="16">
        <v>20.9145</v>
      </c>
      <c r="G119" s="31">
        <v>0</v>
      </c>
      <c r="H119" s="12">
        <v>57.467799999999997</v>
      </c>
      <c r="I119" s="16">
        <v>57.467799999999997</v>
      </c>
      <c r="J119" s="31">
        <v>0</v>
      </c>
      <c r="K119" s="39">
        <v>77.415700000000001</v>
      </c>
      <c r="L119" s="35">
        <v>77.415700000000001</v>
      </c>
      <c r="M119" s="40">
        <v>0</v>
      </c>
      <c r="N119" s="39">
        <v>111.01009999999999</v>
      </c>
      <c r="O119" s="35">
        <v>111.01009999999999</v>
      </c>
      <c r="P119" s="40">
        <v>0</v>
      </c>
      <c r="Q119" s="12">
        <f t="shared" si="3"/>
        <v>266.80809999999997</v>
      </c>
      <c r="R119" s="16">
        <f t="shared" si="4"/>
        <v>266.80809999999997</v>
      </c>
      <c r="S119" s="17">
        <f t="shared" si="5"/>
        <v>0</v>
      </c>
    </row>
    <row r="120" spans="1:19" s="6" customFormat="1" ht="20.100000000000001" customHeight="1" thickBot="1" x14ac:dyDescent="0.25">
      <c r="A120" s="47">
        <v>114</v>
      </c>
      <c r="B120" s="48" t="s">
        <v>115</v>
      </c>
      <c r="C120" s="10"/>
      <c r="D120" s="21">
        <v>1751.05</v>
      </c>
      <c r="E120" s="12">
        <v>107.9829</v>
      </c>
      <c r="F120" s="16">
        <v>107.9829</v>
      </c>
      <c r="G120" s="31">
        <v>0</v>
      </c>
      <c r="H120" s="12">
        <v>256.0985</v>
      </c>
      <c r="I120" s="16">
        <v>240.46340000000001</v>
      </c>
      <c r="J120" s="31">
        <v>15.6351</v>
      </c>
      <c r="K120" s="39">
        <v>353.78429999999997</v>
      </c>
      <c r="L120" s="35">
        <v>323.39240000000001</v>
      </c>
      <c r="M120" s="40">
        <v>30.3919</v>
      </c>
      <c r="N120" s="39">
        <v>507.46429999999998</v>
      </c>
      <c r="O120" s="35">
        <v>456.9864</v>
      </c>
      <c r="P120" s="40">
        <v>50.477899999999998</v>
      </c>
      <c r="Q120" s="12">
        <f t="shared" si="3"/>
        <v>1225.33</v>
      </c>
      <c r="R120" s="16">
        <f t="shared" si="4"/>
        <v>1128.8251</v>
      </c>
      <c r="S120" s="17">
        <f t="shared" si="5"/>
        <v>96.504899999999992</v>
      </c>
    </row>
    <row r="121" spans="1:19" s="6" customFormat="1" ht="20.100000000000001" customHeight="1" thickBot="1" x14ac:dyDescent="0.25">
      <c r="A121" s="47">
        <v>115</v>
      </c>
      <c r="B121" s="61" t="s">
        <v>116</v>
      </c>
      <c r="C121" s="62"/>
      <c r="D121" s="21">
        <v>1751.05</v>
      </c>
      <c r="E121" s="12">
        <v>4.3048000000000002</v>
      </c>
      <c r="F121" s="16">
        <v>4.3048000000000002</v>
      </c>
      <c r="G121" s="31">
        <v>0</v>
      </c>
      <c r="H121" s="12">
        <v>9.9936000000000007</v>
      </c>
      <c r="I121" s="16">
        <v>9.9936000000000007</v>
      </c>
      <c r="J121" s="31">
        <v>0</v>
      </c>
      <c r="K121" s="39">
        <v>17.0215</v>
      </c>
      <c r="L121" s="35">
        <v>17.0215</v>
      </c>
      <c r="M121" s="40">
        <v>0</v>
      </c>
      <c r="N121" s="39">
        <v>23.737200000000001</v>
      </c>
      <c r="O121" s="35">
        <v>23.737200000000001</v>
      </c>
      <c r="P121" s="40">
        <v>0</v>
      </c>
      <c r="Q121" s="12">
        <f t="shared" si="3"/>
        <v>55.057100000000005</v>
      </c>
      <c r="R121" s="16">
        <f t="shared" si="4"/>
        <v>55.057100000000005</v>
      </c>
      <c r="S121" s="17">
        <f t="shared" si="5"/>
        <v>0</v>
      </c>
    </row>
    <row r="122" spans="1:19" s="6" customFormat="1" ht="20.100000000000001" customHeight="1" thickBot="1" x14ac:dyDescent="0.25">
      <c r="A122" s="47">
        <v>116</v>
      </c>
      <c r="B122" s="61" t="s">
        <v>117</v>
      </c>
      <c r="C122" s="62"/>
      <c r="D122" s="21">
        <v>1751.05</v>
      </c>
      <c r="E122" s="12">
        <v>4.1459999999999999</v>
      </c>
      <c r="F122" s="16">
        <v>4.1459999999999999</v>
      </c>
      <c r="G122" s="31">
        <v>0</v>
      </c>
      <c r="H122" s="12">
        <v>9.5222999999999995</v>
      </c>
      <c r="I122" s="16">
        <v>9.5222999999999995</v>
      </c>
      <c r="J122" s="31">
        <v>0</v>
      </c>
      <c r="K122" s="39">
        <v>15.3728</v>
      </c>
      <c r="L122" s="35">
        <v>15.3728</v>
      </c>
      <c r="M122" s="40">
        <v>0</v>
      </c>
      <c r="N122" s="39">
        <v>24.119900000000001</v>
      </c>
      <c r="O122" s="35">
        <v>24.119900000000001</v>
      </c>
      <c r="P122" s="40">
        <v>0</v>
      </c>
      <c r="Q122" s="12">
        <f t="shared" si="3"/>
        <v>53.161000000000001</v>
      </c>
      <c r="R122" s="16">
        <f t="shared" si="4"/>
        <v>53.161000000000001</v>
      </c>
      <c r="S122" s="17">
        <f t="shared" si="5"/>
        <v>0</v>
      </c>
    </row>
    <row r="123" spans="1:19" s="6" customFormat="1" ht="20.100000000000001" customHeight="1" thickBot="1" x14ac:dyDescent="0.25">
      <c r="A123" s="47">
        <v>117</v>
      </c>
      <c r="B123" s="61" t="s">
        <v>118</v>
      </c>
      <c r="C123" s="62"/>
      <c r="D123" s="21">
        <v>1751.05</v>
      </c>
      <c r="E123" s="12">
        <v>50.249899999999997</v>
      </c>
      <c r="F123" s="16">
        <v>50.249899999999997</v>
      </c>
      <c r="G123" s="31">
        <v>0</v>
      </c>
      <c r="H123" s="12">
        <v>112.4675</v>
      </c>
      <c r="I123" s="16">
        <v>112.4675</v>
      </c>
      <c r="J123" s="31">
        <v>0</v>
      </c>
      <c r="K123" s="39">
        <v>133.81960000000001</v>
      </c>
      <c r="L123" s="35">
        <v>133.81960000000001</v>
      </c>
      <c r="M123" s="40">
        <v>0</v>
      </c>
      <c r="N123" s="39">
        <v>193.21899999999999</v>
      </c>
      <c r="O123" s="35">
        <v>193.21899999999999</v>
      </c>
      <c r="P123" s="40">
        <v>0</v>
      </c>
      <c r="Q123" s="12">
        <f t="shared" si="3"/>
        <v>489.75600000000003</v>
      </c>
      <c r="R123" s="16">
        <f t="shared" si="4"/>
        <v>489.75600000000003</v>
      </c>
      <c r="S123" s="17">
        <f t="shared" si="5"/>
        <v>0</v>
      </c>
    </row>
    <row r="124" spans="1:19" s="6" customFormat="1" ht="20.100000000000001" customHeight="1" thickBot="1" x14ac:dyDescent="0.25">
      <c r="A124" s="47">
        <v>118</v>
      </c>
      <c r="B124" s="61" t="s">
        <v>119</v>
      </c>
      <c r="C124" s="62"/>
      <c r="D124" s="21">
        <v>1751.05</v>
      </c>
      <c r="E124" s="12">
        <v>30.109500000000001</v>
      </c>
      <c r="F124" s="16">
        <v>29.173200000000001</v>
      </c>
      <c r="G124" s="31">
        <v>0.93630000000000002</v>
      </c>
      <c r="H124" s="12">
        <v>72.375</v>
      </c>
      <c r="I124" s="16">
        <v>70.124499999999998</v>
      </c>
      <c r="J124" s="31">
        <v>2.2505000000000002</v>
      </c>
      <c r="K124" s="39">
        <v>93.758200000000002</v>
      </c>
      <c r="L124" s="35">
        <v>90.842699999999994</v>
      </c>
      <c r="M124" s="40">
        <v>2.9155000000000002</v>
      </c>
      <c r="N124" s="39">
        <v>136.9622</v>
      </c>
      <c r="O124" s="35">
        <v>132.70330000000001</v>
      </c>
      <c r="P124" s="40">
        <v>4.2588999999999997</v>
      </c>
      <c r="Q124" s="12">
        <f t="shared" si="3"/>
        <v>333.20490000000001</v>
      </c>
      <c r="R124" s="16">
        <f t="shared" si="4"/>
        <v>322.84370000000001</v>
      </c>
      <c r="S124" s="17">
        <f t="shared" si="5"/>
        <v>10.3612</v>
      </c>
    </row>
    <row r="125" spans="1:19" s="6" customFormat="1" ht="20.100000000000001" customHeight="1" thickBot="1" x14ac:dyDescent="0.25">
      <c r="A125" s="47">
        <v>119</v>
      </c>
      <c r="B125" s="61" t="s">
        <v>120</v>
      </c>
      <c r="C125" s="62"/>
      <c r="D125" s="21">
        <v>1751.05</v>
      </c>
      <c r="E125" s="12">
        <v>24.890799999999999</v>
      </c>
      <c r="F125" s="16">
        <v>24.890799999999999</v>
      </c>
      <c r="G125" s="31">
        <v>0</v>
      </c>
      <c r="H125" s="12">
        <v>58.3444</v>
      </c>
      <c r="I125" s="16">
        <v>58.3444</v>
      </c>
      <c r="J125" s="31">
        <v>0</v>
      </c>
      <c r="K125" s="39">
        <v>84.648499999999999</v>
      </c>
      <c r="L125" s="35">
        <v>84.648499999999999</v>
      </c>
      <c r="M125" s="40">
        <v>0</v>
      </c>
      <c r="N125" s="39">
        <v>116.46169999999999</v>
      </c>
      <c r="O125" s="35">
        <v>116.46169999999999</v>
      </c>
      <c r="P125" s="40">
        <v>0</v>
      </c>
      <c r="Q125" s="12">
        <f t="shared" si="3"/>
        <v>284.34539999999998</v>
      </c>
      <c r="R125" s="16">
        <f t="shared" si="4"/>
        <v>284.34539999999998</v>
      </c>
      <c r="S125" s="17">
        <f t="shared" si="5"/>
        <v>0</v>
      </c>
    </row>
    <row r="126" spans="1:19" s="6" customFormat="1" ht="20.100000000000001" customHeight="1" thickBot="1" x14ac:dyDescent="0.25">
      <c r="A126" s="47">
        <v>120</v>
      </c>
      <c r="B126" s="61" t="s">
        <v>121</v>
      </c>
      <c r="C126" s="62"/>
      <c r="D126" s="21">
        <v>1751.05</v>
      </c>
      <c r="E126" s="12">
        <v>69.957599999999999</v>
      </c>
      <c r="F126" s="16">
        <v>68.896900000000002</v>
      </c>
      <c r="G126" s="31">
        <v>1.0607</v>
      </c>
      <c r="H126" s="12">
        <v>176.40450000000001</v>
      </c>
      <c r="I126" s="16">
        <v>173.72970000000001</v>
      </c>
      <c r="J126" s="31">
        <v>2.6747999999999998</v>
      </c>
      <c r="K126" s="39">
        <v>217.1986</v>
      </c>
      <c r="L126" s="35">
        <v>213.90530000000001</v>
      </c>
      <c r="M126" s="40">
        <v>3.2932999999999999</v>
      </c>
      <c r="N126" s="39">
        <v>311.97750000000002</v>
      </c>
      <c r="O126" s="35">
        <v>307.24709999999999</v>
      </c>
      <c r="P126" s="40">
        <v>4.7304000000000004</v>
      </c>
      <c r="Q126" s="12">
        <f t="shared" si="3"/>
        <v>775.53819999999996</v>
      </c>
      <c r="R126" s="16">
        <f t="shared" si="4"/>
        <v>763.779</v>
      </c>
      <c r="S126" s="17">
        <f t="shared" si="5"/>
        <v>11.7592</v>
      </c>
    </row>
    <row r="127" spans="1:19" s="6" customFormat="1" ht="20.100000000000001" customHeight="1" thickBot="1" x14ac:dyDescent="0.25">
      <c r="A127" s="47">
        <v>121</v>
      </c>
      <c r="B127" s="61" t="s">
        <v>122</v>
      </c>
      <c r="C127" s="62"/>
      <c r="D127" s="21">
        <v>1751.05</v>
      </c>
      <c r="E127" s="12">
        <v>26.125</v>
      </c>
      <c r="F127" s="16">
        <v>26.125</v>
      </c>
      <c r="G127" s="31">
        <v>0</v>
      </c>
      <c r="H127" s="12">
        <v>68.768299999999996</v>
      </c>
      <c r="I127" s="16">
        <v>68.768299999999996</v>
      </c>
      <c r="J127" s="31">
        <v>0</v>
      </c>
      <c r="K127" s="39">
        <v>87.093100000000007</v>
      </c>
      <c r="L127" s="35">
        <v>87.093100000000007</v>
      </c>
      <c r="M127" s="40">
        <v>0</v>
      </c>
      <c r="N127" s="39">
        <v>126.0988</v>
      </c>
      <c r="O127" s="35">
        <v>126.0988</v>
      </c>
      <c r="P127" s="40">
        <v>0</v>
      </c>
      <c r="Q127" s="12">
        <f t="shared" si="3"/>
        <v>308.08519999999999</v>
      </c>
      <c r="R127" s="16">
        <f t="shared" si="4"/>
        <v>308.08519999999999</v>
      </c>
      <c r="S127" s="17">
        <f t="shared" si="5"/>
        <v>0</v>
      </c>
    </row>
    <row r="128" spans="1:19" s="6" customFormat="1" ht="20.100000000000001" customHeight="1" thickBot="1" x14ac:dyDescent="0.25">
      <c r="A128" s="47">
        <v>122</v>
      </c>
      <c r="B128" s="61" t="s">
        <v>123</v>
      </c>
      <c r="C128" s="62"/>
      <c r="D128" s="21">
        <v>1751.05</v>
      </c>
      <c r="E128" s="12">
        <v>40.615900000000003</v>
      </c>
      <c r="F128" s="16">
        <v>40.136099999999999</v>
      </c>
      <c r="G128" s="31">
        <v>0.4798</v>
      </c>
      <c r="H128" s="12">
        <v>104.6751</v>
      </c>
      <c r="I128" s="16">
        <v>103.4385</v>
      </c>
      <c r="J128" s="31">
        <v>1.2365999999999999</v>
      </c>
      <c r="K128" s="39">
        <v>148.16470000000001</v>
      </c>
      <c r="L128" s="35">
        <v>146.4143</v>
      </c>
      <c r="M128" s="40">
        <v>1.7504</v>
      </c>
      <c r="N128" s="39">
        <v>213.51329999999999</v>
      </c>
      <c r="O128" s="35">
        <v>210.99100000000001</v>
      </c>
      <c r="P128" s="40">
        <v>2.5223</v>
      </c>
      <c r="Q128" s="12">
        <f t="shared" si="3"/>
        <v>506.96899999999994</v>
      </c>
      <c r="R128" s="16">
        <f t="shared" si="4"/>
        <v>500.97990000000004</v>
      </c>
      <c r="S128" s="17">
        <f t="shared" si="5"/>
        <v>5.9891000000000005</v>
      </c>
    </row>
    <row r="129" spans="1:19" s="6" customFormat="1" ht="20.100000000000001" customHeight="1" thickBot="1" x14ac:dyDescent="0.25">
      <c r="A129" s="47">
        <v>123</v>
      </c>
      <c r="B129" s="61" t="s">
        <v>124</v>
      </c>
      <c r="C129" s="62"/>
      <c r="D129" s="21">
        <v>1751.05</v>
      </c>
      <c r="E129" s="12">
        <v>28.9955</v>
      </c>
      <c r="F129" s="16">
        <v>28.9955</v>
      </c>
      <c r="G129" s="31">
        <v>0</v>
      </c>
      <c r="H129" s="12">
        <v>73.633700000000005</v>
      </c>
      <c r="I129" s="16">
        <v>73.633700000000005</v>
      </c>
      <c r="J129" s="31">
        <v>0</v>
      </c>
      <c r="K129" s="39">
        <v>83.238200000000006</v>
      </c>
      <c r="L129" s="35">
        <v>83.238200000000006</v>
      </c>
      <c r="M129" s="40">
        <v>0</v>
      </c>
      <c r="N129" s="39">
        <v>122.9776</v>
      </c>
      <c r="O129" s="35">
        <v>122.9776</v>
      </c>
      <c r="P129" s="40">
        <v>0</v>
      </c>
      <c r="Q129" s="12">
        <f t="shared" si="3"/>
        <v>308.84500000000003</v>
      </c>
      <c r="R129" s="16">
        <f t="shared" si="4"/>
        <v>308.84500000000003</v>
      </c>
      <c r="S129" s="17">
        <f t="shared" si="5"/>
        <v>0</v>
      </c>
    </row>
    <row r="130" spans="1:19" s="6" customFormat="1" ht="20.100000000000001" customHeight="1" thickBot="1" x14ac:dyDescent="0.25">
      <c r="A130" s="47">
        <v>124</v>
      </c>
      <c r="B130" s="61" t="s">
        <v>125</v>
      </c>
      <c r="C130" s="62"/>
      <c r="D130" s="21">
        <v>1751.05</v>
      </c>
      <c r="E130" s="12">
        <v>18.456900000000001</v>
      </c>
      <c r="F130" s="16">
        <v>18.456900000000001</v>
      </c>
      <c r="G130" s="31">
        <v>0</v>
      </c>
      <c r="H130" s="12">
        <v>49.418700000000001</v>
      </c>
      <c r="I130" s="16">
        <v>49.418700000000001</v>
      </c>
      <c r="J130" s="31">
        <v>0</v>
      </c>
      <c r="K130" s="39">
        <v>83.272800000000004</v>
      </c>
      <c r="L130" s="35">
        <v>83.272800000000004</v>
      </c>
      <c r="M130" s="40">
        <v>0</v>
      </c>
      <c r="N130" s="39">
        <v>117.1199</v>
      </c>
      <c r="O130" s="35">
        <v>117.1199</v>
      </c>
      <c r="P130" s="40">
        <v>0</v>
      </c>
      <c r="Q130" s="12">
        <f t="shared" si="3"/>
        <v>268.26830000000001</v>
      </c>
      <c r="R130" s="16">
        <f t="shared" si="4"/>
        <v>268.26830000000001</v>
      </c>
      <c r="S130" s="17">
        <f t="shared" si="5"/>
        <v>0</v>
      </c>
    </row>
    <row r="131" spans="1:19" s="6" customFormat="1" ht="20.100000000000001" customHeight="1" thickBot="1" x14ac:dyDescent="0.25">
      <c r="A131" s="47">
        <v>125</v>
      </c>
      <c r="B131" s="61" t="s">
        <v>126</v>
      </c>
      <c r="C131" s="62"/>
      <c r="D131" s="21">
        <v>1751.05</v>
      </c>
      <c r="E131" s="12">
        <v>55.871299999999998</v>
      </c>
      <c r="F131" s="16">
        <v>55.871299999999998</v>
      </c>
      <c r="G131" s="31">
        <v>0</v>
      </c>
      <c r="H131" s="12">
        <v>120.95489999999999</v>
      </c>
      <c r="I131" s="16">
        <v>120.95489999999999</v>
      </c>
      <c r="J131" s="31">
        <v>0</v>
      </c>
      <c r="K131" s="39">
        <v>159.70509999999999</v>
      </c>
      <c r="L131" s="35">
        <v>159.70509999999999</v>
      </c>
      <c r="M131" s="40">
        <v>0</v>
      </c>
      <c r="N131" s="39">
        <v>253.82769999999999</v>
      </c>
      <c r="O131" s="35">
        <v>253.82769999999999</v>
      </c>
      <c r="P131" s="40">
        <v>0</v>
      </c>
      <c r="Q131" s="12">
        <f t="shared" si="3"/>
        <v>590.35899999999992</v>
      </c>
      <c r="R131" s="16">
        <f t="shared" si="4"/>
        <v>590.35899999999992</v>
      </c>
      <c r="S131" s="17">
        <f t="shared" si="5"/>
        <v>0</v>
      </c>
    </row>
    <row r="132" spans="1:19" s="6" customFormat="1" ht="20.100000000000001" customHeight="1" thickBot="1" x14ac:dyDescent="0.25">
      <c r="A132" s="47">
        <v>126</v>
      </c>
      <c r="B132" s="61" t="s">
        <v>127</v>
      </c>
      <c r="C132" s="62"/>
      <c r="D132" s="21">
        <v>1751.05</v>
      </c>
      <c r="E132" s="12">
        <v>10.4161</v>
      </c>
      <c r="F132" s="16">
        <v>10.4161</v>
      </c>
      <c r="G132" s="31">
        <v>0</v>
      </c>
      <c r="H132" s="12">
        <v>24.563400000000001</v>
      </c>
      <c r="I132" s="16">
        <v>24.563400000000001</v>
      </c>
      <c r="J132" s="31">
        <v>0</v>
      </c>
      <c r="K132" s="39">
        <v>30.590599999999998</v>
      </c>
      <c r="L132" s="35">
        <v>30.590599999999998</v>
      </c>
      <c r="M132" s="40">
        <v>0</v>
      </c>
      <c r="N132" s="39">
        <v>49.8048</v>
      </c>
      <c r="O132" s="35">
        <v>49.8048</v>
      </c>
      <c r="P132" s="40">
        <v>0</v>
      </c>
      <c r="Q132" s="12">
        <f t="shared" si="3"/>
        <v>115.3749</v>
      </c>
      <c r="R132" s="16">
        <f t="shared" si="4"/>
        <v>115.3749</v>
      </c>
      <c r="S132" s="17">
        <f t="shared" si="5"/>
        <v>0</v>
      </c>
    </row>
    <row r="133" spans="1:19" s="6" customFormat="1" ht="20.100000000000001" customHeight="1" thickBot="1" x14ac:dyDescent="0.25">
      <c r="A133" s="47">
        <v>127</v>
      </c>
      <c r="B133" s="61" t="s">
        <v>128</v>
      </c>
      <c r="C133" s="62"/>
      <c r="D133" s="21">
        <v>1751.05</v>
      </c>
      <c r="E133" s="12">
        <v>14.3241</v>
      </c>
      <c r="F133" s="16">
        <v>12.253500000000001</v>
      </c>
      <c r="G133" s="31">
        <v>2.0706000000000002</v>
      </c>
      <c r="H133" s="12">
        <v>31.664000000000001</v>
      </c>
      <c r="I133" s="16">
        <v>27.0869</v>
      </c>
      <c r="J133" s="31">
        <v>4.5770999999999997</v>
      </c>
      <c r="K133" s="39">
        <v>48.220599999999997</v>
      </c>
      <c r="L133" s="35">
        <v>41.2502</v>
      </c>
      <c r="M133" s="40">
        <v>6.9703999999999997</v>
      </c>
      <c r="N133" s="39">
        <v>66.668300000000002</v>
      </c>
      <c r="O133" s="35">
        <v>57.031100000000002</v>
      </c>
      <c r="P133" s="40">
        <v>9.6372</v>
      </c>
      <c r="Q133" s="12">
        <f t="shared" si="3"/>
        <v>160.87700000000001</v>
      </c>
      <c r="R133" s="16">
        <f t="shared" si="4"/>
        <v>137.6217</v>
      </c>
      <c r="S133" s="17">
        <f t="shared" si="5"/>
        <v>23.255299999999998</v>
      </c>
    </row>
    <row r="134" spans="1:19" s="6" customFormat="1" ht="20.100000000000001" customHeight="1" thickBot="1" x14ac:dyDescent="0.25">
      <c r="A134" s="47">
        <v>128</v>
      </c>
      <c r="B134" s="61" t="s">
        <v>129</v>
      </c>
      <c r="C134" s="62"/>
      <c r="D134" s="21">
        <v>1751.05</v>
      </c>
      <c r="E134" s="12">
        <v>7.2546999999999997</v>
      </c>
      <c r="F134" s="16">
        <v>7.2546999999999997</v>
      </c>
      <c r="G134" s="31">
        <v>0</v>
      </c>
      <c r="H134" s="12">
        <v>15.5398</v>
      </c>
      <c r="I134" s="16">
        <v>15.5398</v>
      </c>
      <c r="J134" s="31">
        <v>0</v>
      </c>
      <c r="K134" s="39">
        <v>23.1</v>
      </c>
      <c r="L134" s="35">
        <v>23.1</v>
      </c>
      <c r="M134" s="40">
        <v>0</v>
      </c>
      <c r="N134" s="39">
        <v>32.42</v>
      </c>
      <c r="O134" s="35">
        <v>32.42</v>
      </c>
      <c r="P134" s="40">
        <v>0</v>
      </c>
      <c r="Q134" s="12">
        <f t="shared" si="3"/>
        <v>78.31450000000001</v>
      </c>
      <c r="R134" s="16">
        <f t="shared" si="4"/>
        <v>78.31450000000001</v>
      </c>
      <c r="S134" s="17">
        <f t="shared" si="5"/>
        <v>0</v>
      </c>
    </row>
    <row r="135" spans="1:19" s="6" customFormat="1" ht="20.100000000000001" customHeight="1" thickBot="1" x14ac:dyDescent="0.25">
      <c r="A135" s="47">
        <v>129</v>
      </c>
      <c r="B135" s="61" t="s">
        <v>130</v>
      </c>
      <c r="C135" s="62"/>
      <c r="D135" s="21">
        <v>1751.05</v>
      </c>
      <c r="E135" s="12">
        <v>7.9051</v>
      </c>
      <c r="F135" s="16">
        <v>7.9051</v>
      </c>
      <c r="G135" s="31">
        <v>0</v>
      </c>
      <c r="H135" s="12">
        <v>15.6595</v>
      </c>
      <c r="I135" s="16">
        <v>15.6595</v>
      </c>
      <c r="J135" s="31">
        <v>0</v>
      </c>
      <c r="K135" s="39">
        <v>22.267399999999999</v>
      </c>
      <c r="L135" s="35">
        <v>22.267399999999999</v>
      </c>
      <c r="M135" s="40">
        <v>0</v>
      </c>
      <c r="N135" s="39">
        <v>30.895</v>
      </c>
      <c r="O135" s="35">
        <v>30.895</v>
      </c>
      <c r="P135" s="40">
        <v>0</v>
      </c>
      <c r="Q135" s="12">
        <f t="shared" si="3"/>
        <v>76.72699999999999</v>
      </c>
      <c r="R135" s="16">
        <f t="shared" si="4"/>
        <v>76.72699999999999</v>
      </c>
      <c r="S135" s="17">
        <f t="shared" si="5"/>
        <v>0</v>
      </c>
    </row>
    <row r="136" spans="1:19" s="6" customFormat="1" ht="20.100000000000001" customHeight="1" thickBot="1" x14ac:dyDescent="0.25">
      <c r="A136" s="47">
        <v>130</v>
      </c>
      <c r="B136" s="61" t="s">
        <v>131</v>
      </c>
      <c r="C136" s="62"/>
      <c r="D136" s="21">
        <v>1751.05</v>
      </c>
      <c r="E136" s="12">
        <v>25.645399999999999</v>
      </c>
      <c r="F136" s="16">
        <v>17.3413</v>
      </c>
      <c r="G136" s="31">
        <v>8.3041</v>
      </c>
      <c r="H136" s="12">
        <v>56.209000000000003</v>
      </c>
      <c r="I136" s="16">
        <v>38.008200000000002</v>
      </c>
      <c r="J136" s="31">
        <v>18.200800000000001</v>
      </c>
      <c r="K136" s="39">
        <v>87.853499999999997</v>
      </c>
      <c r="L136" s="35">
        <v>59.405999999999999</v>
      </c>
      <c r="M136" s="40">
        <v>28.447500000000002</v>
      </c>
      <c r="N136" s="39">
        <v>118.78</v>
      </c>
      <c r="O136" s="35">
        <v>80.318399999999997</v>
      </c>
      <c r="P136" s="40">
        <v>38.461599999999997</v>
      </c>
      <c r="Q136" s="12">
        <f t="shared" si="3"/>
        <v>288.48789999999997</v>
      </c>
      <c r="R136" s="16">
        <f t="shared" si="4"/>
        <v>195.07390000000001</v>
      </c>
      <c r="S136" s="17">
        <f t="shared" si="5"/>
        <v>93.413999999999987</v>
      </c>
    </row>
    <row r="137" spans="1:19" s="6" customFormat="1" ht="20.100000000000001" customHeight="1" thickBot="1" x14ac:dyDescent="0.25">
      <c r="A137" s="47">
        <v>131</v>
      </c>
      <c r="B137" s="61" t="s">
        <v>132</v>
      </c>
      <c r="C137" s="62"/>
      <c r="D137" s="21">
        <v>1751.05</v>
      </c>
      <c r="E137" s="12">
        <v>11.687200000000001</v>
      </c>
      <c r="F137" s="16">
        <v>9.9977</v>
      </c>
      <c r="G137" s="31">
        <v>1.6895</v>
      </c>
      <c r="H137" s="12">
        <v>28.383700000000001</v>
      </c>
      <c r="I137" s="16">
        <v>24.2806</v>
      </c>
      <c r="J137" s="31">
        <v>4.1031000000000004</v>
      </c>
      <c r="K137" s="39">
        <v>38.834200000000003</v>
      </c>
      <c r="L137" s="35">
        <v>33.220399999999998</v>
      </c>
      <c r="M137" s="40">
        <v>5.6138000000000003</v>
      </c>
      <c r="N137" s="39">
        <v>58.680100000000003</v>
      </c>
      <c r="O137" s="35">
        <v>50.197400000000002</v>
      </c>
      <c r="P137" s="40">
        <v>8.4826999999999995</v>
      </c>
      <c r="Q137" s="12">
        <f t="shared" ref="Q137:Q200" si="6">E137+H137+K137+N137</f>
        <v>137.58520000000001</v>
      </c>
      <c r="R137" s="16">
        <f t="shared" ref="R137:R200" si="7">F137+I137+L137+O137</f>
        <v>117.6961</v>
      </c>
      <c r="S137" s="17">
        <f t="shared" ref="S137:S200" si="8">G137+J137+M137+P137</f>
        <v>19.889099999999999</v>
      </c>
    </row>
    <row r="138" spans="1:19" s="6" customFormat="1" ht="20.100000000000001" customHeight="1" thickBot="1" x14ac:dyDescent="0.25">
      <c r="A138" s="47">
        <v>132</v>
      </c>
      <c r="B138" s="61" t="s">
        <v>133</v>
      </c>
      <c r="C138" s="62"/>
      <c r="D138" s="21">
        <v>1751.05</v>
      </c>
      <c r="E138" s="12">
        <v>8.5671999999999997</v>
      </c>
      <c r="F138" s="16">
        <v>6.6085000000000003</v>
      </c>
      <c r="G138" s="31">
        <v>1.9587000000000001</v>
      </c>
      <c r="H138" s="12">
        <v>17.631599999999999</v>
      </c>
      <c r="I138" s="16">
        <v>13.6008</v>
      </c>
      <c r="J138" s="31">
        <v>4.0308000000000002</v>
      </c>
      <c r="K138" s="39">
        <v>29.235399999999998</v>
      </c>
      <c r="L138" s="35">
        <v>22.5518</v>
      </c>
      <c r="M138" s="40">
        <v>6.6836000000000002</v>
      </c>
      <c r="N138" s="39">
        <v>43.363199999999999</v>
      </c>
      <c r="O138" s="35">
        <v>33.4497</v>
      </c>
      <c r="P138" s="40">
        <v>9.9135000000000009</v>
      </c>
      <c r="Q138" s="12">
        <f t="shared" si="6"/>
        <v>98.797399999999996</v>
      </c>
      <c r="R138" s="16">
        <f t="shared" si="7"/>
        <v>76.210800000000006</v>
      </c>
      <c r="S138" s="17">
        <f t="shared" si="8"/>
        <v>22.586600000000004</v>
      </c>
    </row>
    <row r="139" spans="1:19" s="6" customFormat="1" ht="20.100000000000001" customHeight="1" thickBot="1" x14ac:dyDescent="0.25">
      <c r="A139" s="47">
        <v>133</v>
      </c>
      <c r="B139" s="61" t="s">
        <v>134</v>
      </c>
      <c r="C139" s="62"/>
      <c r="D139" s="21">
        <v>1751.05</v>
      </c>
      <c r="E139" s="12">
        <v>11.858700000000001</v>
      </c>
      <c r="F139" s="16">
        <v>9.7957000000000001</v>
      </c>
      <c r="G139" s="31">
        <v>2.0630000000000002</v>
      </c>
      <c r="H139" s="12">
        <v>31.6172</v>
      </c>
      <c r="I139" s="16">
        <v>26.114699999999999</v>
      </c>
      <c r="J139" s="31">
        <v>5.5025000000000004</v>
      </c>
      <c r="K139" s="39">
        <v>50.064</v>
      </c>
      <c r="L139" s="35">
        <v>41.351100000000002</v>
      </c>
      <c r="M139" s="40">
        <v>8.7128999999999994</v>
      </c>
      <c r="N139" s="39">
        <v>68.793599999999998</v>
      </c>
      <c r="O139" s="35">
        <v>56.821100000000001</v>
      </c>
      <c r="P139" s="40">
        <v>11.9725</v>
      </c>
      <c r="Q139" s="12">
        <f t="shared" si="6"/>
        <v>162.33350000000002</v>
      </c>
      <c r="R139" s="16">
        <f t="shared" si="7"/>
        <v>134.08260000000001</v>
      </c>
      <c r="S139" s="17">
        <f t="shared" si="8"/>
        <v>28.250899999999998</v>
      </c>
    </row>
    <row r="140" spans="1:19" s="6" customFormat="1" ht="20.100000000000001" customHeight="1" thickBot="1" x14ac:dyDescent="0.25">
      <c r="A140" s="47">
        <v>134</v>
      </c>
      <c r="B140" s="61" t="s">
        <v>135</v>
      </c>
      <c r="C140" s="62"/>
      <c r="D140" s="21">
        <v>1751.05</v>
      </c>
      <c r="E140" s="12">
        <v>15.4495</v>
      </c>
      <c r="F140" s="16">
        <v>14.242000000000001</v>
      </c>
      <c r="G140" s="31">
        <v>1.2075</v>
      </c>
      <c r="H140" s="12">
        <v>25.892099999999999</v>
      </c>
      <c r="I140" s="16">
        <v>23.868300000000001</v>
      </c>
      <c r="J140" s="31">
        <v>2.0238</v>
      </c>
      <c r="K140" s="39">
        <v>39.021000000000001</v>
      </c>
      <c r="L140" s="35">
        <v>35.9711</v>
      </c>
      <c r="M140" s="40">
        <v>3.0499000000000001</v>
      </c>
      <c r="N140" s="39">
        <v>59.128900000000002</v>
      </c>
      <c r="O140" s="35">
        <v>54.507399999999997</v>
      </c>
      <c r="P140" s="40">
        <v>4.6215000000000002</v>
      </c>
      <c r="Q140" s="12">
        <f t="shared" si="6"/>
        <v>139.4915</v>
      </c>
      <c r="R140" s="16">
        <f t="shared" si="7"/>
        <v>128.58879999999999</v>
      </c>
      <c r="S140" s="17">
        <f t="shared" si="8"/>
        <v>10.902699999999999</v>
      </c>
    </row>
    <row r="141" spans="1:19" s="6" customFormat="1" ht="20.100000000000001" customHeight="1" thickBot="1" x14ac:dyDescent="0.25">
      <c r="A141" s="47">
        <v>135</v>
      </c>
      <c r="B141" s="61" t="s">
        <v>136</v>
      </c>
      <c r="C141" s="62"/>
      <c r="D141" s="21">
        <v>1751.05</v>
      </c>
      <c r="E141" s="12">
        <v>16.870899999999999</v>
      </c>
      <c r="F141" s="16">
        <v>16.870899999999999</v>
      </c>
      <c r="G141" s="31">
        <v>0</v>
      </c>
      <c r="H141" s="12">
        <v>42.4405</v>
      </c>
      <c r="I141" s="16">
        <v>42.4405</v>
      </c>
      <c r="J141" s="31">
        <v>0</v>
      </c>
      <c r="K141" s="39">
        <v>63.156599999999997</v>
      </c>
      <c r="L141" s="35">
        <v>63.156599999999997</v>
      </c>
      <c r="M141" s="40">
        <v>0</v>
      </c>
      <c r="N141" s="39">
        <v>93.875500000000002</v>
      </c>
      <c r="O141" s="35">
        <v>93.875500000000002</v>
      </c>
      <c r="P141" s="40">
        <v>0</v>
      </c>
      <c r="Q141" s="12">
        <f t="shared" si="6"/>
        <v>216.34350000000001</v>
      </c>
      <c r="R141" s="16">
        <f t="shared" si="7"/>
        <v>216.34350000000001</v>
      </c>
      <c r="S141" s="17">
        <f t="shared" si="8"/>
        <v>0</v>
      </c>
    </row>
    <row r="142" spans="1:19" s="6" customFormat="1" ht="20.100000000000001" customHeight="1" thickBot="1" x14ac:dyDescent="0.25">
      <c r="A142" s="47">
        <v>136</v>
      </c>
      <c r="B142" s="61" t="s">
        <v>137</v>
      </c>
      <c r="C142" s="62"/>
      <c r="D142" s="21">
        <v>1751.05</v>
      </c>
      <c r="E142" s="12">
        <v>6.4337999999999997</v>
      </c>
      <c r="F142" s="16">
        <v>6.4337999999999997</v>
      </c>
      <c r="G142" s="31">
        <v>0</v>
      </c>
      <c r="H142" s="12">
        <v>19.512</v>
      </c>
      <c r="I142" s="16">
        <v>19.512</v>
      </c>
      <c r="J142" s="31">
        <v>0</v>
      </c>
      <c r="K142" s="39">
        <v>31.773399999999999</v>
      </c>
      <c r="L142" s="35">
        <v>31.773399999999999</v>
      </c>
      <c r="M142" s="40">
        <v>0</v>
      </c>
      <c r="N142" s="39">
        <v>45.985999999999997</v>
      </c>
      <c r="O142" s="35">
        <v>45.985999999999997</v>
      </c>
      <c r="P142" s="40">
        <v>0</v>
      </c>
      <c r="Q142" s="12">
        <f t="shared" si="6"/>
        <v>103.70519999999999</v>
      </c>
      <c r="R142" s="16">
        <f t="shared" si="7"/>
        <v>103.70519999999999</v>
      </c>
      <c r="S142" s="17">
        <f t="shared" si="8"/>
        <v>0</v>
      </c>
    </row>
    <row r="143" spans="1:19" s="6" customFormat="1" ht="20.100000000000001" customHeight="1" thickBot="1" x14ac:dyDescent="0.25">
      <c r="A143" s="47">
        <v>137</v>
      </c>
      <c r="B143" s="61" t="s">
        <v>138</v>
      </c>
      <c r="C143" s="62"/>
      <c r="D143" s="21">
        <v>1751.05</v>
      </c>
      <c r="E143" s="12">
        <v>10.1435</v>
      </c>
      <c r="F143" s="16">
        <v>8.6791</v>
      </c>
      <c r="G143" s="31">
        <v>1.4643999999999999</v>
      </c>
      <c r="H143" s="12">
        <v>23.8872</v>
      </c>
      <c r="I143" s="16">
        <v>20.438800000000001</v>
      </c>
      <c r="J143" s="31">
        <v>3.4483999999999999</v>
      </c>
      <c r="K143" s="39">
        <v>40.757399999999997</v>
      </c>
      <c r="L143" s="35">
        <v>34.873699999999999</v>
      </c>
      <c r="M143" s="40">
        <v>5.8837000000000002</v>
      </c>
      <c r="N143" s="39">
        <v>61.869</v>
      </c>
      <c r="O143" s="35">
        <v>52.937600000000003</v>
      </c>
      <c r="P143" s="40">
        <v>8.9314</v>
      </c>
      <c r="Q143" s="12">
        <f t="shared" si="6"/>
        <v>136.65709999999999</v>
      </c>
      <c r="R143" s="16">
        <f t="shared" si="7"/>
        <v>116.92920000000001</v>
      </c>
      <c r="S143" s="17">
        <f t="shared" si="8"/>
        <v>19.727899999999998</v>
      </c>
    </row>
    <row r="144" spans="1:19" s="6" customFormat="1" ht="20.100000000000001" customHeight="1" thickBot="1" x14ac:dyDescent="0.25">
      <c r="A144" s="47">
        <v>138</v>
      </c>
      <c r="B144" s="61" t="s">
        <v>139</v>
      </c>
      <c r="C144" s="62"/>
      <c r="D144" s="21">
        <v>1751.05</v>
      </c>
      <c r="E144" s="12">
        <v>10.8527</v>
      </c>
      <c r="F144" s="16">
        <v>10.8527</v>
      </c>
      <c r="G144" s="31">
        <v>0</v>
      </c>
      <c r="H144" s="12">
        <v>25.3444</v>
      </c>
      <c r="I144" s="16">
        <v>25.3444</v>
      </c>
      <c r="J144" s="31">
        <v>0</v>
      </c>
      <c r="K144" s="39">
        <v>40.239600000000003</v>
      </c>
      <c r="L144" s="35">
        <v>40.239600000000003</v>
      </c>
      <c r="M144" s="40">
        <v>0</v>
      </c>
      <c r="N144" s="39">
        <v>60.283499999999997</v>
      </c>
      <c r="O144" s="35">
        <v>60.283499999999997</v>
      </c>
      <c r="P144" s="40">
        <v>0</v>
      </c>
      <c r="Q144" s="12">
        <f t="shared" si="6"/>
        <v>136.72020000000001</v>
      </c>
      <c r="R144" s="16">
        <f t="shared" si="7"/>
        <v>136.72020000000001</v>
      </c>
      <c r="S144" s="17">
        <f t="shared" si="8"/>
        <v>0</v>
      </c>
    </row>
    <row r="145" spans="1:19" s="6" customFormat="1" ht="20.100000000000001" customHeight="1" thickBot="1" x14ac:dyDescent="0.25">
      <c r="A145" s="47">
        <v>139</v>
      </c>
      <c r="B145" s="61" t="s">
        <v>140</v>
      </c>
      <c r="C145" s="62"/>
      <c r="D145" s="21">
        <v>1751.05</v>
      </c>
      <c r="E145" s="12">
        <v>15.4643</v>
      </c>
      <c r="F145" s="16">
        <v>15.4643</v>
      </c>
      <c r="G145" s="31">
        <v>0</v>
      </c>
      <c r="H145" s="12">
        <v>40.407899999999998</v>
      </c>
      <c r="I145" s="16">
        <v>40.407899999999998</v>
      </c>
      <c r="J145" s="31">
        <v>0</v>
      </c>
      <c r="K145" s="39">
        <v>64.2958</v>
      </c>
      <c r="L145" s="35">
        <v>64.2958</v>
      </c>
      <c r="M145" s="40">
        <v>0</v>
      </c>
      <c r="N145" s="39">
        <v>98.310400000000001</v>
      </c>
      <c r="O145" s="35">
        <v>98.310400000000001</v>
      </c>
      <c r="P145" s="40">
        <v>0</v>
      </c>
      <c r="Q145" s="12">
        <f t="shared" si="6"/>
        <v>218.47840000000002</v>
      </c>
      <c r="R145" s="16">
        <f t="shared" si="7"/>
        <v>218.47840000000002</v>
      </c>
      <c r="S145" s="17">
        <f t="shared" si="8"/>
        <v>0</v>
      </c>
    </row>
    <row r="146" spans="1:19" s="6" customFormat="1" ht="20.100000000000001" customHeight="1" thickBot="1" x14ac:dyDescent="0.25">
      <c r="A146" s="47">
        <v>140</v>
      </c>
      <c r="B146" s="61" t="s">
        <v>141</v>
      </c>
      <c r="C146" s="62"/>
      <c r="D146" s="21">
        <v>1751.05</v>
      </c>
      <c r="E146" s="12">
        <v>21.298100000000002</v>
      </c>
      <c r="F146" s="16">
        <v>17.5596</v>
      </c>
      <c r="G146" s="31">
        <v>3.7385000000000002</v>
      </c>
      <c r="H146" s="12">
        <v>49.248600000000003</v>
      </c>
      <c r="I146" s="16">
        <v>40.603900000000003</v>
      </c>
      <c r="J146" s="31">
        <v>8.6447000000000003</v>
      </c>
      <c r="K146" s="39">
        <v>81.032799999999995</v>
      </c>
      <c r="L146" s="35">
        <v>66.808800000000005</v>
      </c>
      <c r="M146" s="40">
        <v>14.224</v>
      </c>
      <c r="N146" s="39">
        <v>120.27249999999999</v>
      </c>
      <c r="O146" s="35">
        <v>99.160600000000002</v>
      </c>
      <c r="P146" s="40">
        <v>21.111899999999999</v>
      </c>
      <c r="Q146" s="12">
        <f t="shared" si="6"/>
        <v>271.85199999999998</v>
      </c>
      <c r="R146" s="16">
        <f t="shared" si="7"/>
        <v>224.13290000000001</v>
      </c>
      <c r="S146" s="17">
        <f t="shared" si="8"/>
        <v>47.719099999999997</v>
      </c>
    </row>
    <row r="147" spans="1:19" s="6" customFormat="1" ht="20.100000000000001" customHeight="1" thickBot="1" x14ac:dyDescent="0.25">
      <c r="A147" s="47">
        <v>141</v>
      </c>
      <c r="B147" s="61" t="s">
        <v>142</v>
      </c>
      <c r="C147" s="62"/>
      <c r="D147" s="21">
        <v>1751.05</v>
      </c>
      <c r="E147" s="12">
        <v>11.069800000000001</v>
      </c>
      <c r="F147" s="16">
        <v>10.282999999999999</v>
      </c>
      <c r="G147" s="31">
        <v>0.78680000000000005</v>
      </c>
      <c r="H147" s="12">
        <v>25.759799999999998</v>
      </c>
      <c r="I147" s="16">
        <v>23.928599999999999</v>
      </c>
      <c r="J147" s="31">
        <v>1.8311999999999999</v>
      </c>
      <c r="K147" s="39">
        <v>41.892099999999999</v>
      </c>
      <c r="L147" s="35">
        <v>38.914200000000001</v>
      </c>
      <c r="M147" s="40">
        <v>2.9779</v>
      </c>
      <c r="N147" s="39">
        <v>62.795499999999997</v>
      </c>
      <c r="O147" s="35">
        <v>58.331600000000002</v>
      </c>
      <c r="P147" s="40">
        <v>4.4638999999999998</v>
      </c>
      <c r="Q147" s="12">
        <f t="shared" si="6"/>
        <v>141.5172</v>
      </c>
      <c r="R147" s="16">
        <f t="shared" si="7"/>
        <v>131.45740000000001</v>
      </c>
      <c r="S147" s="17">
        <f t="shared" si="8"/>
        <v>10.059799999999999</v>
      </c>
    </row>
    <row r="148" spans="1:19" s="6" customFormat="1" ht="20.100000000000001" customHeight="1" thickBot="1" x14ac:dyDescent="0.25">
      <c r="A148" s="47">
        <v>142</v>
      </c>
      <c r="B148" s="61" t="s">
        <v>143</v>
      </c>
      <c r="C148" s="62"/>
      <c r="D148" s="21">
        <v>1751.05</v>
      </c>
      <c r="E148" s="12">
        <v>21.236000000000001</v>
      </c>
      <c r="F148" s="16">
        <v>16.996099999999998</v>
      </c>
      <c r="G148" s="31">
        <v>4.2398999999999996</v>
      </c>
      <c r="H148" s="12">
        <v>45.311900000000001</v>
      </c>
      <c r="I148" s="16">
        <v>35.474499999999999</v>
      </c>
      <c r="J148" s="31">
        <v>9.8374000000000006</v>
      </c>
      <c r="K148" s="39">
        <v>75.061099999999996</v>
      </c>
      <c r="L148" s="35">
        <v>58.7652</v>
      </c>
      <c r="M148" s="40">
        <v>16.2959</v>
      </c>
      <c r="N148" s="39">
        <v>109.0752</v>
      </c>
      <c r="O148" s="35">
        <v>85.394800000000004</v>
      </c>
      <c r="P148" s="40">
        <v>23.680399999999999</v>
      </c>
      <c r="Q148" s="12">
        <f t="shared" si="6"/>
        <v>250.68419999999998</v>
      </c>
      <c r="R148" s="16">
        <f t="shared" si="7"/>
        <v>196.63060000000002</v>
      </c>
      <c r="S148" s="17">
        <f t="shared" si="8"/>
        <v>54.053600000000003</v>
      </c>
    </row>
    <row r="149" spans="1:19" s="6" customFormat="1" ht="20.100000000000001" customHeight="1" thickBot="1" x14ac:dyDescent="0.25">
      <c r="A149" s="47">
        <v>143</v>
      </c>
      <c r="B149" s="61" t="s">
        <v>144</v>
      </c>
      <c r="C149" s="62"/>
      <c r="D149" s="21">
        <v>1751.05</v>
      </c>
      <c r="E149" s="12">
        <v>19.286999999999999</v>
      </c>
      <c r="F149" s="16">
        <v>19.286999999999999</v>
      </c>
      <c r="G149" s="31">
        <v>0</v>
      </c>
      <c r="H149" s="12">
        <v>48.177100000000003</v>
      </c>
      <c r="I149" s="16">
        <v>48.177100000000003</v>
      </c>
      <c r="J149" s="31">
        <v>0</v>
      </c>
      <c r="K149" s="39">
        <v>68.650800000000004</v>
      </c>
      <c r="L149" s="35">
        <v>68.650800000000004</v>
      </c>
      <c r="M149" s="40">
        <v>0</v>
      </c>
      <c r="N149" s="39">
        <v>100.1567</v>
      </c>
      <c r="O149" s="35">
        <v>100.1567</v>
      </c>
      <c r="P149" s="40">
        <v>0</v>
      </c>
      <c r="Q149" s="12">
        <f t="shared" si="6"/>
        <v>236.27160000000001</v>
      </c>
      <c r="R149" s="16">
        <f t="shared" si="7"/>
        <v>236.27160000000001</v>
      </c>
      <c r="S149" s="17">
        <f t="shared" si="8"/>
        <v>0</v>
      </c>
    </row>
    <row r="150" spans="1:19" s="6" customFormat="1" ht="20.100000000000001" customHeight="1" thickBot="1" x14ac:dyDescent="0.25">
      <c r="A150" s="47">
        <v>144</v>
      </c>
      <c r="B150" s="61" t="s">
        <v>145</v>
      </c>
      <c r="C150" s="62"/>
      <c r="D150" s="21">
        <v>1751.05</v>
      </c>
      <c r="E150" s="12">
        <v>14.285399999999999</v>
      </c>
      <c r="F150" s="16">
        <v>14.285399999999999</v>
      </c>
      <c r="G150" s="31">
        <v>0</v>
      </c>
      <c r="H150" s="12">
        <v>41.603400000000001</v>
      </c>
      <c r="I150" s="16">
        <v>41.603400000000001</v>
      </c>
      <c r="J150" s="31">
        <v>0</v>
      </c>
      <c r="K150" s="39">
        <v>56.230800000000002</v>
      </c>
      <c r="L150" s="35">
        <v>56.230800000000002</v>
      </c>
      <c r="M150" s="40">
        <v>0</v>
      </c>
      <c r="N150" s="39">
        <v>81.921300000000002</v>
      </c>
      <c r="O150" s="35">
        <v>81.921300000000002</v>
      </c>
      <c r="P150" s="40">
        <v>0</v>
      </c>
      <c r="Q150" s="12">
        <f t="shared" si="6"/>
        <v>194.04090000000002</v>
      </c>
      <c r="R150" s="16">
        <f t="shared" si="7"/>
        <v>194.04090000000002</v>
      </c>
      <c r="S150" s="17">
        <f t="shared" si="8"/>
        <v>0</v>
      </c>
    </row>
    <row r="151" spans="1:19" s="6" customFormat="1" ht="20.100000000000001" customHeight="1" thickBot="1" x14ac:dyDescent="0.25">
      <c r="A151" s="47">
        <v>145</v>
      </c>
      <c r="B151" s="61" t="s">
        <v>146</v>
      </c>
      <c r="C151" s="62"/>
      <c r="D151" s="21">
        <v>1751.05</v>
      </c>
      <c r="E151" s="12">
        <v>18.073</v>
      </c>
      <c r="F151" s="16">
        <v>18.073</v>
      </c>
      <c r="G151" s="31">
        <v>0</v>
      </c>
      <c r="H151" s="12">
        <v>40.272300000000001</v>
      </c>
      <c r="I151" s="16">
        <v>40.272300000000001</v>
      </c>
      <c r="J151" s="31">
        <v>0</v>
      </c>
      <c r="K151" s="39">
        <v>62.942599999999999</v>
      </c>
      <c r="L151" s="35">
        <v>62.942599999999999</v>
      </c>
      <c r="M151" s="40">
        <v>0</v>
      </c>
      <c r="N151" s="39">
        <v>88.1203</v>
      </c>
      <c r="O151" s="35">
        <v>88.1203</v>
      </c>
      <c r="P151" s="40">
        <v>0</v>
      </c>
      <c r="Q151" s="12">
        <f t="shared" si="6"/>
        <v>209.40820000000002</v>
      </c>
      <c r="R151" s="16">
        <f t="shared" si="7"/>
        <v>209.40820000000002</v>
      </c>
      <c r="S151" s="17">
        <f t="shared" si="8"/>
        <v>0</v>
      </c>
    </row>
    <row r="152" spans="1:19" s="6" customFormat="1" ht="20.100000000000001" customHeight="1" thickBot="1" x14ac:dyDescent="0.25">
      <c r="A152" s="47">
        <v>146</v>
      </c>
      <c r="B152" s="61" t="s">
        <v>147</v>
      </c>
      <c r="C152" s="62"/>
      <c r="D152" s="21">
        <v>1751.05</v>
      </c>
      <c r="E152" s="12">
        <f>F152+G152</f>
        <v>49.500100000000003</v>
      </c>
      <c r="F152" s="16">
        <v>47.494900000000001</v>
      </c>
      <c r="G152" s="31">
        <v>2.0051999999999999</v>
      </c>
      <c r="H152" s="12">
        <v>118.4648</v>
      </c>
      <c r="I152" s="16">
        <v>113.6027</v>
      </c>
      <c r="J152" s="31">
        <v>4.8620999999999999</v>
      </c>
      <c r="K152" s="39">
        <v>168.12309999999999</v>
      </c>
      <c r="L152" s="35">
        <v>161.1876</v>
      </c>
      <c r="M152" s="40">
        <v>6.9355000000000002</v>
      </c>
      <c r="N152" s="39">
        <v>257.54300000000001</v>
      </c>
      <c r="O152" s="35">
        <v>247.042</v>
      </c>
      <c r="P152" s="40">
        <v>10.500999999999999</v>
      </c>
      <c r="Q152" s="12">
        <f t="shared" si="6"/>
        <v>593.63099999999997</v>
      </c>
      <c r="R152" s="16">
        <f t="shared" si="7"/>
        <v>569.32720000000006</v>
      </c>
      <c r="S152" s="17">
        <f t="shared" si="8"/>
        <v>24.303800000000003</v>
      </c>
    </row>
    <row r="153" spans="1:19" s="6" customFormat="1" ht="20.100000000000001" customHeight="1" thickBot="1" x14ac:dyDescent="0.25">
      <c r="A153" s="47">
        <v>147</v>
      </c>
      <c r="B153" s="61" t="s">
        <v>148</v>
      </c>
      <c r="C153" s="62"/>
      <c r="D153" s="21">
        <v>1751.05</v>
      </c>
      <c r="E153" s="12">
        <v>19.171700000000001</v>
      </c>
      <c r="F153" s="16">
        <v>19.171700000000001</v>
      </c>
      <c r="G153" s="31">
        <v>0</v>
      </c>
      <c r="H153" s="12">
        <v>52.337600000000002</v>
      </c>
      <c r="I153" s="16">
        <v>52.337600000000002</v>
      </c>
      <c r="J153" s="31">
        <v>0</v>
      </c>
      <c r="K153" s="39">
        <v>74.107399999999998</v>
      </c>
      <c r="L153" s="35">
        <v>74.107399999999998</v>
      </c>
      <c r="M153" s="40">
        <v>0</v>
      </c>
      <c r="N153" s="39">
        <v>111.0543</v>
      </c>
      <c r="O153" s="35">
        <v>111.0543</v>
      </c>
      <c r="P153" s="40">
        <v>0</v>
      </c>
      <c r="Q153" s="12">
        <f t="shared" si="6"/>
        <v>256.67099999999999</v>
      </c>
      <c r="R153" s="16">
        <f t="shared" si="7"/>
        <v>256.67099999999999</v>
      </c>
      <c r="S153" s="17">
        <f t="shared" si="8"/>
        <v>0</v>
      </c>
    </row>
    <row r="154" spans="1:19" s="6" customFormat="1" ht="20.100000000000001" customHeight="1" thickBot="1" x14ac:dyDescent="0.25">
      <c r="A154" s="47">
        <v>148</v>
      </c>
      <c r="B154" s="61" t="s">
        <v>149</v>
      </c>
      <c r="C154" s="62"/>
      <c r="D154" s="21">
        <v>1751.05</v>
      </c>
      <c r="E154" s="12">
        <v>17.3751</v>
      </c>
      <c r="F154" s="16">
        <v>17.3751</v>
      </c>
      <c r="G154" s="31">
        <v>0</v>
      </c>
      <c r="H154" s="12">
        <v>51.070500000000003</v>
      </c>
      <c r="I154" s="16">
        <v>51.070500000000003</v>
      </c>
      <c r="J154" s="31">
        <v>0</v>
      </c>
      <c r="K154" s="39">
        <v>76.269499999999994</v>
      </c>
      <c r="L154" s="35">
        <v>76.269499999999994</v>
      </c>
      <c r="M154" s="40">
        <v>0</v>
      </c>
      <c r="N154" s="39">
        <v>112.8693</v>
      </c>
      <c r="O154" s="35">
        <v>112.8693</v>
      </c>
      <c r="P154" s="40">
        <v>0</v>
      </c>
      <c r="Q154" s="12">
        <f t="shared" si="6"/>
        <v>257.58440000000002</v>
      </c>
      <c r="R154" s="16">
        <f t="shared" si="7"/>
        <v>257.58440000000002</v>
      </c>
      <c r="S154" s="17">
        <f t="shared" si="8"/>
        <v>0</v>
      </c>
    </row>
    <row r="155" spans="1:19" s="6" customFormat="1" ht="20.100000000000001" customHeight="1" thickBot="1" x14ac:dyDescent="0.25">
      <c r="A155" s="47">
        <v>149</v>
      </c>
      <c r="B155" s="61" t="s">
        <v>150</v>
      </c>
      <c r="C155" s="62"/>
      <c r="D155" s="21">
        <v>1751.05</v>
      </c>
      <c r="E155" s="12">
        <v>13.750400000000001</v>
      </c>
      <c r="F155" s="16">
        <v>13.750400000000001</v>
      </c>
      <c r="G155" s="31">
        <v>0</v>
      </c>
      <c r="H155" s="12">
        <v>38.667000000000002</v>
      </c>
      <c r="I155" s="16">
        <v>38.667000000000002</v>
      </c>
      <c r="J155" s="31">
        <v>0</v>
      </c>
      <c r="K155" s="39">
        <v>61.915300000000002</v>
      </c>
      <c r="L155" s="35">
        <v>61.915300000000002</v>
      </c>
      <c r="M155" s="40">
        <v>0</v>
      </c>
      <c r="N155" s="39">
        <v>92.806200000000004</v>
      </c>
      <c r="O155" s="35">
        <v>92.806200000000004</v>
      </c>
      <c r="P155" s="40">
        <v>0</v>
      </c>
      <c r="Q155" s="12">
        <f t="shared" si="6"/>
        <v>207.13890000000001</v>
      </c>
      <c r="R155" s="16">
        <f t="shared" si="7"/>
        <v>207.13890000000001</v>
      </c>
      <c r="S155" s="17">
        <f t="shared" si="8"/>
        <v>0</v>
      </c>
    </row>
    <row r="156" spans="1:19" s="6" customFormat="1" ht="20.100000000000001" customHeight="1" thickBot="1" x14ac:dyDescent="0.25">
      <c r="A156" s="47">
        <v>150</v>
      </c>
      <c r="B156" s="61" t="s">
        <v>151</v>
      </c>
      <c r="C156" s="62"/>
      <c r="D156" s="21">
        <v>1751.05</v>
      </c>
      <c r="E156" s="12">
        <v>24.266500000000001</v>
      </c>
      <c r="F156" s="16">
        <v>24.266500000000001</v>
      </c>
      <c r="G156" s="31">
        <v>0</v>
      </c>
      <c r="H156" s="12">
        <v>57.4422</v>
      </c>
      <c r="I156" s="16">
        <v>57.4422</v>
      </c>
      <c r="J156" s="31">
        <v>0</v>
      </c>
      <c r="K156" s="39">
        <v>83.423400000000001</v>
      </c>
      <c r="L156" s="35">
        <v>83.423400000000001</v>
      </c>
      <c r="M156" s="40">
        <v>0</v>
      </c>
      <c r="N156" s="39">
        <v>120.19199999999999</v>
      </c>
      <c r="O156" s="35">
        <v>120.19199999999999</v>
      </c>
      <c r="P156" s="40">
        <v>0</v>
      </c>
      <c r="Q156" s="12">
        <f t="shared" si="6"/>
        <v>285.32409999999999</v>
      </c>
      <c r="R156" s="16">
        <f t="shared" si="7"/>
        <v>285.32409999999999</v>
      </c>
      <c r="S156" s="17">
        <f t="shared" si="8"/>
        <v>0</v>
      </c>
    </row>
    <row r="157" spans="1:19" s="6" customFormat="1" ht="20.100000000000001" customHeight="1" thickBot="1" x14ac:dyDescent="0.25">
      <c r="A157" s="47">
        <v>151</v>
      </c>
      <c r="B157" s="61" t="s">
        <v>152</v>
      </c>
      <c r="C157" s="62"/>
      <c r="D157" s="21">
        <v>1751.05</v>
      </c>
      <c r="E157" s="12">
        <v>15.723699999999999</v>
      </c>
      <c r="F157" s="16">
        <v>15.723699999999999</v>
      </c>
      <c r="G157" s="31">
        <v>0</v>
      </c>
      <c r="H157" s="12">
        <v>38.195300000000003</v>
      </c>
      <c r="I157" s="16">
        <v>38.195300000000003</v>
      </c>
      <c r="J157" s="31">
        <v>0</v>
      </c>
      <c r="K157" s="39">
        <v>59.437600000000003</v>
      </c>
      <c r="L157" s="35">
        <v>59.437600000000003</v>
      </c>
      <c r="M157" s="40">
        <v>0</v>
      </c>
      <c r="N157" s="39">
        <v>90.638300000000001</v>
      </c>
      <c r="O157" s="35">
        <v>90.638300000000001</v>
      </c>
      <c r="P157" s="40">
        <v>0</v>
      </c>
      <c r="Q157" s="12">
        <f t="shared" si="6"/>
        <v>203.99490000000003</v>
      </c>
      <c r="R157" s="16">
        <f t="shared" si="7"/>
        <v>203.99490000000003</v>
      </c>
      <c r="S157" s="17">
        <f t="shared" si="8"/>
        <v>0</v>
      </c>
    </row>
    <row r="158" spans="1:19" s="6" customFormat="1" ht="20.100000000000001" customHeight="1" thickBot="1" x14ac:dyDescent="0.25">
      <c r="A158" s="47">
        <v>152</v>
      </c>
      <c r="B158" s="61" t="s">
        <v>153</v>
      </c>
      <c r="C158" s="62"/>
      <c r="D158" s="21">
        <v>1751.05</v>
      </c>
      <c r="E158" s="12">
        <v>15.052300000000001</v>
      </c>
      <c r="F158" s="16">
        <v>14.020899999999999</v>
      </c>
      <c r="G158" s="31">
        <v>1.0314000000000001</v>
      </c>
      <c r="H158" s="12">
        <v>49.883699999999997</v>
      </c>
      <c r="I158" s="16">
        <v>44.155900000000003</v>
      </c>
      <c r="J158" s="31">
        <v>5.7278000000000002</v>
      </c>
      <c r="K158" s="39">
        <v>71.667599999999993</v>
      </c>
      <c r="L158" s="35">
        <v>63.732100000000003</v>
      </c>
      <c r="M158" s="40">
        <v>7.9355000000000002</v>
      </c>
      <c r="N158" s="39">
        <v>104.6301</v>
      </c>
      <c r="O158" s="35">
        <v>93.579700000000003</v>
      </c>
      <c r="P158" s="40">
        <v>11.0504</v>
      </c>
      <c r="Q158" s="12">
        <f t="shared" si="6"/>
        <v>241.23369999999997</v>
      </c>
      <c r="R158" s="16">
        <f t="shared" si="7"/>
        <v>215.48860000000002</v>
      </c>
      <c r="S158" s="17">
        <f t="shared" si="8"/>
        <v>25.745100000000001</v>
      </c>
    </row>
    <row r="159" spans="1:19" s="6" customFormat="1" ht="20.100000000000001" customHeight="1" thickBot="1" x14ac:dyDescent="0.25">
      <c r="A159" s="47">
        <v>153</v>
      </c>
      <c r="B159" s="61" t="s">
        <v>154</v>
      </c>
      <c r="C159" s="62"/>
      <c r="D159" s="21">
        <v>1751.05</v>
      </c>
      <c r="E159" s="12">
        <v>17.445</v>
      </c>
      <c r="F159" s="16">
        <v>17.445</v>
      </c>
      <c r="G159" s="31">
        <v>0</v>
      </c>
      <c r="H159" s="12">
        <v>47.865400000000001</v>
      </c>
      <c r="I159" s="16">
        <v>47.865400000000001</v>
      </c>
      <c r="J159" s="31">
        <v>0</v>
      </c>
      <c r="K159" s="39">
        <v>76.364500000000007</v>
      </c>
      <c r="L159" s="35">
        <v>76.364500000000007</v>
      </c>
      <c r="M159" s="40">
        <v>0</v>
      </c>
      <c r="N159" s="39">
        <v>110.3695</v>
      </c>
      <c r="O159" s="35">
        <v>110.3695</v>
      </c>
      <c r="P159" s="40">
        <v>0</v>
      </c>
      <c r="Q159" s="12">
        <f t="shared" si="6"/>
        <v>252.0444</v>
      </c>
      <c r="R159" s="16">
        <f t="shared" si="7"/>
        <v>252.0444</v>
      </c>
      <c r="S159" s="17">
        <f t="shared" si="8"/>
        <v>0</v>
      </c>
    </row>
    <row r="160" spans="1:19" s="6" customFormat="1" ht="20.100000000000001" customHeight="1" thickBot="1" x14ac:dyDescent="0.25">
      <c r="A160" s="47">
        <v>154</v>
      </c>
      <c r="B160" s="61" t="s">
        <v>155</v>
      </c>
      <c r="C160" s="62"/>
      <c r="D160" s="21">
        <v>1751.05</v>
      </c>
      <c r="E160" s="12">
        <v>15.336499999999999</v>
      </c>
      <c r="F160" s="16">
        <v>15.336499999999999</v>
      </c>
      <c r="G160" s="31">
        <v>0</v>
      </c>
      <c r="H160" s="12">
        <f>I160</f>
        <v>39.689500000000002</v>
      </c>
      <c r="I160" s="16">
        <v>39.689500000000002</v>
      </c>
      <c r="J160" s="31">
        <v>0</v>
      </c>
      <c r="K160" s="39">
        <v>65.293999999999997</v>
      </c>
      <c r="L160" s="35">
        <v>65.293999999999997</v>
      </c>
      <c r="M160" s="40">
        <v>0</v>
      </c>
      <c r="N160" s="39">
        <v>95.619799999999998</v>
      </c>
      <c r="O160" s="35">
        <v>95.619799999999998</v>
      </c>
      <c r="P160" s="40">
        <v>0</v>
      </c>
      <c r="Q160" s="12">
        <f t="shared" si="6"/>
        <v>215.93979999999999</v>
      </c>
      <c r="R160" s="16">
        <f t="shared" si="7"/>
        <v>215.93979999999999</v>
      </c>
      <c r="S160" s="17">
        <f t="shared" si="8"/>
        <v>0</v>
      </c>
    </row>
    <row r="161" spans="1:19" s="6" customFormat="1" ht="20.100000000000001" customHeight="1" thickBot="1" x14ac:dyDescent="0.25">
      <c r="A161" s="47">
        <v>155</v>
      </c>
      <c r="B161" s="61" t="s">
        <v>156</v>
      </c>
      <c r="C161" s="62"/>
      <c r="D161" s="21">
        <v>1751.05</v>
      </c>
      <c r="E161" s="12">
        <v>26.1111</v>
      </c>
      <c r="F161" s="16">
        <v>26.1111</v>
      </c>
      <c r="G161" s="31">
        <v>0</v>
      </c>
      <c r="H161" s="12">
        <v>69.960599999999999</v>
      </c>
      <c r="I161" s="16">
        <v>69.960599999999999</v>
      </c>
      <c r="J161" s="31">
        <v>0</v>
      </c>
      <c r="K161" s="39">
        <v>94.259799999999998</v>
      </c>
      <c r="L161" s="35">
        <v>94.259799999999998</v>
      </c>
      <c r="M161" s="40">
        <v>0</v>
      </c>
      <c r="N161" s="39">
        <v>134.81379999999999</v>
      </c>
      <c r="O161" s="35">
        <v>134.81379999999999</v>
      </c>
      <c r="P161" s="40">
        <v>0</v>
      </c>
      <c r="Q161" s="12">
        <f t="shared" si="6"/>
        <v>325.14530000000002</v>
      </c>
      <c r="R161" s="16">
        <f t="shared" si="7"/>
        <v>325.14530000000002</v>
      </c>
      <c r="S161" s="17">
        <f t="shared" si="8"/>
        <v>0</v>
      </c>
    </row>
    <row r="162" spans="1:19" s="6" customFormat="1" ht="20.100000000000001" customHeight="1" thickBot="1" x14ac:dyDescent="0.25">
      <c r="A162" s="47">
        <v>156</v>
      </c>
      <c r="B162" s="61" t="s">
        <v>157</v>
      </c>
      <c r="C162" s="62"/>
      <c r="D162" s="21">
        <v>1751.05</v>
      </c>
      <c r="E162" s="12">
        <v>17.418099999999999</v>
      </c>
      <c r="F162" s="16">
        <v>17.418099999999999</v>
      </c>
      <c r="G162" s="31">
        <v>0</v>
      </c>
      <c r="H162" s="12">
        <v>48.937800000000003</v>
      </c>
      <c r="I162" s="16">
        <v>48.937800000000003</v>
      </c>
      <c r="J162" s="31">
        <v>0</v>
      </c>
      <c r="K162" s="39">
        <v>72.507199999999997</v>
      </c>
      <c r="L162" s="35">
        <v>72.507199999999997</v>
      </c>
      <c r="M162" s="40">
        <v>0</v>
      </c>
      <c r="N162" s="39">
        <v>114.33369999999999</v>
      </c>
      <c r="O162" s="35">
        <v>114.33369999999999</v>
      </c>
      <c r="P162" s="40">
        <v>0</v>
      </c>
      <c r="Q162" s="12">
        <f t="shared" si="6"/>
        <v>253.1968</v>
      </c>
      <c r="R162" s="16">
        <f t="shared" si="7"/>
        <v>253.1968</v>
      </c>
      <c r="S162" s="17">
        <f t="shared" si="8"/>
        <v>0</v>
      </c>
    </row>
    <row r="163" spans="1:19" s="6" customFormat="1" ht="20.100000000000001" customHeight="1" thickBot="1" x14ac:dyDescent="0.25">
      <c r="A163" s="47">
        <v>157</v>
      </c>
      <c r="B163" s="48" t="s">
        <v>158</v>
      </c>
      <c r="C163" s="10"/>
      <c r="D163" s="21">
        <v>1751.05</v>
      </c>
      <c r="E163" s="12">
        <v>14.994999999999999</v>
      </c>
      <c r="F163" s="16">
        <v>14.994999999999999</v>
      </c>
      <c r="G163" s="31">
        <v>0</v>
      </c>
      <c r="H163" s="12">
        <v>21.675699999999999</v>
      </c>
      <c r="I163" s="16">
        <v>21.675699999999999</v>
      </c>
      <c r="J163" s="31">
        <v>0</v>
      </c>
      <c r="K163" s="39">
        <v>31.374600000000001</v>
      </c>
      <c r="L163" s="35">
        <v>31.374600000000001</v>
      </c>
      <c r="M163" s="40">
        <v>0</v>
      </c>
      <c r="N163" s="39">
        <v>40.735900000000001</v>
      </c>
      <c r="O163" s="35">
        <v>40.735900000000001</v>
      </c>
      <c r="P163" s="40">
        <v>0</v>
      </c>
      <c r="Q163" s="12">
        <f t="shared" si="6"/>
        <v>108.7812</v>
      </c>
      <c r="R163" s="16">
        <f t="shared" si="7"/>
        <v>108.7812</v>
      </c>
      <c r="S163" s="17">
        <f t="shared" si="8"/>
        <v>0</v>
      </c>
    </row>
    <row r="164" spans="1:19" s="6" customFormat="1" ht="20.100000000000001" customHeight="1" thickBot="1" x14ac:dyDescent="0.25">
      <c r="A164" s="47">
        <v>158</v>
      </c>
      <c r="B164" s="61" t="s">
        <v>159</v>
      </c>
      <c r="C164" s="62"/>
      <c r="D164" s="21">
        <v>1751.05</v>
      </c>
      <c r="E164" s="12">
        <v>36.272500000000001</v>
      </c>
      <c r="F164" s="16">
        <v>36.272500000000001</v>
      </c>
      <c r="G164" s="31">
        <v>0</v>
      </c>
      <c r="H164" s="12">
        <v>94.094999999999999</v>
      </c>
      <c r="I164" s="16">
        <v>94.094999999999999</v>
      </c>
      <c r="J164" s="31">
        <v>0</v>
      </c>
      <c r="K164" s="39">
        <v>131.31979999999999</v>
      </c>
      <c r="L164" s="35">
        <v>131.31979999999999</v>
      </c>
      <c r="M164" s="40">
        <v>0</v>
      </c>
      <c r="N164" s="39">
        <v>184.4811</v>
      </c>
      <c r="O164" s="35">
        <v>184.4811</v>
      </c>
      <c r="P164" s="40">
        <v>0</v>
      </c>
      <c r="Q164" s="12">
        <f t="shared" si="6"/>
        <v>446.16840000000002</v>
      </c>
      <c r="R164" s="16">
        <f t="shared" si="7"/>
        <v>446.16840000000002</v>
      </c>
      <c r="S164" s="17">
        <f t="shared" si="8"/>
        <v>0</v>
      </c>
    </row>
    <row r="165" spans="1:19" s="6" customFormat="1" ht="20.100000000000001" customHeight="1" thickBot="1" x14ac:dyDescent="0.25">
      <c r="A165" s="47">
        <v>159</v>
      </c>
      <c r="B165" s="61" t="s">
        <v>160</v>
      </c>
      <c r="C165" s="62"/>
      <c r="D165" s="21">
        <v>1751.05</v>
      </c>
      <c r="E165" s="12">
        <v>10.835000000000001</v>
      </c>
      <c r="F165" s="16">
        <v>10.835000000000001</v>
      </c>
      <c r="G165" s="31">
        <v>0</v>
      </c>
      <c r="H165" s="12">
        <v>49.552199999999999</v>
      </c>
      <c r="I165" s="16">
        <v>49.552199999999999</v>
      </c>
      <c r="J165" s="31">
        <v>0</v>
      </c>
      <c r="K165" s="39">
        <v>59.215600000000002</v>
      </c>
      <c r="L165" s="35">
        <v>59.215600000000002</v>
      </c>
      <c r="M165" s="40">
        <v>0</v>
      </c>
      <c r="N165" s="39">
        <v>83.427700000000002</v>
      </c>
      <c r="O165" s="35">
        <v>83.427700000000002</v>
      </c>
      <c r="P165" s="40">
        <v>0</v>
      </c>
      <c r="Q165" s="12">
        <f t="shared" si="6"/>
        <v>203.03050000000002</v>
      </c>
      <c r="R165" s="16">
        <f t="shared" si="7"/>
        <v>203.03050000000002</v>
      </c>
      <c r="S165" s="17">
        <f t="shared" si="8"/>
        <v>0</v>
      </c>
    </row>
    <row r="166" spans="1:19" s="6" customFormat="1" ht="20.100000000000001" customHeight="1" thickBot="1" x14ac:dyDescent="0.25">
      <c r="A166" s="47">
        <v>160</v>
      </c>
      <c r="B166" s="61" t="s">
        <v>161</v>
      </c>
      <c r="C166" s="62"/>
      <c r="D166" s="21">
        <v>1751.05</v>
      </c>
      <c r="E166" s="12">
        <v>34.947200000000002</v>
      </c>
      <c r="F166" s="16">
        <v>34.246699999999997</v>
      </c>
      <c r="G166" s="31">
        <v>0.70050000000000001</v>
      </c>
      <c r="H166" s="12">
        <v>93.560699999999997</v>
      </c>
      <c r="I166" s="16">
        <v>91.685400000000001</v>
      </c>
      <c r="J166" s="31">
        <v>1.8753</v>
      </c>
      <c r="K166" s="39">
        <v>126.057</v>
      </c>
      <c r="L166" s="35">
        <v>123.5303</v>
      </c>
      <c r="M166" s="40">
        <v>2.5266999999999999</v>
      </c>
      <c r="N166" s="39">
        <v>180.2912</v>
      </c>
      <c r="O166" s="35">
        <v>176.67750000000001</v>
      </c>
      <c r="P166" s="40">
        <v>3.6137000000000001</v>
      </c>
      <c r="Q166" s="12">
        <f t="shared" si="6"/>
        <v>434.85610000000003</v>
      </c>
      <c r="R166" s="16">
        <f t="shared" si="7"/>
        <v>426.13990000000001</v>
      </c>
      <c r="S166" s="17">
        <f t="shared" si="8"/>
        <v>8.7162000000000006</v>
      </c>
    </row>
    <row r="167" spans="1:19" s="6" customFormat="1" ht="20.100000000000001" customHeight="1" thickBot="1" x14ac:dyDescent="0.25">
      <c r="A167" s="47">
        <v>161</v>
      </c>
      <c r="B167" s="61" t="s">
        <v>162</v>
      </c>
      <c r="C167" s="62"/>
      <c r="D167" s="21">
        <v>1751.05</v>
      </c>
      <c r="E167" s="12">
        <v>27.377500000000001</v>
      </c>
      <c r="F167" s="16">
        <v>26.720800000000001</v>
      </c>
      <c r="G167" s="31">
        <v>0.65669999999999995</v>
      </c>
      <c r="H167" s="12">
        <v>63.022300000000001</v>
      </c>
      <c r="I167" s="16">
        <v>61.5107</v>
      </c>
      <c r="J167" s="31">
        <v>1.5116000000000001</v>
      </c>
      <c r="K167" s="39">
        <v>90.405100000000004</v>
      </c>
      <c r="L167" s="35">
        <v>88.236699999999999</v>
      </c>
      <c r="M167" s="40">
        <v>2.1684000000000001</v>
      </c>
      <c r="N167" s="39">
        <v>137.01589999999999</v>
      </c>
      <c r="O167" s="35">
        <v>133.7295</v>
      </c>
      <c r="P167" s="40">
        <v>3.2864</v>
      </c>
      <c r="Q167" s="12">
        <f t="shared" si="6"/>
        <v>317.82079999999996</v>
      </c>
      <c r="R167" s="16">
        <f t="shared" si="7"/>
        <v>310.1977</v>
      </c>
      <c r="S167" s="17">
        <f t="shared" si="8"/>
        <v>7.6231000000000009</v>
      </c>
    </row>
    <row r="168" spans="1:19" s="6" customFormat="1" ht="20.100000000000001" customHeight="1" thickBot="1" x14ac:dyDescent="0.25">
      <c r="A168" s="47">
        <v>162</v>
      </c>
      <c r="B168" s="61" t="s">
        <v>163</v>
      </c>
      <c r="C168" s="62"/>
      <c r="D168" s="21">
        <v>1751.05</v>
      </c>
      <c r="E168" s="12">
        <v>22.686699999999998</v>
      </c>
      <c r="F168" s="16">
        <v>22.686699999999998</v>
      </c>
      <c r="G168" s="31">
        <v>0</v>
      </c>
      <c r="H168" s="12">
        <v>55.2226</v>
      </c>
      <c r="I168" s="16">
        <v>55.2226</v>
      </c>
      <c r="J168" s="31">
        <v>0</v>
      </c>
      <c r="K168" s="39">
        <v>87.130899999999997</v>
      </c>
      <c r="L168" s="35">
        <v>87.130899999999997</v>
      </c>
      <c r="M168" s="40">
        <v>0</v>
      </c>
      <c r="N168" s="39">
        <v>124.9478</v>
      </c>
      <c r="O168" s="35">
        <v>124.9478</v>
      </c>
      <c r="P168" s="40">
        <v>0</v>
      </c>
      <c r="Q168" s="12">
        <f t="shared" si="6"/>
        <v>289.988</v>
      </c>
      <c r="R168" s="16">
        <f t="shared" si="7"/>
        <v>289.988</v>
      </c>
      <c r="S168" s="17">
        <f t="shared" si="8"/>
        <v>0</v>
      </c>
    </row>
    <row r="169" spans="1:19" s="6" customFormat="1" ht="20.100000000000001" customHeight="1" thickBot="1" x14ac:dyDescent="0.25">
      <c r="A169" s="47">
        <v>163</v>
      </c>
      <c r="B169" s="61" t="s">
        <v>164</v>
      </c>
      <c r="C169" s="62"/>
      <c r="D169" s="21">
        <v>1751.05</v>
      </c>
      <c r="E169" s="12">
        <v>30.3537</v>
      </c>
      <c r="F169" s="16">
        <v>30.3537</v>
      </c>
      <c r="G169" s="31">
        <v>0</v>
      </c>
      <c r="H169" s="12">
        <v>67.209900000000005</v>
      </c>
      <c r="I169" s="16">
        <v>67.209900000000005</v>
      </c>
      <c r="J169" s="31">
        <v>0</v>
      </c>
      <c r="K169" s="39">
        <v>98.162599999999998</v>
      </c>
      <c r="L169" s="35">
        <v>98.162599999999998</v>
      </c>
      <c r="M169" s="40">
        <v>0</v>
      </c>
      <c r="N169" s="39">
        <v>148.97200000000001</v>
      </c>
      <c r="O169" s="35">
        <v>148.97200000000001</v>
      </c>
      <c r="P169" s="40">
        <v>0</v>
      </c>
      <c r="Q169" s="12">
        <f t="shared" si="6"/>
        <v>344.69820000000004</v>
      </c>
      <c r="R169" s="16">
        <f t="shared" si="7"/>
        <v>344.69820000000004</v>
      </c>
      <c r="S169" s="17">
        <f t="shared" si="8"/>
        <v>0</v>
      </c>
    </row>
    <row r="170" spans="1:19" s="6" customFormat="1" ht="20.100000000000001" customHeight="1" thickBot="1" x14ac:dyDescent="0.25">
      <c r="A170" s="47">
        <v>164</v>
      </c>
      <c r="B170" s="61" t="s">
        <v>165</v>
      </c>
      <c r="C170" s="62"/>
      <c r="D170" s="21">
        <v>1751.05</v>
      </c>
      <c r="E170" s="12">
        <v>24.241700000000002</v>
      </c>
      <c r="F170" s="16">
        <v>24.241700000000002</v>
      </c>
      <c r="G170" s="31">
        <v>0</v>
      </c>
      <c r="H170" s="12">
        <v>60.857900000000001</v>
      </c>
      <c r="I170" s="16">
        <v>60.857900000000001</v>
      </c>
      <c r="J170" s="31">
        <v>0</v>
      </c>
      <c r="K170" s="39">
        <v>80.417699999999996</v>
      </c>
      <c r="L170" s="35">
        <v>80.417699999999996</v>
      </c>
      <c r="M170" s="40">
        <v>0</v>
      </c>
      <c r="N170" s="39">
        <v>120.0609</v>
      </c>
      <c r="O170" s="35">
        <v>120.0609</v>
      </c>
      <c r="P170" s="40">
        <v>0</v>
      </c>
      <c r="Q170" s="12">
        <f t="shared" si="6"/>
        <v>285.57820000000004</v>
      </c>
      <c r="R170" s="16">
        <f t="shared" si="7"/>
        <v>285.57820000000004</v>
      </c>
      <c r="S170" s="17">
        <f t="shared" si="8"/>
        <v>0</v>
      </c>
    </row>
    <row r="171" spans="1:19" s="6" customFormat="1" ht="20.100000000000001" customHeight="1" thickBot="1" x14ac:dyDescent="0.25">
      <c r="A171" s="47">
        <v>165</v>
      </c>
      <c r="B171" s="61" t="s">
        <v>166</v>
      </c>
      <c r="C171" s="62"/>
      <c r="D171" s="21">
        <v>1751.05</v>
      </c>
      <c r="E171" s="12">
        <v>13.855499999999999</v>
      </c>
      <c r="F171" s="16">
        <v>13.855499999999999</v>
      </c>
      <c r="G171" s="31">
        <v>0</v>
      </c>
      <c r="H171" s="12">
        <v>38.796399999999998</v>
      </c>
      <c r="I171" s="16">
        <v>38.796399999999998</v>
      </c>
      <c r="J171" s="31">
        <v>0</v>
      </c>
      <c r="K171" s="39">
        <v>54.341200000000001</v>
      </c>
      <c r="L171" s="35">
        <v>54.341200000000001</v>
      </c>
      <c r="M171" s="40">
        <v>0</v>
      </c>
      <c r="N171" s="39">
        <v>79.818299999999994</v>
      </c>
      <c r="O171" s="35">
        <v>79.818299999999994</v>
      </c>
      <c r="P171" s="40">
        <v>0</v>
      </c>
      <c r="Q171" s="12">
        <f t="shared" si="6"/>
        <v>186.81139999999999</v>
      </c>
      <c r="R171" s="16">
        <f t="shared" si="7"/>
        <v>186.81139999999999</v>
      </c>
      <c r="S171" s="17">
        <f t="shared" si="8"/>
        <v>0</v>
      </c>
    </row>
    <row r="172" spans="1:19" s="6" customFormat="1" ht="20.100000000000001" customHeight="1" thickBot="1" x14ac:dyDescent="0.25">
      <c r="A172" s="47">
        <v>166</v>
      </c>
      <c r="B172" s="61" t="s">
        <v>167</v>
      </c>
      <c r="C172" s="62"/>
      <c r="D172" s="21">
        <v>1751.05</v>
      </c>
      <c r="E172" s="12">
        <v>29.802</v>
      </c>
      <c r="F172" s="16">
        <v>29.264500000000002</v>
      </c>
      <c r="G172" s="31">
        <v>0.53749999999999998</v>
      </c>
      <c r="H172" s="12">
        <v>68.200299999999999</v>
      </c>
      <c r="I172" s="16">
        <v>66.970200000000006</v>
      </c>
      <c r="J172" s="31">
        <v>1.2301</v>
      </c>
      <c r="K172" s="39">
        <v>99.086699999999993</v>
      </c>
      <c r="L172" s="35">
        <v>97.299499999999995</v>
      </c>
      <c r="M172" s="40">
        <v>1.7871999999999999</v>
      </c>
      <c r="N172" s="39">
        <v>151.03399999999999</v>
      </c>
      <c r="O172" s="35">
        <v>148.3099</v>
      </c>
      <c r="P172" s="40">
        <v>2.7241</v>
      </c>
      <c r="Q172" s="12">
        <f t="shared" si="6"/>
        <v>348.12299999999999</v>
      </c>
      <c r="R172" s="16">
        <f t="shared" si="7"/>
        <v>341.84410000000003</v>
      </c>
      <c r="S172" s="17">
        <f t="shared" si="8"/>
        <v>6.2789000000000001</v>
      </c>
    </row>
    <row r="173" spans="1:19" s="6" customFormat="1" ht="20.100000000000001" customHeight="1" thickBot="1" x14ac:dyDescent="0.25">
      <c r="A173" s="47">
        <v>167</v>
      </c>
      <c r="B173" s="61" t="s">
        <v>168</v>
      </c>
      <c r="C173" s="62"/>
      <c r="D173" s="21">
        <v>1751.05</v>
      </c>
      <c r="E173" s="12">
        <v>22.698699999999999</v>
      </c>
      <c r="F173" s="16">
        <v>21.465599999999998</v>
      </c>
      <c r="G173" s="31">
        <v>1.2331000000000001</v>
      </c>
      <c r="H173" s="12">
        <v>54.005400000000002</v>
      </c>
      <c r="I173" s="16">
        <v>51.071399999999997</v>
      </c>
      <c r="J173" s="31">
        <v>2.9340000000000002</v>
      </c>
      <c r="K173" s="39">
        <v>73.101900000000001</v>
      </c>
      <c r="L173" s="35">
        <v>69.130399999999995</v>
      </c>
      <c r="M173" s="40">
        <v>3.9714999999999998</v>
      </c>
      <c r="N173" s="39">
        <v>109.6635</v>
      </c>
      <c r="O173" s="35">
        <v>103.7058</v>
      </c>
      <c r="P173" s="40">
        <v>5.9577</v>
      </c>
      <c r="Q173" s="12">
        <f t="shared" si="6"/>
        <v>259.46949999999998</v>
      </c>
      <c r="R173" s="16">
        <f t="shared" si="7"/>
        <v>245.3732</v>
      </c>
      <c r="S173" s="17">
        <f t="shared" si="8"/>
        <v>14.096299999999999</v>
      </c>
    </row>
    <row r="174" spans="1:19" s="6" customFormat="1" ht="20.100000000000001" customHeight="1" thickBot="1" x14ac:dyDescent="0.25">
      <c r="A174" s="47">
        <v>168</v>
      </c>
      <c r="B174" s="61" t="s">
        <v>169</v>
      </c>
      <c r="C174" s="62"/>
      <c r="D174" s="21">
        <v>1751.05</v>
      </c>
      <c r="E174" s="12">
        <v>25.487400000000001</v>
      </c>
      <c r="F174" s="16">
        <v>20.766200000000001</v>
      </c>
      <c r="G174" s="31">
        <v>4.7211999999999996</v>
      </c>
      <c r="H174" s="12">
        <v>66.971299999999999</v>
      </c>
      <c r="I174" s="16">
        <f>H174-J174</f>
        <v>54.565799999999996</v>
      </c>
      <c r="J174" s="31">
        <v>12.4055</v>
      </c>
      <c r="K174" s="39">
        <v>95.444500000000005</v>
      </c>
      <c r="L174" s="35">
        <v>77.764799999999994</v>
      </c>
      <c r="M174" s="40">
        <v>17.6797</v>
      </c>
      <c r="N174" s="39">
        <v>138.9247</v>
      </c>
      <c r="O174" s="35">
        <v>113.1909</v>
      </c>
      <c r="P174" s="40">
        <v>25.733799999999999</v>
      </c>
      <c r="Q174" s="12">
        <f t="shared" si="6"/>
        <v>326.8279</v>
      </c>
      <c r="R174" s="16">
        <f t="shared" si="7"/>
        <v>266.28769999999997</v>
      </c>
      <c r="S174" s="17">
        <f t="shared" si="8"/>
        <v>60.540199999999999</v>
      </c>
    </row>
    <row r="175" spans="1:19" s="6" customFormat="1" ht="20.100000000000001" customHeight="1" thickBot="1" x14ac:dyDescent="0.25">
      <c r="A175" s="47">
        <v>169</v>
      </c>
      <c r="B175" s="61" t="s">
        <v>170</v>
      </c>
      <c r="C175" s="62"/>
      <c r="D175" s="21">
        <v>1751.05</v>
      </c>
      <c r="E175" s="12">
        <v>17.054500000000001</v>
      </c>
      <c r="F175" s="16">
        <v>17.054500000000001</v>
      </c>
      <c r="G175" s="31">
        <v>0</v>
      </c>
      <c r="H175" s="12">
        <v>38.586799999999997</v>
      </c>
      <c r="I175" s="16">
        <v>38.586799999999997</v>
      </c>
      <c r="J175" s="31">
        <v>0</v>
      </c>
      <c r="K175" s="39">
        <v>57.989899999999999</v>
      </c>
      <c r="L175" s="35">
        <v>57.989899999999999</v>
      </c>
      <c r="M175" s="40">
        <v>0</v>
      </c>
      <c r="N175" s="39">
        <v>78.248099999999994</v>
      </c>
      <c r="O175" s="35">
        <v>78.248099999999994</v>
      </c>
      <c r="P175" s="40">
        <v>0</v>
      </c>
      <c r="Q175" s="12">
        <f t="shared" si="6"/>
        <v>191.8793</v>
      </c>
      <c r="R175" s="16">
        <f t="shared" si="7"/>
        <v>191.8793</v>
      </c>
      <c r="S175" s="17">
        <f t="shared" si="8"/>
        <v>0</v>
      </c>
    </row>
    <row r="176" spans="1:19" s="6" customFormat="1" ht="20.100000000000001" customHeight="1" thickBot="1" x14ac:dyDescent="0.25">
      <c r="A176" s="47">
        <v>170</v>
      </c>
      <c r="B176" s="61" t="s">
        <v>171</v>
      </c>
      <c r="C176" s="62"/>
      <c r="D176" s="21">
        <v>1751.05</v>
      </c>
      <c r="E176" s="12">
        <v>29.654499999999999</v>
      </c>
      <c r="F176" s="16">
        <v>28.629899999999999</v>
      </c>
      <c r="G176" s="31">
        <v>1.0246</v>
      </c>
      <c r="H176" s="12">
        <v>79.701599999999999</v>
      </c>
      <c r="I176" s="16">
        <v>76.947599999999994</v>
      </c>
      <c r="J176" s="31">
        <v>2.754</v>
      </c>
      <c r="K176" s="39">
        <v>105.7363</v>
      </c>
      <c r="L176" s="35">
        <v>102.0827</v>
      </c>
      <c r="M176" s="40">
        <v>3.6536</v>
      </c>
      <c r="N176" s="39">
        <v>152.79320000000001</v>
      </c>
      <c r="O176" s="35">
        <v>147.5136</v>
      </c>
      <c r="P176" s="40">
        <v>5.2796000000000003</v>
      </c>
      <c r="Q176" s="12">
        <f t="shared" si="6"/>
        <v>367.88560000000001</v>
      </c>
      <c r="R176" s="16">
        <f t="shared" si="7"/>
        <v>355.17379999999997</v>
      </c>
      <c r="S176" s="17">
        <f t="shared" si="8"/>
        <v>12.7118</v>
      </c>
    </row>
    <row r="177" spans="1:19" s="6" customFormat="1" ht="20.100000000000001" customHeight="1" thickBot="1" x14ac:dyDescent="0.25">
      <c r="A177" s="47">
        <v>171</v>
      </c>
      <c r="B177" s="48" t="s">
        <v>172</v>
      </c>
      <c r="C177" s="10"/>
      <c r="D177" s="21">
        <v>1751.05</v>
      </c>
      <c r="E177" s="12">
        <v>24.379200000000001</v>
      </c>
      <c r="F177" s="16">
        <v>24.379200000000001</v>
      </c>
      <c r="G177" s="31">
        <v>0</v>
      </c>
      <c r="H177" s="12">
        <v>55.145000000000003</v>
      </c>
      <c r="I177" s="16">
        <v>55.145000000000003</v>
      </c>
      <c r="J177" s="31">
        <v>0</v>
      </c>
      <c r="K177" s="39">
        <v>73.239500000000007</v>
      </c>
      <c r="L177" s="35">
        <v>73.239500000000007</v>
      </c>
      <c r="M177" s="40">
        <v>0</v>
      </c>
      <c r="N177" s="39">
        <v>110.337</v>
      </c>
      <c r="O177" s="35">
        <v>110.337</v>
      </c>
      <c r="P177" s="40">
        <v>0</v>
      </c>
      <c r="Q177" s="12">
        <f t="shared" si="6"/>
        <v>263.10070000000002</v>
      </c>
      <c r="R177" s="16">
        <f t="shared" si="7"/>
        <v>263.10070000000002</v>
      </c>
      <c r="S177" s="17">
        <f t="shared" si="8"/>
        <v>0</v>
      </c>
    </row>
    <row r="178" spans="1:19" s="6" customFormat="1" ht="20.100000000000001" customHeight="1" thickBot="1" x14ac:dyDescent="0.25">
      <c r="A178" s="47">
        <v>172</v>
      </c>
      <c r="B178" s="48" t="s">
        <v>173</v>
      </c>
      <c r="C178" s="10"/>
      <c r="D178" s="21">
        <v>1751.05</v>
      </c>
      <c r="E178" s="12">
        <v>43.602800000000002</v>
      </c>
      <c r="F178" s="16">
        <v>43.174599999999998</v>
      </c>
      <c r="G178" s="31">
        <v>0.42820000000000003</v>
      </c>
      <c r="H178" s="12">
        <v>62.904800000000002</v>
      </c>
      <c r="I178" s="16">
        <v>62.198300000000003</v>
      </c>
      <c r="J178" s="31">
        <v>0.70650000000000002</v>
      </c>
      <c r="K178" s="39">
        <v>88.697800000000001</v>
      </c>
      <c r="L178" s="35">
        <v>87.696899999999999</v>
      </c>
      <c r="M178" s="40">
        <v>1.0008999999999999</v>
      </c>
      <c r="N178" s="39">
        <v>123.6467</v>
      </c>
      <c r="O178" s="35">
        <v>122.247</v>
      </c>
      <c r="P178" s="40">
        <v>1.3996999999999999</v>
      </c>
      <c r="Q178" s="12">
        <f t="shared" si="6"/>
        <v>318.85210000000001</v>
      </c>
      <c r="R178" s="16">
        <f t="shared" si="7"/>
        <v>315.3168</v>
      </c>
      <c r="S178" s="17">
        <f t="shared" si="8"/>
        <v>3.5353000000000003</v>
      </c>
    </row>
    <row r="179" spans="1:19" s="6" customFormat="1" ht="20.100000000000001" customHeight="1" thickBot="1" x14ac:dyDescent="0.25">
      <c r="A179" s="47">
        <v>173</v>
      </c>
      <c r="B179" s="61" t="s">
        <v>174</v>
      </c>
      <c r="C179" s="62"/>
      <c r="D179" s="21">
        <v>1751.05</v>
      </c>
      <c r="E179" s="12">
        <v>20.948499999999999</v>
      </c>
      <c r="F179" s="16">
        <v>20.560400000000001</v>
      </c>
      <c r="G179" s="31">
        <v>0.3881</v>
      </c>
      <c r="H179" s="12">
        <v>48.451799999999999</v>
      </c>
      <c r="I179" s="16">
        <v>47.554299999999998</v>
      </c>
      <c r="J179" s="31">
        <v>0.89749999999999996</v>
      </c>
      <c r="K179" s="39">
        <v>78.932599999999994</v>
      </c>
      <c r="L179" s="35">
        <v>77.470399999999998</v>
      </c>
      <c r="M179" s="40">
        <v>1.4621999999999999</v>
      </c>
      <c r="N179" s="39">
        <v>115.959</v>
      </c>
      <c r="O179" s="35">
        <v>113.8109</v>
      </c>
      <c r="P179" s="40">
        <v>2.1480999999999999</v>
      </c>
      <c r="Q179" s="12">
        <f t="shared" si="6"/>
        <v>264.2919</v>
      </c>
      <c r="R179" s="16">
        <f t="shared" si="7"/>
        <v>259.39600000000002</v>
      </c>
      <c r="S179" s="17">
        <f t="shared" si="8"/>
        <v>4.8958999999999993</v>
      </c>
    </row>
    <row r="180" spans="1:19" s="6" customFormat="1" ht="20.100000000000001" customHeight="1" thickBot="1" x14ac:dyDescent="0.25">
      <c r="A180" s="47">
        <v>174</v>
      </c>
      <c r="B180" s="61" t="s">
        <v>175</v>
      </c>
      <c r="C180" s="62"/>
      <c r="D180" s="21">
        <v>1751.05</v>
      </c>
      <c r="E180" s="12">
        <v>22.217099999999999</v>
      </c>
      <c r="F180" s="16">
        <v>21.316299999999998</v>
      </c>
      <c r="G180" s="31">
        <v>0.90080000000000005</v>
      </c>
      <c r="H180" s="12">
        <v>74.435599999999994</v>
      </c>
      <c r="I180" s="16">
        <v>71.417699999999996</v>
      </c>
      <c r="J180" s="31">
        <v>3.0179</v>
      </c>
      <c r="K180" s="39">
        <v>107.23180000000001</v>
      </c>
      <c r="L180" s="35">
        <v>102.8843</v>
      </c>
      <c r="M180" s="40">
        <v>4.3475000000000001</v>
      </c>
      <c r="N180" s="39">
        <v>147.41820000000001</v>
      </c>
      <c r="O180" s="35">
        <v>141.44139999999999</v>
      </c>
      <c r="P180" s="40">
        <v>5.9767999999999999</v>
      </c>
      <c r="Q180" s="12">
        <f t="shared" si="6"/>
        <v>351.30270000000002</v>
      </c>
      <c r="R180" s="16">
        <f t="shared" si="7"/>
        <v>337.05969999999996</v>
      </c>
      <c r="S180" s="17">
        <f t="shared" si="8"/>
        <v>14.243000000000002</v>
      </c>
    </row>
    <row r="181" spans="1:19" s="6" customFormat="1" ht="20.100000000000001" customHeight="1" thickBot="1" x14ac:dyDescent="0.25">
      <c r="A181" s="47">
        <v>175</v>
      </c>
      <c r="B181" s="61" t="s">
        <v>176</v>
      </c>
      <c r="C181" s="62"/>
      <c r="D181" s="21">
        <v>1751.05</v>
      </c>
      <c r="E181" s="12">
        <v>14.0726</v>
      </c>
      <c r="F181" s="16">
        <v>14.0726</v>
      </c>
      <c r="G181" s="31">
        <v>0</v>
      </c>
      <c r="H181" s="12">
        <v>39.7361</v>
      </c>
      <c r="I181" s="16">
        <v>39.7361</v>
      </c>
      <c r="J181" s="31">
        <v>0</v>
      </c>
      <c r="K181" s="39">
        <v>59.2181</v>
      </c>
      <c r="L181" s="35">
        <v>59.2181</v>
      </c>
      <c r="M181" s="40">
        <v>0</v>
      </c>
      <c r="N181" s="39">
        <v>81.953199999999995</v>
      </c>
      <c r="O181" s="35">
        <v>81.953199999999995</v>
      </c>
      <c r="P181" s="40">
        <v>0</v>
      </c>
      <c r="Q181" s="12">
        <f t="shared" si="6"/>
        <v>194.98000000000002</v>
      </c>
      <c r="R181" s="16">
        <f t="shared" si="7"/>
        <v>194.98000000000002</v>
      </c>
      <c r="S181" s="17">
        <f t="shared" si="8"/>
        <v>0</v>
      </c>
    </row>
    <row r="182" spans="1:19" s="6" customFormat="1" ht="20.100000000000001" customHeight="1" thickBot="1" x14ac:dyDescent="0.25">
      <c r="A182" s="47">
        <v>176</v>
      </c>
      <c r="B182" s="61" t="s">
        <v>177</v>
      </c>
      <c r="C182" s="62"/>
      <c r="D182" s="21">
        <v>1751.05</v>
      </c>
      <c r="E182" s="12">
        <v>20.879000000000001</v>
      </c>
      <c r="F182" s="16">
        <v>19.943000000000001</v>
      </c>
      <c r="G182" s="31">
        <v>0.93600000000000005</v>
      </c>
      <c r="H182" s="12">
        <v>58.656500000000001</v>
      </c>
      <c r="I182" s="16">
        <v>56.026899999999998</v>
      </c>
      <c r="J182" s="31">
        <v>2.6295999999999999</v>
      </c>
      <c r="K182" s="39">
        <v>82.005799999999994</v>
      </c>
      <c r="L182" s="35">
        <v>78.329499999999996</v>
      </c>
      <c r="M182" s="40">
        <v>3.6762999999999999</v>
      </c>
      <c r="N182" s="39">
        <v>124.535</v>
      </c>
      <c r="O182" s="35">
        <v>118.9521</v>
      </c>
      <c r="P182" s="40">
        <v>5.5829000000000004</v>
      </c>
      <c r="Q182" s="12">
        <f t="shared" si="6"/>
        <v>286.07629999999995</v>
      </c>
      <c r="R182" s="16">
        <f t="shared" si="7"/>
        <v>273.25149999999996</v>
      </c>
      <c r="S182" s="17">
        <f t="shared" si="8"/>
        <v>12.8248</v>
      </c>
    </row>
    <row r="183" spans="1:19" s="6" customFormat="1" ht="20.100000000000001" customHeight="1" thickBot="1" x14ac:dyDescent="0.25">
      <c r="A183" s="47">
        <v>177</v>
      </c>
      <c r="B183" s="61" t="s">
        <v>178</v>
      </c>
      <c r="C183" s="62"/>
      <c r="D183" s="21">
        <v>1751.05</v>
      </c>
      <c r="E183" s="12">
        <v>16.3355</v>
      </c>
      <c r="F183" s="16">
        <v>16.3355</v>
      </c>
      <c r="G183" s="31">
        <v>0</v>
      </c>
      <c r="H183" s="12">
        <v>44.5548</v>
      </c>
      <c r="I183" s="16">
        <v>44.5548</v>
      </c>
      <c r="J183" s="31">
        <v>0</v>
      </c>
      <c r="K183" s="39">
        <v>68.410499999999999</v>
      </c>
      <c r="L183" s="35">
        <v>68.410499999999999</v>
      </c>
      <c r="M183" s="40">
        <v>0</v>
      </c>
      <c r="N183" s="39">
        <v>101.2163</v>
      </c>
      <c r="O183" s="35">
        <v>101.2163</v>
      </c>
      <c r="P183" s="40">
        <v>0</v>
      </c>
      <c r="Q183" s="12">
        <f t="shared" si="6"/>
        <v>230.51709999999997</v>
      </c>
      <c r="R183" s="16">
        <f t="shared" si="7"/>
        <v>230.51709999999997</v>
      </c>
      <c r="S183" s="17">
        <f t="shared" si="8"/>
        <v>0</v>
      </c>
    </row>
    <row r="184" spans="1:19" s="6" customFormat="1" ht="20.100000000000001" customHeight="1" thickBot="1" x14ac:dyDescent="0.25">
      <c r="A184" s="47">
        <v>178</v>
      </c>
      <c r="B184" s="61" t="s">
        <v>179</v>
      </c>
      <c r="C184" s="62"/>
      <c r="D184" s="21">
        <v>1751.05</v>
      </c>
      <c r="E184" s="12">
        <v>23.17</v>
      </c>
      <c r="F184" s="16">
        <v>23.17</v>
      </c>
      <c r="G184" s="31">
        <v>0</v>
      </c>
      <c r="H184" s="12">
        <v>59.642899999999997</v>
      </c>
      <c r="I184" s="16">
        <v>59.642899999999997</v>
      </c>
      <c r="J184" s="31">
        <v>0</v>
      </c>
      <c r="K184" s="39">
        <v>85.109300000000005</v>
      </c>
      <c r="L184" s="35">
        <v>85.109300000000005</v>
      </c>
      <c r="M184" s="40">
        <v>0</v>
      </c>
      <c r="N184" s="39">
        <v>125.98699999999999</v>
      </c>
      <c r="O184" s="35">
        <v>125.98699999999999</v>
      </c>
      <c r="P184" s="40">
        <v>0</v>
      </c>
      <c r="Q184" s="12">
        <f t="shared" si="6"/>
        <v>293.9092</v>
      </c>
      <c r="R184" s="16">
        <f t="shared" si="7"/>
        <v>293.9092</v>
      </c>
      <c r="S184" s="17">
        <f t="shared" si="8"/>
        <v>0</v>
      </c>
    </row>
    <row r="185" spans="1:19" s="6" customFormat="1" ht="20.100000000000001" customHeight="1" thickBot="1" x14ac:dyDescent="0.25">
      <c r="A185" s="47">
        <v>179</v>
      </c>
      <c r="B185" s="61" t="s">
        <v>180</v>
      </c>
      <c r="C185" s="62"/>
      <c r="D185" s="21">
        <v>1751.05</v>
      </c>
      <c r="E185" s="12">
        <v>34.327599999999997</v>
      </c>
      <c r="F185" s="16">
        <v>32.655299999999997</v>
      </c>
      <c r="G185" s="31">
        <v>1.6722999999999999</v>
      </c>
      <c r="H185" s="12">
        <v>78.326499999999996</v>
      </c>
      <c r="I185" s="16">
        <v>74.510499999999993</v>
      </c>
      <c r="J185" s="31">
        <v>3.8159999999999998</v>
      </c>
      <c r="K185" s="39">
        <v>108.86150000000001</v>
      </c>
      <c r="L185" s="35">
        <v>103.55800000000001</v>
      </c>
      <c r="M185" s="40">
        <v>5.3034999999999997</v>
      </c>
      <c r="N185" s="39">
        <v>155.1052</v>
      </c>
      <c r="O185" s="35">
        <v>147.5487</v>
      </c>
      <c r="P185" s="40">
        <v>7.5564999999999998</v>
      </c>
      <c r="Q185" s="12">
        <f t="shared" si="6"/>
        <v>376.62080000000003</v>
      </c>
      <c r="R185" s="16">
        <f t="shared" si="7"/>
        <v>358.27249999999998</v>
      </c>
      <c r="S185" s="17">
        <f t="shared" si="8"/>
        <v>18.348299999999998</v>
      </c>
    </row>
    <row r="186" spans="1:19" s="6" customFormat="1" ht="20.100000000000001" customHeight="1" thickBot="1" x14ac:dyDescent="0.25">
      <c r="A186" s="47">
        <v>180</v>
      </c>
      <c r="B186" s="61" t="s">
        <v>181</v>
      </c>
      <c r="C186" s="62"/>
      <c r="D186" s="21">
        <v>1751.05</v>
      </c>
      <c r="E186" s="12">
        <v>30.881</v>
      </c>
      <c r="F186" s="16">
        <v>30.4267</v>
      </c>
      <c r="G186" s="31">
        <v>0.45429999999999998</v>
      </c>
      <c r="H186" s="12">
        <v>77.445800000000006</v>
      </c>
      <c r="I186" s="16">
        <v>76.306399999999996</v>
      </c>
      <c r="J186" s="31">
        <v>1.1394</v>
      </c>
      <c r="K186" s="39">
        <v>102.2561</v>
      </c>
      <c r="L186" s="35">
        <v>100.7517</v>
      </c>
      <c r="M186" s="40">
        <v>1.5044</v>
      </c>
      <c r="N186" s="39">
        <v>154.63120000000001</v>
      </c>
      <c r="O186" s="35">
        <v>152.3563</v>
      </c>
      <c r="P186" s="40">
        <v>2.2749000000000001</v>
      </c>
      <c r="Q186" s="12">
        <f t="shared" si="6"/>
        <v>365.21410000000003</v>
      </c>
      <c r="R186" s="16">
        <f t="shared" si="7"/>
        <v>359.84109999999998</v>
      </c>
      <c r="S186" s="17">
        <f t="shared" si="8"/>
        <v>5.3729999999999993</v>
      </c>
    </row>
    <row r="187" spans="1:19" s="6" customFormat="1" ht="20.100000000000001" customHeight="1" thickBot="1" x14ac:dyDescent="0.25">
      <c r="A187" s="47">
        <v>181</v>
      </c>
      <c r="B187" s="61" t="s">
        <v>182</v>
      </c>
      <c r="C187" s="62"/>
      <c r="D187" s="21">
        <v>1751.05</v>
      </c>
      <c r="E187" s="12">
        <v>31.2957</v>
      </c>
      <c r="F187" s="16">
        <v>27.977900000000002</v>
      </c>
      <c r="G187" s="31">
        <v>3.3178000000000001</v>
      </c>
      <c r="H187" s="12">
        <v>74.078999999999994</v>
      </c>
      <c r="I187" s="16">
        <v>66.225399999999993</v>
      </c>
      <c r="J187" s="31">
        <v>7.8536000000000001</v>
      </c>
      <c r="K187" s="39">
        <v>106.7135</v>
      </c>
      <c r="L187" s="35">
        <v>95.400199999999998</v>
      </c>
      <c r="M187" s="40">
        <v>11.3133</v>
      </c>
      <c r="N187" s="39">
        <v>154.1688</v>
      </c>
      <c r="O187" s="35">
        <v>137.8245</v>
      </c>
      <c r="P187" s="40">
        <v>16.3443</v>
      </c>
      <c r="Q187" s="12">
        <f t="shared" si="6"/>
        <v>366.25699999999995</v>
      </c>
      <c r="R187" s="16">
        <f t="shared" si="7"/>
        <v>327.428</v>
      </c>
      <c r="S187" s="17">
        <f t="shared" si="8"/>
        <v>38.829000000000001</v>
      </c>
    </row>
    <row r="188" spans="1:19" s="6" customFormat="1" ht="20.100000000000001" customHeight="1" thickBot="1" x14ac:dyDescent="0.25">
      <c r="A188" s="47">
        <v>182</v>
      </c>
      <c r="B188" s="48" t="s">
        <v>183</v>
      </c>
      <c r="C188" s="10"/>
      <c r="D188" s="21">
        <v>1751.05</v>
      </c>
      <c r="E188" s="12">
        <v>28.638100000000001</v>
      </c>
      <c r="F188" s="16">
        <v>28.638100000000001</v>
      </c>
      <c r="G188" s="31">
        <v>0</v>
      </c>
      <c r="H188" s="12">
        <v>54.584600000000002</v>
      </c>
      <c r="I188" s="16">
        <v>54.584600000000002</v>
      </c>
      <c r="J188" s="31">
        <v>0</v>
      </c>
      <c r="K188" s="39">
        <v>70.425899999999999</v>
      </c>
      <c r="L188" s="35">
        <v>70.425899999999999</v>
      </c>
      <c r="M188" s="40">
        <v>0</v>
      </c>
      <c r="N188" s="39">
        <v>101.52809999999999</v>
      </c>
      <c r="O188" s="35">
        <v>101.52809999999999</v>
      </c>
      <c r="P188" s="40">
        <v>0</v>
      </c>
      <c r="Q188" s="12">
        <f t="shared" si="6"/>
        <v>255.17669999999998</v>
      </c>
      <c r="R188" s="16">
        <f t="shared" si="7"/>
        <v>255.17669999999998</v>
      </c>
      <c r="S188" s="17">
        <f t="shared" si="8"/>
        <v>0</v>
      </c>
    </row>
    <row r="189" spans="1:19" s="6" customFormat="1" ht="20.100000000000001" customHeight="1" thickBot="1" x14ac:dyDescent="0.25">
      <c r="A189" s="47">
        <v>183</v>
      </c>
      <c r="B189" s="48" t="s">
        <v>184</v>
      </c>
      <c r="C189" s="10"/>
      <c r="D189" s="21">
        <v>1751.05</v>
      </c>
      <c r="E189" s="12">
        <v>44.683999999999997</v>
      </c>
      <c r="F189" s="16">
        <v>44.683999999999997</v>
      </c>
      <c r="G189" s="31">
        <v>0</v>
      </c>
      <c r="H189" s="12">
        <v>72.904600000000002</v>
      </c>
      <c r="I189" s="16">
        <v>72.904600000000002</v>
      </c>
      <c r="J189" s="31">
        <v>0</v>
      </c>
      <c r="K189" s="39">
        <v>84.433000000000007</v>
      </c>
      <c r="L189" s="35">
        <v>84.433000000000007</v>
      </c>
      <c r="M189" s="40">
        <v>0</v>
      </c>
      <c r="N189" s="39">
        <v>105.40819999999999</v>
      </c>
      <c r="O189" s="35">
        <v>105.40819999999999</v>
      </c>
      <c r="P189" s="40">
        <v>0</v>
      </c>
      <c r="Q189" s="12">
        <f t="shared" si="6"/>
        <v>307.4298</v>
      </c>
      <c r="R189" s="16">
        <f t="shared" si="7"/>
        <v>307.4298</v>
      </c>
      <c r="S189" s="17">
        <f t="shared" si="8"/>
        <v>0</v>
      </c>
    </row>
    <row r="190" spans="1:19" s="6" customFormat="1" ht="20.100000000000001" customHeight="1" thickBot="1" x14ac:dyDescent="0.25">
      <c r="A190" s="47">
        <v>184</v>
      </c>
      <c r="B190" s="48" t="s">
        <v>185</v>
      </c>
      <c r="C190" s="10"/>
      <c r="D190" s="21">
        <v>1751.05</v>
      </c>
      <c r="E190" s="12">
        <v>39.197499999999998</v>
      </c>
      <c r="F190" s="16">
        <v>39.197499999999998</v>
      </c>
      <c r="G190" s="31">
        <v>0</v>
      </c>
      <c r="H190" s="12">
        <v>64.857399999999998</v>
      </c>
      <c r="I190" s="16">
        <v>64.857399999999998</v>
      </c>
      <c r="J190" s="31">
        <v>0</v>
      </c>
      <c r="K190" s="39">
        <v>84.103300000000004</v>
      </c>
      <c r="L190" s="35">
        <v>84.103300000000004</v>
      </c>
      <c r="M190" s="40">
        <v>0</v>
      </c>
      <c r="N190" s="39">
        <v>111.229</v>
      </c>
      <c r="O190" s="35">
        <v>111.229</v>
      </c>
      <c r="P190" s="40">
        <v>0</v>
      </c>
      <c r="Q190" s="12">
        <f t="shared" si="6"/>
        <v>299.38720000000001</v>
      </c>
      <c r="R190" s="16">
        <f t="shared" si="7"/>
        <v>299.38720000000001</v>
      </c>
      <c r="S190" s="17">
        <f t="shared" si="8"/>
        <v>0</v>
      </c>
    </row>
    <row r="191" spans="1:19" s="6" customFormat="1" ht="20.100000000000001" customHeight="1" thickBot="1" x14ac:dyDescent="0.25">
      <c r="A191" s="47">
        <v>185</v>
      </c>
      <c r="B191" s="61" t="s">
        <v>186</v>
      </c>
      <c r="C191" s="62"/>
      <c r="D191" s="21">
        <v>1751.05</v>
      </c>
      <c r="E191" s="12">
        <v>45.187600000000003</v>
      </c>
      <c r="F191" s="16">
        <v>42.973199999999999</v>
      </c>
      <c r="G191" s="31">
        <v>2.2143999999999999</v>
      </c>
      <c r="H191" s="12">
        <v>81.349699999999999</v>
      </c>
      <c r="I191" s="16">
        <v>77.3626</v>
      </c>
      <c r="J191" s="31">
        <v>3.9870999999999999</v>
      </c>
      <c r="K191" s="39">
        <v>139.6241</v>
      </c>
      <c r="L191" s="35">
        <v>132.7808</v>
      </c>
      <c r="M191" s="40">
        <v>6.8433000000000002</v>
      </c>
      <c r="N191" s="39">
        <v>190.99090000000001</v>
      </c>
      <c r="O191" s="35">
        <v>181.6302</v>
      </c>
      <c r="P191" s="40">
        <v>9.3606999999999996</v>
      </c>
      <c r="Q191" s="12">
        <f t="shared" si="6"/>
        <v>457.15230000000003</v>
      </c>
      <c r="R191" s="16">
        <f t="shared" si="7"/>
        <v>434.74680000000001</v>
      </c>
      <c r="S191" s="17">
        <f t="shared" si="8"/>
        <v>22.405499999999996</v>
      </c>
    </row>
    <row r="192" spans="1:19" s="6" customFormat="1" ht="20.100000000000001" customHeight="1" thickBot="1" x14ac:dyDescent="0.25">
      <c r="A192" s="47">
        <v>186</v>
      </c>
      <c r="B192" s="61" t="s">
        <v>187</v>
      </c>
      <c r="C192" s="62"/>
      <c r="D192" s="21">
        <v>1751.05</v>
      </c>
      <c r="E192" s="12">
        <v>11.172499999999999</v>
      </c>
      <c r="F192" s="16">
        <v>11.172499999999999</v>
      </c>
      <c r="G192" s="31">
        <v>0</v>
      </c>
      <c r="H192" s="12">
        <v>22.1615</v>
      </c>
      <c r="I192" s="16">
        <v>22.1615</v>
      </c>
      <c r="J192" s="31">
        <v>0</v>
      </c>
      <c r="K192" s="39">
        <v>29.021699999999999</v>
      </c>
      <c r="L192" s="35">
        <v>29.021699999999999</v>
      </c>
      <c r="M192" s="40">
        <v>0</v>
      </c>
      <c r="N192" s="39">
        <v>40.506300000000003</v>
      </c>
      <c r="O192" s="35">
        <v>40.506300000000003</v>
      </c>
      <c r="P192" s="40">
        <v>0</v>
      </c>
      <c r="Q192" s="12">
        <f t="shared" si="6"/>
        <v>102.86199999999999</v>
      </c>
      <c r="R192" s="16">
        <f t="shared" si="7"/>
        <v>102.86199999999999</v>
      </c>
      <c r="S192" s="17">
        <f t="shared" si="8"/>
        <v>0</v>
      </c>
    </row>
    <row r="193" spans="1:19" s="6" customFormat="1" ht="20.100000000000001" customHeight="1" thickBot="1" x14ac:dyDescent="0.25">
      <c r="A193" s="47">
        <v>187</v>
      </c>
      <c r="B193" s="61" t="s">
        <v>188</v>
      </c>
      <c r="C193" s="62"/>
      <c r="D193" s="21">
        <v>1751.05</v>
      </c>
      <c r="E193" s="12">
        <v>18.540199999999999</v>
      </c>
      <c r="F193" s="16">
        <v>18.540199999999999</v>
      </c>
      <c r="G193" s="31">
        <v>0</v>
      </c>
      <c r="H193" s="12">
        <v>39.4666</v>
      </c>
      <c r="I193" s="16">
        <v>39.4666</v>
      </c>
      <c r="J193" s="31">
        <v>0</v>
      </c>
      <c r="K193" s="39">
        <v>61.202100000000002</v>
      </c>
      <c r="L193" s="35">
        <v>61.202100000000002</v>
      </c>
      <c r="M193" s="40">
        <v>0</v>
      </c>
      <c r="N193" s="39">
        <v>87.426199999999994</v>
      </c>
      <c r="O193" s="35">
        <v>87.426199999999994</v>
      </c>
      <c r="P193" s="40">
        <v>0</v>
      </c>
      <c r="Q193" s="12">
        <f t="shared" si="6"/>
        <v>206.63509999999999</v>
      </c>
      <c r="R193" s="16">
        <f t="shared" si="7"/>
        <v>206.63509999999999</v>
      </c>
      <c r="S193" s="17">
        <f t="shared" si="8"/>
        <v>0</v>
      </c>
    </row>
    <row r="194" spans="1:19" s="6" customFormat="1" ht="20.100000000000001" customHeight="1" thickBot="1" x14ac:dyDescent="0.25">
      <c r="A194" s="47">
        <v>188</v>
      </c>
      <c r="B194" s="61" t="s">
        <v>189</v>
      </c>
      <c r="C194" s="62"/>
      <c r="D194" s="21">
        <v>1751.05</v>
      </c>
      <c r="E194" s="12">
        <v>19.383299999999998</v>
      </c>
      <c r="F194" s="16">
        <v>19.383299999999998</v>
      </c>
      <c r="G194" s="31">
        <v>0</v>
      </c>
      <c r="H194" s="12">
        <v>41.424700000000001</v>
      </c>
      <c r="I194" s="16">
        <v>41.424700000000001</v>
      </c>
      <c r="J194" s="31">
        <v>0</v>
      </c>
      <c r="K194" s="39">
        <v>62.457700000000003</v>
      </c>
      <c r="L194" s="35">
        <v>62.457700000000003</v>
      </c>
      <c r="M194" s="40">
        <v>0</v>
      </c>
      <c r="N194" s="39">
        <v>89.318299999999994</v>
      </c>
      <c r="O194" s="35">
        <v>89.318299999999994</v>
      </c>
      <c r="P194" s="40">
        <v>0</v>
      </c>
      <c r="Q194" s="12">
        <f t="shared" si="6"/>
        <v>212.584</v>
      </c>
      <c r="R194" s="16">
        <f t="shared" si="7"/>
        <v>212.584</v>
      </c>
      <c r="S194" s="17">
        <f t="shared" si="8"/>
        <v>0</v>
      </c>
    </row>
    <row r="195" spans="1:19" s="6" customFormat="1" ht="20.100000000000001" customHeight="1" thickBot="1" x14ac:dyDescent="0.25">
      <c r="A195" s="47">
        <v>189</v>
      </c>
      <c r="B195" s="61" t="s">
        <v>190</v>
      </c>
      <c r="C195" s="62"/>
      <c r="D195" s="21">
        <v>1751.05</v>
      </c>
      <c r="E195" s="12">
        <v>27.236899999999999</v>
      </c>
      <c r="F195" s="16">
        <v>27.236899999999999</v>
      </c>
      <c r="G195" s="31">
        <v>0</v>
      </c>
      <c r="H195" s="12">
        <v>54.838999999999999</v>
      </c>
      <c r="I195" s="16">
        <v>54.838999999999999</v>
      </c>
      <c r="J195" s="31">
        <v>0</v>
      </c>
      <c r="K195" s="39">
        <v>68.524000000000001</v>
      </c>
      <c r="L195" s="35">
        <v>68.524000000000001</v>
      </c>
      <c r="M195" s="40">
        <v>0</v>
      </c>
      <c r="N195" s="39">
        <v>101.2872</v>
      </c>
      <c r="O195" s="35">
        <v>101.2872</v>
      </c>
      <c r="P195" s="40">
        <v>0</v>
      </c>
      <c r="Q195" s="12">
        <f t="shared" si="6"/>
        <v>251.88709999999998</v>
      </c>
      <c r="R195" s="16">
        <f t="shared" si="7"/>
        <v>251.88709999999998</v>
      </c>
      <c r="S195" s="17">
        <f t="shared" si="8"/>
        <v>0</v>
      </c>
    </row>
    <row r="196" spans="1:19" s="6" customFormat="1" ht="20.100000000000001" customHeight="1" thickBot="1" x14ac:dyDescent="0.25">
      <c r="A196" s="47">
        <v>190</v>
      </c>
      <c r="B196" s="61" t="s">
        <v>191</v>
      </c>
      <c r="C196" s="62"/>
      <c r="D196" s="21">
        <v>1751.05</v>
      </c>
      <c r="E196" s="12">
        <v>72.992599999999996</v>
      </c>
      <c r="F196" s="16">
        <v>67.208600000000004</v>
      </c>
      <c r="G196" s="31">
        <v>5.7839999999999998</v>
      </c>
      <c r="H196" s="12">
        <v>174.89769999999999</v>
      </c>
      <c r="I196" s="16">
        <v>161.03899999999999</v>
      </c>
      <c r="J196" s="31">
        <v>13.858700000000001</v>
      </c>
      <c r="K196" s="39">
        <v>245.04470000000001</v>
      </c>
      <c r="L196" s="35">
        <v>225.62739999999999</v>
      </c>
      <c r="M196" s="40">
        <v>19.417300000000001</v>
      </c>
      <c r="N196" s="39">
        <v>347.56540000000001</v>
      </c>
      <c r="O196" s="35">
        <v>320.02449999999999</v>
      </c>
      <c r="P196" s="40">
        <v>27.540900000000001</v>
      </c>
      <c r="Q196" s="12">
        <f t="shared" si="6"/>
        <v>840.5003999999999</v>
      </c>
      <c r="R196" s="16">
        <f t="shared" si="7"/>
        <v>773.89949999999999</v>
      </c>
      <c r="S196" s="17">
        <f t="shared" si="8"/>
        <v>66.600899999999996</v>
      </c>
    </row>
    <row r="197" spans="1:19" s="6" customFormat="1" ht="20.100000000000001" customHeight="1" thickBot="1" x14ac:dyDescent="0.25">
      <c r="A197" s="47">
        <v>191</v>
      </c>
      <c r="B197" s="61" t="s">
        <v>192</v>
      </c>
      <c r="C197" s="62"/>
      <c r="D197" s="21">
        <v>1751.05</v>
      </c>
      <c r="E197" s="12">
        <v>27.2881</v>
      </c>
      <c r="F197" s="16">
        <v>27.2881</v>
      </c>
      <c r="G197" s="31">
        <v>0</v>
      </c>
      <c r="H197" s="12">
        <v>57.235799999999998</v>
      </c>
      <c r="I197" s="16">
        <v>57.235799999999998</v>
      </c>
      <c r="J197" s="31">
        <v>0</v>
      </c>
      <c r="K197" s="39">
        <v>93.229699999999994</v>
      </c>
      <c r="L197" s="35">
        <v>93.229699999999994</v>
      </c>
      <c r="M197" s="40">
        <v>0</v>
      </c>
      <c r="N197" s="39">
        <v>150.7345</v>
      </c>
      <c r="O197" s="35">
        <v>150.7345</v>
      </c>
      <c r="P197" s="40">
        <v>0</v>
      </c>
      <c r="Q197" s="12">
        <f t="shared" si="6"/>
        <v>328.48810000000003</v>
      </c>
      <c r="R197" s="16">
        <f t="shared" si="7"/>
        <v>328.48810000000003</v>
      </c>
      <c r="S197" s="17">
        <f t="shared" si="8"/>
        <v>0</v>
      </c>
    </row>
    <row r="198" spans="1:19" s="6" customFormat="1" ht="20.100000000000001" customHeight="1" thickBot="1" x14ac:dyDescent="0.25">
      <c r="A198" s="47">
        <v>192</v>
      </c>
      <c r="B198" s="61" t="s">
        <v>193</v>
      </c>
      <c r="C198" s="62"/>
      <c r="D198" s="21">
        <v>1751.05</v>
      </c>
      <c r="E198" s="12">
        <v>10.501300000000001</v>
      </c>
      <c r="F198" s="16">
        <v>10.501300000000001</v>
      </c>
      <c r="G198" s="31">
        <v>0</v>
      </c>
      <c r="H198" s="12">
        <v>31.551200000000001</v>
      </c>
      <c r="I198" s="16">
        <v>31.551200000000001</v>
      </c>
      <c r="J198" s="31">
        <v>0</v>
      </c>
      <c r="K198" s="39">
        <v>49.791899999999998</v>
      </c>
      <c r="L198" s="35">
        <v>49.791899999999998</v>
      </c>
      <c r="M198" s="40">
        <v>0</v>
      </c>
      <c r="N198" s="39">
        <v>69.729500000000002</v>
      </c>
      <c r="O198" s="35">
        <v>69.729500000000002</v>
      </c>
      <c r="P198" s="40">
        <v>0</v>
      </c>
      <c r="Q198" s="12">
        <f t="shared" si="6"/>
        <v>161.57390000000001</v>
      </c>
      <c r="R198" s="16">
        <f t="shared" si="7"/>
        <v>161.57390000000001</v>
      </c>
      <c r="S198" s="17">
        <f t="shared" si="8"/>
        <v>0</v>
      </c>
    </row>
    <row r="199" spans="1:19" s="6" customFormat="1" ht="20.100000000000001" customHeight="1" thickBot="1" x14ac:dyDescent="0.25">
      <c r="A199" s="47">
        <v>193</v>
      </c>
      <c r="B199" s="61" t="s">
        <v>194</v>
      </c>
      <c r="C199" s="62"/>
      <c r="D199" s="21">
        <v>1751.05</v>
      </c>
      <c r="E199" s="12">
        <v>113.578</v>
      </c>
      <c r="F199" s="16">
        <v>113.578</v>
      </c>
      <c r="G199" s="31">
        <v>0</v>
      </c>
      <c r="H199" s="12">
        <v>237.33529999999999</v>
      </c>
      <c r="I199" s="16">
        <v>237.33529999999999</v>
      </c>
      <c r="J199" s="31">
        <v>0</v>
      </c>
      <c r="K199" s="39">
        <v>360.87430000000001</v>
      </c>
      <c r="L199" s="35">
        <v>360.87430000000001</v>
      </c>
      <c r="M199" s="40">
        <v>0</v>
      </c>
      <c r="N199" s="39">
        <v>539.89490000000001</v>
      </c>
      <c r="O199" s="35">
        <v>539.89490000000001</v>
      </c>
      <c r="P199" s="40">
        <v>0</v>
      </c>
      <c r="Q199" s="12">
        <f t="shared" si="6"/>
        <v>1251.6824999999999</v>
      </c>
      <c r="R199" s="16">
        <f t="shared" si="7"/>
        <v>1251.6824999999999</v>
      </c>
      <c r="S199" s="17">
        <f t="shared" si="8"/>
        <v>0</v>
      </c>
    </row>
    <row r="200" spans="1:19" s="6" customFormat="1" ht="20.100000000000001" customHeight="1" thickBot="1" x14ac:dyDescent="0.25">
      <c r="A200" s="47">
        <v>194</v>
      </c>
      <c r="B200" s="61" t="s">
        <v>195</v>
      </c>
      <c r="C200" s="62"/>
      <c r="D200" s="21">
        <v>1751.05</v>
      </c>
      <c r="E200" s="12">
        <v>11.5519</v>
      </c>
      <c r="F200" s="16">
        <v>11.5519</v>
      </c>
      <c r="G200" s="31">
        <v>0</v>
      </c>
      <c r="H200" s="12">
        <v>25.495799999999999</v>
      </c>
      <c r="I200" s="16">
        <v>25.495799999999999</v>
      </c>
      <c r="J200" s="31">
        <v>0</v>
      </c>
      <c r="K200" s="39">
        <v>37.564300000000003</v>
      </c>
      <c r="L200" s="35">
        <v>37.564300000000003</v>
      </c>
      <c r="M200" s="40">
        <v>0</v>
      </c>
      <c r="N200" s="39">
        <v>57.121499999999997</v>
      </c>
      <c r="O200" s="35">
        <v>57.121499999999997</v>
      </c>
      <c r="P200" s="40">
        <v>0</v>
      </c>
      <c r="Q200" s="12">
        <f t="shared" si="6"/>
        <v>131.73349999999999</v>
      </c>
      <c r="R200" s="16">
        <f t="shared" si="7"/>
        <v>131.73349999999999</v>
      </c>
      <c r="S200" s="17">
        <f t="shared" si="8"/>
        <v>0</v>
      </c>
    </row>
    <row r="201" spans="1:19" s="6" customFormat="1" ht="20.100000000000001" customHeight="1" thickBot="1" x14ac:dyDescent="0.25">
      <c r="A201" s="47">
        <v>195</v>
      </c>
      <c r="B201" s="61" t="s">
        <v>196</v>
      </c>
      <c r="C201" s="62"/>
      <c r="D201" s="21">
        <v>1751.05</v>
      </c>
      <c r="E201" s="12">
        <v>6.5993000000000004</v>
      </c>
      <c r="F201" s="16">
        <v>6.5993000000000004</v>
      </c>
      <c r="G201" s="31">
        <v>0</v>
      </c>
      <c r="H201" s="12">
        <v>15.7532</v>
      </c>
      <c r="I201" s="16">
        <v>15.7532</v>
      </c>
      <c r="J201" s="31">
        <v>0</v>
      </c>
      <c r="K201" s="39">
        <v>23.661300000000001</v>
      </c>
      <c r="L201" s="35">
        <v>23.661300000000001</v>
      </c>
      <c r="M201" s="40">
        <v>0</v>
      </c>
      <c r="N201" s="39">
        <v>36.028799999999997</v>
      </c>
      <c r="O201" s="35">
        <v>36.028799999999997</v>
      </c>
      <c r="P201" s="40">
        <v>0</v>
      </c>
      <c r="Q201" s="12">
        <f t="shared" ref="Q201:Q265" si="9">E201+H201+K201+N201</f>
        <v>82.042599999999993</v>
      </c>
      <c r="R201" s="16">
        <f t="shared" ref="R201:R265" si="10">F201+I201+L201+O201</f>
        <v>82.042599999999993</v>
      </c>
      <c r="S201" s="17">
        <f t="shared" ref="S201:S265" si="11">G201+J201+M201+P201</f>
        <v>0</v>
      </c>
    </row>
    <row r="202" spans="1:19" s="6" customFormat="1" ht="20.100000000000001" customHeight="1" thickBot="1" x14ac:dyDescent="0.25">
      <c r="A202" s="47">
        <v>196</v>
      </c>
      <c r="B202" s="61" t="s">
        <v>197</v>
      </c>
      <c r="C202" s="62"/>
      <c r="D202" s="21">
        <v>1751.05</v>
      </c>
      <c r="E202" s="12">
        <v>13.9001</v>
      </c>
      <c r="F202" s="16">
        <v>12.569100000000001</v>
      </c>
      <c r="G202" s="31">
        <v>1.331</v>
      </c>
      <c r="H202" s="12">
        <v>171.45660000000001</v>
      </c>
      <c r="I202" s="16">
        <v>159.953</v>
      </c>
      <c r="J202" s="31">
        <v>11.5036</v>
      </c>
      <c r="K202" s="39">
        <v>228.82669999999999</v>
      </c>
      <c r="L202" s="35">
        <v>211.96250000000001</v>
      </c>
      <c r="M202" s="40">
        <v>16.8642</v>
      </c>
      <c r="N202" s="39">
        <v>324.06439999999998</v>
      </c>
      <c r="O202" s="35">
        <v>293.03449999999998</v>
      </c>
      <c r="P202" s="40">
        <v>31.029900000000001</v>
      </c>
      <c r="Q202" s="12">
        <f t="shared" si="9"/>
        <v>738.24779999999998</v>
      </c>
      <c r="R202" s="16">
        <f t="shared" si="10"/>
        <v>677.51909999999998</v>
      </c>
      <c r="S202" s="17">
        <f t="shared" si="11"/>
        <v>60.728700000000003</v>
      </c>
    </row>
    <row r="203" spans="1:19" s="6" customFormat="1" ht="20.100000000000001" customHeight="1" thickBot="1" x14ac:dyDescent="0.25">
      <c r="A203" s="47">
        <v>197</v>
      </c>
      <c r="B203" s="61" t="s">
        <v>198</v>
      </c>
      <c r="C203" s="62"/>
      <c r="D203" s="21">
        <v>1751.05</v>
      </c>
      <c r="E203" s="12">
        <v>27.9282</v>
      </c>
      <c r="F203" s="16">
        <v>27.9282</v>
      </c>
      <c r="G203" s="31">
        <v>0</v>
      </c>
      <c r="H203" s="12">
        <v>87.528199999999998</v>
      </c>
      <c r="I203" s="16">
        <v>87.528199999999998</v>
      </c>
      <c r="J203" s="31">
        <v>0</v>
      </c>
      <c r="K203" s="39">
        <v>108.6485</v>
      </c>
      <c r="L203" s="35">
        <v>108.6485</v>
      </c>
      <c r="M203" s="40">
        <v>0</v>
      </c>
      <c r="N203" s="39">
        <v>164.37729999999999</v>
      </c>
      <c r="O203" s="35">
        <v>164.37729999999999</v>
      </c>
      <c r="P203" s="40">
        <v>0</v>
      </c>
      <c r="Q203" s="12">
        <f t="shared" si="9"/>
        <v>388.48219999999998</v>
      </c>
      <c r="R203" s="16">
        <f t="shared" si="10"/>
        <v>388.48219999999998</v>
      </c>
      <c r="S203" s="17">
        <f t="shared" si="11"/>
        <v>0</v>
      </c>
    </row>
    <row r="204" spans="1:19" s="6" customFormat="1" ht="20.100000000000001" customHeight="1" thickBot="1" x14ac:dyDescent="0.25">
      <c r="A204" s="47">
        <v>198</v>
      </c>
      <c r="B204" s="61" t="s">
        <v>199</v>
      </c>
      <c r="C204" s="62"/>
      <c r="D204" s="21">
        <v>1751.05</v>
      </c>
      <c r="E204" s="12">
        <v>14.5953</v>
      </c>
      <c r="F204" s="16">
        <v>14.5953</v>
      </c>
      <c r="G204" s="31">
        <v>0</v>
      </c>
      <c r="H204" s="12">
        <v>39.009099999999997</v>
      </c>
      <c r="I204" s="16">
        <v>39.009099999999997</v>
      </c>
      <c r="J204" s="31">
        <v>0</v>
      </c>
      <c r="K204" s="39">
        <v>50.233699999999999</v>
      </c>
      <c r="L204" s="35">
        <v>50.233699999999999</v>
      </c>
      <c r="M204" s="40">
        <v>0</v>
      </c>
      <c r="N204" s="39">
        <v>77.793700000000001</v>
      </c>
      <c r="O204" s="35">
        <v>77.793700000000001</v>
      </c>
      <c r="P204" s="40">
        <v>0</v>
      </c>
      <c r="Q204" s="12">
        <f t="shared" si="9"/>
        <v>181.6318</v>
      </c>
      <c r="R204" s="16">
        <f t="shared" si="10"/>
        <v>181.6318</v>
      </c>
      <c r="S204" s="17">
        <f t="shared" si="11"/>
        <v>0</v>
      </c>
    </row>
    <row r="205" spans="1:19" s="6" customFormat="1" ht="20.100000000000001" customHeight="1" thickBot="1" x14ac:dyDescent="0.25">
      <c r="A205" s="47">
        <v>199</v>
      </c>
      <c r="B205" s="61" t="s">
        <v>200</v>
      </c>
      <c r="C205" s="62"/>
      <c r="D205" s="21">
        <v>1751.05</v>
      </c>
      <c r="E205" s="12">
        <v>45.182200000000002</v>
      </c>
      <c r="F205" s="16">
        <v>44.681600000000003</v>
      </c>
      <c r="G205" s="31">
        <v>0.50060000000000004</v>
      </c>
      <c r="H205" s="12">
        <v>120.2152</v>
      </c>
      <c r="I205" s="16">
        <v>118.8832</v>
      </c>
      <c r="J205" s="31">
        <v>1.3320000000000001</v>
      </c>
      <c r="K205" s="39">
        <v>171.49420000000001</v>
      </c>
      <c r="L205" s="35">
        <v>169.59399999999999</v>
      </c>
      <c r="M205" s="40">
        <v>1.9001999999999999</v>
      </c>
      <c r="N205" s="39">
        <v>245.22</v>
      </c>
      <c r="O205" s="35">
        <v>242.50290000000001</v>
      </c>
      <c r="P205" s="40">
        <v>2.7170999999999998</v>
      </c>
      <c r="Q205" s="12">
        <f t="shared" si="9"/>
        <v>582.11160000000007</v>
      </c>
      <c r="R205" s="16">
        <f t="shared" si="10"/>
        <v>575.6617</v>
      </c>
      <c r="S205" s="17">
        <f t="shared" si="11"/>
        <v>6.4498999999999995</v>
      </c>
    </row>
    <row r="206" spans="1:19" s="6" customFormat="1" ht="20.100000000000001" customHeight="1" thickBot="1" x14ac:dyDescent="0.25">
      <c r="A206" s="47">
        <v>200</v>
      </c>
      <c r="B206" s="61" t="s">
        <v>201</v>
      </c>
      <c r="C206" s="62"/>
      <c r="D206" s="21">
        <v>1751.05</v>
      </c>
      <c r="E206" s="12">
        <v>62.696599999999997</v>
      </c>
      <c r="F206" s="16">
        <v>60.7012</v>
      </c>
      <c r="G206" s="31">
        <v>1.9954000000000001</v>
      </c>
      <c r="H206" s="12">
        <v>148.2354</v>
      </c>
      <c r="I206" s="16">
        <v>136.2868</v>
      </c>
      <c r="J206" s="31">
        <v>11.948600000000001</v>
      </c>
      <c r="K206" s="39">
        <v>197.43860000000001</v>
      </c>
      <c r="L206" s="35">
        <v>182.38130000000001</v>
      </c>
      <c r="M206" s="40">
        <v>15.0573</v>
      </c>
      <c r="N206" s="39">
        <v>296.16669999999999</v>
      </c>
      <c r="O206" s="35">
        <v>292.8648</v>
      </c>
      <c r="P206" s="40">
        <v>3.3018999999999998</v>
      </c>
      <c r="Q206" s="12">
        <f t="shared" si="9"/>
        <v>704.53729999999996</v>
      </c>
      <c r="R206" s="16">
        <f t="shared" si="10"/>
        <v>672.23410000000001</v>
      </c>
      <c r="S206" s="17">
        <f t="shared" si="11"/>
        <v>32.303200000000004</v>
      </c>
    </row>
    <row r="207" spans="1:19" s="6" customFormat="1" ht="20.100000000000001" customHeight="1" thickBot="1" x14ac:dyDescent="0.25">
      <c r="A207" s="47">
        <v>201</v>
      </c>
      <c r="B207" s="61" t="s">
        <v>202</v>
      </c>
      <c r="C207" s="62"/>
      <c r="D207" s="21">
        <v>1751.05</v>
      </c>
      <c r="E207" s="12">
        <v>30.973700000000001</v>
      </c>
      <c r="F207" s="16">
        <v>30.973700000000001</v>
      </c>
      <c r="G207" s="31">
        <v>0</v>
      </c>
      <c r="H207" s="12">
        <v>74.339299999999994</v>
      </c>
      <c r="I207" s="16">
        <v>74.339299999999994</v>
      </c>
      <c r="J207" s="31">
        <v>0</v>
      </c>
      <c r="K207" s="39">
        <v>101.62820000000001</v>
      </c>
      <c r="L207" s="35">
        <v>101.62820000000001</v>
      </c>
      <c r="M207" s="40">
        <v>0</v>
      </c>
      <c r="N207" s="39">
        <v>150.619</v>
      </c>
      <c r="O207" s="35">
        <v>150.619</v>
      </c>
      <c r="P207" s="40">
        <v>0</v>
      </c>
      <c r="Q207" s="12">
        <f t="shared" si="9"/>
        <v>357.56020000000001</v>
      </c>
      <c r="R207" s="16">
        <f t="shared" si="10"/>
        <v>357.56020000000001</v>
      </c>
      <c r="S207" s="17">
        <f t="shared" si="11"/>
        <v>0</v>
      </c>
    </row>
    <row r="208" spans="1:19" s="6" customFormat="1" ht="20.100000000000001" customHeight="1" thickBot="1" x14ac:dyDescent="0.25">
      <c r="A208" s="47">
        <v>202</v>
      </c>
      <c r="B208" s="61" t="s">
        <v>203</v>
      </c>
      <c r="C208" s="62"/>
      <c r="D208" s="21">
        <v>1751.05</v>
      </c>
      <c r="E208" s="12">
        <v>21.149000000000001</v>
      </c>
      <c r="F208" s="16">
        <v>20.041399999999999</v>
      </c>
      <c r="G208" s="31">
        <v>1.1075999999999999</v>
      </c>
      <c r="H208" s="12">
        <v>37.2881</v>
      </c>
      <c r="I208" s="16">
        <v>36.066499999999998</v>
      </c>
      <c r="J208" s="31">
        <v>1.2216</v>
      </c>
      <c r="K208" s="39">
        <v>60.979700000000001</v>
      </c>
      <c r="L208" s="35">
        <v>57.786200000000001</v>
      </c>
      <c r="M208" s="40">
        <v>3.1934999999999998</v>
      </c>
      <c r="N208" s="39">
        <v>89.441199999999995</v>
      </c>
      <c r="O208" s="35">
        <v>84.757199999999997</v>
      </c>
      <c r="P208" s="40">
        <v>4.6840000000000002</v>
      </c>
      <c r="Q208" s="12">
        <f t="shared" si="9"/>
        <v>208.858</v>
      </c>
      <c r="R208" s="16">
        <f t="shared" si="10"/>
        <v>198.65129999999999</v>
      </c>
      <c r="S208" s="17">
        <f t="shared" si="11"/>
        <v>10.206700000000001</v>
      </c>
    </row>
    <row r="209" spans="1:19" s="6" customFormat="1" ht="20.100000000000001" customHeight="1" thickBot="1" x14ac:dyDescent="0.25">
      <c r="A209" s="47">
        <v>203</v>
      </c>
      <c r="B209" s="61" t="s">
        <v>204</v>
      </c>
      <c r="C209" s="62"/>
      <c r="D209" s="21">
        <v>1751.05</v>
      </c>
      <c r="E209" s="12">
        <v>33.263500000000001</v>
      </c>
      <c r="F209" s="16">
        <v>33.263500000000001</v>
      </c>
      <c r="G209" s="31">
        <v>0</v>
      </c>
      <c r="H209" s="12">
        <v>78.557900000000004</v>
      </c>
      <c r="I209" s="16">
        <v>78.557900000000004</v>
      </c>
      <c r="J209" s="31">
        <v>0</v>
      </c>
      <c r="K209" s="39">
        <v>107.2992</v>
      </c>
      <c r="L209" s="35">
        <v>107.2992</v>
      </c>
      <c r="M209" s="40">
        <v>0</v>
      </c>
      <c r="N209" s="39">
        <v>153.054</v>
      </c>
      <c r="O209" s="35">
        <v>153.054</v>
      </c>
      <c r="P209" s="40">
        <v>0</v>
      </c>
      <c r="Q209" s="12">
        <f t="shared" si="9"/>
        <v>372.17460000000005</v>
      </c>
      <c r="R209" s="16">
        <f t="shared" si="10"/>
        <v>372.17460000000005</v>
      </c>
      <c r="S209" s="17">
        <f t="shared" si="11"/>
        <v>0</v>
      </c>
    </row>
    <row r="210" spans="1:19" s="6" customFormat="1" ht="20.100000000000001" customHeight="1" thickBot="1" x14ac:dyDescent="0.25">
      <c r="A210" s="47">
        <v>204</v>
      </c>
      <c r="B210" s="61" t="s">
        <v>205</v>
      </c>
      <c r="C210" s="62"/>
      <c r="D210" s="21">
        <v>1751.05</v>
      </c>
      <c r="E210" s="12">
        <v>33.816499999999998</v>
      </c>
      <c r="F210" s="16">
        <v>26.281700000000001</v>
      </c>
      <c r="G210" s="31">
        <v>7.5347999999999997</v>
      </c>
      <c r="H210" s="12">
        <v>73.027799999999999</v>
      </c>
      <c r="I210" s="16">
        <v>56.7562</v>
      </c>
      <c r="J210" s="31">
        <v>16.271599999999999</v>
      </c>
      <c r="K210" s="39">
        <v>107.3698</v>
      </c>
      <c r="L210" s="35">
        <v>83.446299999999994</v>
      </c>
      <c r="M210" s="40">
        <v>23.923500000000001</v>
      </c>
      <c r="N210" s="39">
        <v>168.29769999999999</v>
      </c>
      <c r="O210" s="35">
        <v>130.79859999999999</v>
      </c>
      <c r="P210" s="40">
        <v>37.499099999999999</v>
      </c>
      <c r="Q210" s="12">
        <f t="shared" si="9"/>
        <v>382.51179999999999</v>
      </c>
      <c r="R210" s="16">
        <f t="shared" si="10"/>
        <v>297.28279999999995</v>
      </c>
      <c r="S210" s="17">
        <f t="shared" si="11"/>
        <v>85.228999999999999</v>
      </c>
    </row>
    <row r="211" spans="1:19" s="6" customFormat="1" ht="20.100000000000001" customHeight="1" thickBot="1" x14ac:dyDescent="0.25">
      <c r="A211" s="47">
        <v>205</v>
      </c>
      <c r="B211" s="61" t="s">
        <v>206</v>
      </c>
      <c r="C211" s="62"/>
      <c r="D211" s="21">
        <v>1751.05</v>
      </c>
      <c r="E211" s="12">
        <v>15.216799999999999</v>
      </c>
      <c r="F211" s="16">
        <v>15.216799999999999</v>
      </c>
      <c r="G211" s="31">
        <v>0</v>
      </c>
      <c r="H211" s="12">
        <v>59.934800000000003</v>
      </c>
      <c r="I211" s="16">
        <v>59.934800000000003</v>
      </c>
      <c r="J211" s="31">
        <v>0</v>
      </c>
      <c r="K211" s="39">
        <v>86.556100000000001</v>
      </c>
      <c r="L211" s="35">
        <v>86.556100000000001</v>
      </c>
      <c r="M211" s="40">
        <v>0</v>
      </c>
      <c r="N211" s="39">
        <v>124.8476</v>
      </c>
      <c r="O211" s="35">
        <v>124.8476</v>
      </c>
      <c r="P211" s="40">
        <v>0</v>
      </c>
      <c r="Q211" s="12">
        <f t="shared" si="9"/>
        <v>286.55529999999999</v>
      </c>
      <c r="R211" s="16">
        <f t="shared" si="10"/>
        <v>286.55529999999999</v>
      </c>
      <c r="S211" s="17">
        <f t="shared" si="11"/>
        <v>0</v>
      </c>
    </row>
    <row r="212" spans="1:19" s="6" customFormat="1" ht="20.100000000000001" customHeight="1" thickBot="1" x14ac:dyDescent="0.25">
      <c r="A212" s="47">
        <v>206</v>
      </c>
      <c r="B212" s="61" t="s">
        <v>207</v>
      </c>
      <c r="C212" s="62"/>
      <c r="D212" s="21">
        <v>1751.05</v>
      </c>
      <c r="E212" s="12">
        <v>45.204000000000001</v>
      </c>
      <c r="F212" s="16">
        <v>34.305100000000003</v>
      </c>
      <c r="G212" s="31">
        <v>10.898899999999999</v>
      </c>
      <c r="H212" s="12">
        <v>93.190299999999993</v>
      </c>
      <c r="I212" s="16">
        <v>70.721900000000005</v>
      </c>
      <c r="J212" s="31">
        <v>22.468399999999999</v>
      </c>
      <c r="K212" s="39">
        <v>135.66139999999999</v>
      </c>
      <c r="L212" s="35">
        <v>102.95310000000001</v>
      </c>
      <c r="M212" s="40">
        <v>32.708300000000001</v>
      </c>
      <c r="N212" s="39">
        <v>200.31549999999999</v>
      </c>
      <c r="O212" s="35">
        <v>152.01900000000001</v>
      </c>
      <c r="P212" s="40">
        <v>48.296500000000002</v>
      </c>
      <c r="Q212" s="12">
        <f t="shared" si="9"/>
        <v>474.37119999999999</v>
      </c>
      <c r="R212" s="16">
        <f t="shared" si="10"/>
        <v>359.9991</v>
      </c>
      <c r="S212" s="17">
        <f t="shared" si="11"/>
        <v>114.37210000000002</v>
      </c>
    </row>
    <row r="213" spans="1:19" s="6" customFormat="1" ht="20.100000000000001" customHeight="1" thickBot="1" x14ac:dyDescent="0.25">
      <c r="A213" s="47">
        <v>207</v>
      </c>
      <c r="B213" s="61" t="s">
        <v>208</v>
      </c>
      <c r="C213" s="62"/>
      <c r="D213" s="21">
        <v>1751.05</v>
      </c>
      <c r="E213" s="12">
        <v>22.6358</v>
      </c>
      <c r="F213" s="16">
        <v>22.6358</v>
      </c>
      <c r="G213" s="31">
        <v>0</v>
      </c>
      <c r="H213" s="12">
        <v>59.992699999999999</v>
      </c>
      <c r="I213" s="16">
        <v>59.992699999999999</v>
      </c>
      <c r="J213" s="31">
        <v>0</v>
      </c>
      <c r="K213" s="39">
        <v>76.859899999999996</v>
      </c>
      <c r="L213" s="35">
        <v>76.859899999999996</v>
      </c>
      <c r="M213" s="40">
        <v>0</v>
      </c>
      <c r="N213" s="39">
        <v>114.68089999999999</v>
      </c>
      <c r="O213" s="35">
        <v>114.68089999999999</v>
      </c>
      <c r="P213" s="40">
        <v>0</v>
      </c>
      <c r="Q213" s="12">
        <f t="shared" si="9"/>
        <v>274.16930000000002</v>
      </c>
      <c r="R213" s="16">
        <f t="shared" si="10"/>
        <v>274.16930000000002</v>
      </c>
      <c r="S213" s="17">
        <f t="shared" si="11"/>
        <v>0</v>
      </c>
    </row>
    <row r="214" spans="1:19" s="6" customFormat="1" ht="20.100000000000001" customHeight="1" thickBot="1" x14ac:dyDescent="0.25">
      <c r="A214" s="47">
        <v>208</v>
      </c>
      <c r="B214" s="61" t="s">
        <v>209</v>
      </c>
      <c r="C214" s="62"/>
      <c r="D214" s="21">
        <v>1751.05</v>
      </c>
      <c r="E214" s="12">
        <v>22.9086</v>
      </c>
      <c r="F214" s="16">
        <v>22.9086</v>
      </c>
      <c r="G214" s="31">
        <v>0</v>
      </c>
      <c r="H214" s="12">
        <v>56.3538</v>
      </c>
      <c r="I214" s="16">
        <v>56.3538</v>
      </c>
      <c r="J214" s="31">
        <v>0</v>
      </c>
      <c r="K214" s="39">
        <v>84.962000000000003</v>
      </c>
      <c r="L214" s="35">
        <v>84.962000000000003</v>
      </c>
      <c r="M214" s="40">
        <v>0</v>
      </c>
      <c r="N214" s="39">
        <v>120.40389999999999</v>
      </c>
      <c r="O214" s="35">
        <v>120.40389999999999</v>
      </c>
      <c r="P214" s="40">
        <v>0</v>
      </c>
      <c r="Q214" s="12">
        <f t="shared" si="9"/>
        <v>284.62829999999997</v>
      </c>
      <c r="R214" s="16">
        <f t="shared" si="10"/>
        <v>284.62829999999997</v>
      </c>
      <c r="S214" s="17">
        <f t="shared" si="11"/>
        <v>0</v>
      </c>
    </row>
    <row r="215" spans="1:19" s="6" customFormat="1" ht="20.100000000000001" customHeight="1" thickBot="1" x14ac:dyDescent="0.25">
      <c r="A215" s="47">
        <v>209</v>
      </c>
      <c r="B215" s="61" t="s">
        <v>210</v>
      </c>
      <c r="C215" s="62"/>
      <c r="D215" s="21">
        <v>1751.05</v>
      </c>
      <c r="E215" s="12">
        <v>27.921399999999998</v>
      </c>
      <c r="F215" s="16">
        <v>27.921399999999998</v>
      </c>
      <c r="G215" s="31">
        <v>0</v>
      </c>
      <c r="H215" s="12">
        <v>68.603700000000003</v>
      </c>
      <c r="I215" s="16">
        <v>68.603700000000003</v>
      </c>
      <c r="J215" s="31">
        <v>0</v>
      </c>
      <c r="K215" s="39">
        <v>106.43859999999999</v>
      </c>
      <c r="L215" s="35">
        <v>106.43859999999999</v>
      </c>
      <c r="M215" s="40">
        <v>0</v>
      </c>
      <c r="N215" s="39">
        <v>157.60409999999999</v>
      </c>
      <c r="O215" s="35">
        <v>157.60409999999999</v>
      </c>
      <c r="P215" s="40">
        <v>0</v>
      </c>
      <c r="Q215" s="12">
        <f t="shared" si="9"/>
        <v>360.56780000000003</v>
      </c>
      <c r="R215" s="16">
        <f t="shared" si="10"/>
        <v>360.56780000000003</v>
      </c>
      <c r="S215" s="17">
        <f t="shared" si="11"/>
        <v>0</v>
      </c>
    </row>
    <row r="216" spans="1:19" s="6" customFormat="1" ht="20.100000000000001" customHeight="1" thickBot="1" x14ac:dyDescent="0.25">
      <c r="A216" s="47">
        <v>210</v>
      </c>
      <c r="B216" s="61" t="s">
        <v>211</v>
      </c>
      <c r="C216" s="62"/>
      <c r="D216" s="21">
        <v>1751.05</v>
      </c>
      <c r="E216" s="12">
        <v>21.844100000000001</v>
      </c>
      <c r="F216" s="16">
        <v>21.844100000000001</v>
      </c>
      <c r="G216" s="31">
        <v>0</v>
      </c>
      <c r="H216" s="12">
        <v>54.920499999999997</v>
      </c>
      <c r="I216" s="16">
        <v>54.920499999999997</v>
      </c>
      <c r="J216" s="31">
        <v>0</v>
      </c>
      <c r="K216" s="39">
        <v>80.440899999999999</v>
      </c>
      <c r="L216" s="35">
        <v>80.440899999999999</v>
      </c>
      <c r="M216" s="40">
        <v>0</v>
      </c>
      <c r="N216" s="39">
        <v>113.9491</v>
      </c>
      <c r="O216" s="35">
        <v>113.9491</v>
      </c>
      <c r="P216" s="40">
        <v>0</v>
      </c>
      <c r="Q216" s="12">
        <f t="shared" si="9"/>
        <v>271.15460000000002</v>
      </c>
      <c r="R216" s="16">
        <f t="shared" si="10"/>
        <v>271.15460000000002</v>
      </c>
      <c r="S216" s="17">
        <f t="shared" si="11"/>
        <v>0</v>
      </c>
    </row>
    <row r="217" spans="1:19" s="6" customFormat="1" ht="20.100000000000001" customHeight="1" thickBot="1" x14ac:dyDescent="0.25">
      <c r="A217" s="47">
        <v>211</v>
      </c>
      <c r="B217" s="61" t="s">
        <v>212</v>
      </c>
      <c r="C217" s="62"/>
      <c r="D217" s="21">
        <v>1751.05</v>
      </c>
      <c r="E217" s="12">
        <v>19.089300000000001</v>
      </c>
      <c r="F217" s="16">
        <v>19.089300000000001</v>
      </c>
      <c r="G217" s="31">
        <v>0</v>
      </c>
      <c r="H217" s="12">
        <v>46.677700000000002</v>
      </c>
      <c r="I217" s="16">
        <v>46.677700000000002</v>
      </c>
      <c r="J217" s="31">
        <v>0</v>
      </c>
      <c r="K217" s="39">
        <v>69.888000000000005</v>
      </c>
      <c r="L217" s="35">
        <v>69.888000000000005</v>
      </c>
      <c r="M217" s="40">
        <v>0</v>
      </c>
      <c r="N217" s="39">
        <v>100.6437</v>
      </c>
      <c r="O217" s="35">
        <v>100.6437</v>
      </c>
      <c r="P217" s="40">
        <v>0</v>
      </c>
      <c r="Q217" s="12">
        <f t="shared" si="9"/>
        <v>236.2987</v>
      </c>
      <c r="R217" s="16">
        <f t="shared" si="10"/>
        <v>236.2987</v>
      </c>
      <c r="S217" s="17">
        <f t="shared" si="11"/>
        <v>0</v>
      </c>
    </row>
    <row r="218" spans="1:19" s="6" customFormat="1" ht="20.100000000000001" customHeight="1" thickBot="1" x14ac:dyDescent="0.25">
      <c r="A218" s="47">
        <v>212</v>
      </c>
      <c r="B218" s="61" t="s">
        <v>213</v>
      </c>
      <c r="C218" s="62"/>
      <c r="D218" s="21">
        <v>1751.05</v>
      </c>
      <c r="E218" s="12">
        <v>24.223299999999998</v>
      </c>
      <c r="F218" s="16">
        <v>24.223299999999998</v>
      </c>
      <c r="G218" s="31">
        <v>0</v>
      </c>
      <c r="H218" s="12">
        <v>49.353999999999999</v>
      </c>
      <c r="I218" s="16">
        <v>49.353999999999999</v>
      </c>
      <c r="J218" s="31">
        <v>0</v>
      </c>
      <c r="K218" s="39">
        <v>72.729799999999997</v>
      </c>
      <c r="L218" s="35">
        <v>72.729799999999997</v>
      </c>
      <c r="M218" s="40">
        <v>0</v>
      </c>
      <c r="N218" s="39">
        <v>105.8352</v>
      </c>
      <c r="O218" s="35">
        <v>105.8352</v>
      </c>
      <c r="P218" s="40">
        <v>0</v>
      </c>
      <c r="Q218" s="12">
        <f t="shared" si="9"/>
        <v>252.14229999999998</v>
      </c>
      <c r="R218" s="16">
        <f t="shared" si="10"/>
        <v>252.14229999999998</v>
      </c>
      <c r="S218" s="17">
        <f t="shared" si="11"/>
        <v>0</v>
      </c>
    </row>
    <row r="219" spans="1:19" s="6" customFormat="1" ht="20.100000000000001" customHeight="1" thickBot="1" x14ac:dyDescent="0.25">
      <c r="A219" s="47">
        <v>213</v>
      </c>
      <c r="B219" s="61" t="s">
        <v>214</v>
      </c>
      <c r="C219" s="62"/>
      <c r="D219" s="21">
        <v>1751.05</v>
      </c>
      <c r="E219" s="12">
        <v>26.4436</v>
      </c>
      <c r="F219" s="16">
        <v>26.4436</v>
      </c>
      <c r="G219" s="31">
        <v>0</v>
      </c>
      <c r="H219" s="12">
        <v>54.942900000000002</v>
      </c>
      <c r="I219" s="16">
        <v>54.942900000000002</v>
      </c>
      <c r="J219" s="31">
        <v>0</v>
      </c>
      <c r="K219" s="39">
        <v>82.507900000000006</v>
      </c>
      <c r="L219" s="35">
        <v>82.507900000000006</v>
      </c>
      <c r="M219" s="40">
        <v>0</v>
      </c>
      <c r="N219" s="39">
        <v>120.498</v>
      </c>
      <c r="O219" s="35">
        <v>120.498</v>
      </c>
      <c r="P219" s="40">
        <v>0</v>
      </c>
      <c r="Q219" s="12">
        <f t="shared" si="9"/>
        <v>284.39240000000001</v>
      </c>
      <c r="R219" s="16">
        <f t="shared" si="10"/>
        <v>284.39240000000001</v>
      </c>
      <c r="S219" s="17">
        <f t="shared" si="11"/>
        <v>0</v>
      </c>
    </row>
    <row r="220" spans="1:19" s="6" customFormat="1" ht="20.100000000000001" customHeight="1" thickBot="1" x14ac:dyDescent="0.25">
      <c r="A220" s="47">
        <v>214</v>
      </c>
      <c r="B220" s="61" t="s">
        <v>215</v>
      </c>
      <c r="C220" s="62"/>
      <c r="D220" s="21">
        <v>1751.05</v>
      </c>
      <c r="E220" s="12">
        <v>25.529499999999999</v>
      </c>
      <c r="F220" s="16">
        <v>25.529499999999999</v>
      </c>
      <c r="G220" s="31">
        <v>0</v>
      </c>
      <c r="H220" s="12">
        <v>50.610999999999997</v>
      </c>
      <c r="I220" s="16">
        <v>50.610999999999997</v>
      </c>
      <c r="J220" s="31">
        <v>0</v>
      </c>
      <c r="K220" s="39">
        <v>75.321200000000005</v>
      </c>
      <c r="L220" s="35">
        <v>75.321200000000005</v>
      </c>
      <c r="M220" s="40">
        <v>0</v>
      </c>
      <c r="N220" s="39">
        <v>110.8006</v>
      </c>
      <c r="O220" s="35">
        <v>110.8006</v>
      </c>
      <c r="P220" s="40">
        <v>0</v>
      </c>
      <c r="Q220" s="12">
        <f t="shared" si="9"/>
        <v>262.26229999999998</v>
      </c>
      <c r="R220" s="16">
        <f t="shared" si="10"/>
        <v>262.26229999999998</v>
      </c>
      <c r="S220" s="17">
        <f t="shared" si="11"/>
        <v>0</v>
      </c>
    </row>
    <row r="221" spans="1:19" s="6" customFormat="1" ht="20.100000000000001" customHeight="1" thickBot="1" x14ac:dyDescent="0.25">
      <c r="A221" s="47">
        <v>215</v>
      </c>
      <c r="B221" s="61" t="s">
        <v>216</v>
      </c>
      <c r="C221" s="62"/>
      <c r="D221" s="21">
        <v>1751.05</v>
      </c>
      <c r="E221" s="12">
        <v>33.884799999999998</v>
      </c>
      <c r="F221" s="16">
        <v>33.884799999999998</v>
      </c>
      <c r="G221" s="31">
        <v>0</v>
      </c>
      <c r="H221" s="12">
        <v>60.833799999999997</v>
      </c>
      <c r="I221" s="16">
        <v>60.833799999999997</v>
      </c>
      <c r="J221" s="31">
        <v>0</v>
      </c>
      <c r="K221" s="39">
        <v>93.405199999999994</v>
      </c>
      <c r="L221" s="35">
        <v>93.405199999999994</v>
      </c>
      <c r="M221" s="40">
        <v>0</v>
      </c>
      <c r="N221" s="39">
        <v>142.80619999999999</v>
      </c>
      <c r="O221" s="35">
        <v>142.80619999999999</v>
      </c>
      <c r="P221" s="40">
        <v>0</v>
      </c>
      <c r="Q221" s="12">
        <f t="shared" si="9"/>
        <v>330.92999999999995</v>
      </c>
      <c r="R221" s="16">
        <f t="shared" si="10"/>
        <v>330.92999999999995</v>
      </c>
      <c r="S221" s="17">
        <f t="shared" si="11"/>
        <v>0</v>
      </c>
    </row>
    <row r="222" spans="1:19" s="6" customFormat="1" ht="20.100000000000001" customHeight="1" thickBot="1" x14ac:dyDescent="0.25">
      <c r="A222" s="47">
        <v>216</v>
      </c>
      <c r="B222" s="61" t="s">
        <v>217</v>
      </c>
      <c r="C222" s="62"/>
      <c r="D222" s="21">
        <v>1751.05</v>
      </c>
      <c r="E222" s="12">
        <v>22.9224</v>
      </c>
      <c r="F222" s="16">
        <v>22.9224</v>
      </c>
      <c r="G222" s="31">
        <v>0</v>
      </c>
      <c r="H222" s="12">
        <v>51.554600000000001</v>
      </c>
      <c r="I222" s="16">
        <v>51.554600000000001</v>
      </c>
      <c r="J222" s="31">
        <v>0</v>
      </c>
      <c r="K222" s="39">
        <v>80.302099999999996</v>
      </c>
      <c r="L222" s="35">
        <v>80.302099999999996</v>
      </c>
      <c r="M222" s="40">
        <v>0</v>
      </c>
      <c r="N222" s="39">
        <v>118.8779</v>
      </c>
      <c r="O222" s="35">
        <v>118.8779</v>
      </c>
      <c r="P222" s="40">
        <v>0</v>
      </c>
      <c r="Q222" s="12">
        <f t="shared" si="9"/>
        <v>273.65699999999998</v>
      </c>
      <c r="R222" s="16">
        <f t="shared" si="10"/>
        <v>273.65699999999998</v>
      </c>
      <c r="S222" s="17">
        <f t="shared" si="11"/>
        <v>0</v>
      </c>
    </row>
    <row r="223" spans="1:19" s="6" customFormat="1" ht="20.100000000000001" customHeight="1" thickBot="1" x14ac:dyDescent="0.25">
      <c r="A223" s="47">
        <v>217</v>
      </c>
      <c r="B223" s="61" t="s">
        <v>218</v>
      </c>
      <c r="C223" s="62"/>
      <c r="D223" s="21">
        <v>1751.05</v>
      </c>
      <c r="E223" s="12">
        <v>26.062100000000001</v>
      </c>
      <c r="F223" s="16">
        <v>26.062100000000001</v>
      </c>
      <c r="G223" s="31">
        <v>0</v>
      </c>
      <c r="H223" s="12">
        <v>60.4724</v>
      </c>
      <c r="I223" s="16">
        <v>60.4724</v>
      </c>
      <c r="J223" s="31">
        <v>0</v>
      </c>
      <c r="K223" s="39">
        <v>82.417599999999993</v>
      </c>
      <c r="L223" s="35">
        <v>82.417599999999993</v>
      </c>
      <c r="M223" s="40">
        <v>0</v>
      </c>
      <c r="N223" s="39">
        <v>123.2426</v>
      </c>
      <c r="O223" s="35">
        <v>123.2426</v>
      </c>
      <c r="P223" s="40">
        <v>0</v>
      </c>
      <c r="Q223" s="12">
        <f t="shared" si="9"/>
        <v>292.19470000000001</v>
      </c>
      <c r="R223" s="16">
        <f t="shared" si="10"/>
        <v>292.19470000000001</v>
      </c>
      <c r="S223" s="17">
        <f t="shared" si="11"/>
        <v>0</v>
      </c>
    </row>
    <row r="224" spans="1:19" s="6" customFormat="1" ht="20.100000000000001" customHeight="1" thickBot="1" x14ac:dyDescent="0.25">
      <c r="A224" s="47">
        <v>218</v>
      </c>
      <c r="B224" s="61" t="s">
        <v>219</v>
      </c>
      <c r="C224" s="62"/>
      <c r="D224" s="21">
        <v>1751.05</v>
      </c>
      <c r="E224" s="12">
        <v>24.8385</v>
      </c>
      <c r="F224" s="16">
        <v>24.8385</v>
      </c>
      <c r="G224" s="31">
        <v>0</v>
      </c>
      <c r="H224" s="12">
        <v>61.391800000000003</v>
      </c>
      <c r="I224" s="16">
        <v>61.391800000000003</v>
      </c>
      <c r="J224" s="31">
        <v>0</v>
      </c>
      <c r="K224" s="39">
        <v>88.997799999999998</v>
      </c>
      <c r="L224" s="35">
        <v>88.997799999999998</v>
      </c>
      <c r="M224" s="40">
        <v>0</v>
      </c>
      <c r="N224" s="39">
        <v>133.76589999999999</v>
      </c>
      <c r="O224" s="35">
        <v>133.76589999999999</v>
      </c>
      <c r="P224" s="40">
        <v>0</v>
      </c>
      <c r="Q224" s="12">
        <f t="shared" si="9"/>
        <v>308.99399999999997</v>
      </c>
      <c r="R224" s="16">
        <f t="shared" si="10"/>
        <v>308.99399999999997</v>
      </c>
      <c r="S224" s="17">
        <f t="shared" si="11"/>
        <v>0</v>
      </c>
    </row>
    <row r="225" spans="1:19" s="6" customFormat="1" ht="20.100000000000001" customHeight="1" thickBot="1" x14ac:dyDescent="0.25">
      <c r="A225" s="47">
        <v>219</v>
      </c>
      <c r="B225" s="48" t="s">
        <v>220</v>
      </c>
      <c r="C225" s="10"/>
      <c r="D225" s="21">
        <v>1751.05</v>
      </c>
      <c r="E225" s="12">
        <v>27.227699999999999</v>
      </c>
      <c r="F225" s="16">
        <v>27.227699999999999</v>
      </c>
      <c r="G225" s="31">
        <v>0</v>
      </c>
      <c r="H225" s="12">
        <v>57.679400000000001</v>
      </c>
      <c r="I225" s="16">
        <v>57.679400000000001</v>
      </c>
      <c r="J225" s="31">
        <v>0</v>
      </c>
      <c r="K225" s="39">
        <v>80.674700000000001</v>
      </c>
      <c r="L225" s="35">
        <v>80.674700000000001</v>
      </c>
      <c r="M225" s="40">
        <v>0</v>
      </c>
      <c r="N225" s="39">
        <v>115.8357</v>
      </c>
      <c r="O225" s="35">
        <v>115.8357</v>
      </c>
      <c r="P225" s="40">
        <v>0</v>
      </c>
      <c r="Q225" s="12">
        <f t="shared" si="9"/>
        <v>281.41750000000002</v>
      </c>
      <c r="R225" s="16">
        <f t="shared" si="10"/>
        <v>281.41750000000002</v>
      </c>
      <c r="S225" s="17">
        <f t="shared" si="11"/>
        <v>0</v>
      </c>
    </row>
    <row r="226" spans="1:19" s="6" customFormat="1" ht="20.100000000000001" customHeight="1" thickBot="1" x14ac:dyDescent="0.25">
      <c r="A226" s="47">
        <v>220</v>
      </c>
      <c r="B226" s="61" t="s">
        <v>221</v>
      </c>
      <c r="C226" s="62"/>
      <c r="D226" s="21">
        <v>1751.05</v>
      </c>
      <c r="E226" s="12">
        <v>20.601900000000001</v>
      </c>
      <c r="F226" s="16">
        <v>20.601900000000001</v>
      </c>
      <c r="G226" s="31">
        <v>0</v>
      </c>
      <c r="H226" s="12">
        <v>46.322299999999998</v>
      </c>
      <c r="I226" s="16">
        <v>46.322299999999998</v>
      </c>
      <c r="J226" s="31">
        <v>0</v>
      </c>
      <c r="K226" s="39">
        <v>64.835400000000007</v>
      </c>
      <c r="L226" s="35">
        <v>64.835400000000007</v>
      </c>
      <c r="M226" s="40">
        <v>0</v>
      </c>
      <c r="N226" s="39">
        <v>93.290300000000002</v>
      </c>
      <c r="O226" s="35">
        <v>93.290300000000002</v>
      </c>
      <c r="P226" s="40">
        <v>0</v>
      </c>
      <c r="Q226" s="12">
        <f t="shared" si="9"/>
        <v>225.04990000000001</v>
      </c>
      <c r="R226" s="16">
        <f t="shared" si="10"/>
        <v>225.04990000000001</v>
      </c>
      <c r="S226" s="17">
        <f t="shared" si="11"/>
        <v>0</v>
      </c>
    </row>
    <row r="227" spans="1:19" s="6" customFormat="1" ht="20.100000000000001" customHeight="1" thickBot="1" x14ac:dyDescent="0.25">
      <c r="A227" s="47">
        <v>221</v>
      </c>
      <c r="B227" s="61" t="s">
        <v>222</v>
      </c>
      <c r="C227" s="62"/>
      <c r="D227" s="21">
        <v>1751.05</v>
      </c>
      <c r="E227" s="12">
        <v>20.398599999999998</v>
      </c>
      <c r="F227" s="16">
        <v>20.398599999999998</v>
      </c>
      <c r="G227" s="31">
        <v>0</v>
      </c>
      <c r="H227" s="12">
        <v>48.8521</v>
      </c>
      <c r="I227" s="16">
        <v>48.8521</v>
      </c>
      <c r="J227" s="31">
        <v>0</v>
      </c>
      <c r="K227" s="39">
        <v>76.721800000000002</v>
      </c>
      <c r="L227" s="35">
        <v>76.721800000000002</v>
      </c>
      <c r="M227" s="40">
        <v>0</v>
      </c>
      <c r="N227" s="39">
        <v>109.1743</v>
      </c>
      <c r="O227" s="35">
        <v>109.1743</v>
      </c>
      <c r="P227" s="40">
        <v>0</v>
      </c>
      <c r="Q227" s="12">
        <f t="shared" si="9"/>
        <v>255.14679999999998</v>
      </c>
      <c r="R227" s="16">
        <f t="shared" si="10"/>
        <v>255.14679999999998</v>
      </c>
      <c r="S227" s="17">
        <f t="shared" si="11"/>
        <v>0</v>
      </c>
    </row>
    <row r="228" spans="1:19" s="6" customFormat="1" ht="20.100000000000001" customHeight="1" thickBot="1" x14ac:dyDescent="0.25">
      <c r="A228" s="47">
        <v>222</v>
      </c>
      <c r="B228" s="61" t="s">
        <v>223</v>
      </c>
      <c r="C228" s="62"/>
      <c r="D228" s="21">
        <v>1751.05</v>
      </c>
      <c r="E228" s="12">
        <v>22.836300000000001</v>
      </c>
      <c r="F228" s="16">
        <v>22.836300000000001</v>
      </c>
      <c r="G228" s="31">
        <v>0</v>
      </c>
      <c r="H228" s="12">
        <v>55.526200000000003</v>
      </c>
      <c r="I228" s="16">
        <v>55.526200000000003</v>
      </c>
      <c r="J228" s="31">
        <v>0</v>
      </c>
      <c r="K228" s="39">
        <v>81.191800000000001</v>
      </c>
      <c r="L228" s="35">
        <v>81.191800000000001</v>
      </c>
      <c r="M228" s="40">
        <v>0</v>
      </c>
      <c r="N228" s="39">
        <v>115.16889999999999</v>
      </c>
      <c r="O228" s="35">
        <v>115.16889999999999</v>
      </c>
      <c r="P228" s="40">
        <v>0</v>
      </c>
      <c r="Q228" s="12">
        <f t="shared" si="9"/>
        <v>274.72320000000002</v>
      </c>
      <c r="R228" s="16">
        <f t="shared" si="10"/>
        <v>274.72320000000002</v>
      </c>
      <c r="S228" s="17">
        <f t="shared" si="11"/>
        <v>0</v>
      </c>
    </row>
    <row r="229" spans="1:19" s="6" customFormat="1" ht="20.100000000000001" customHeight="1" thickBot="1" x14ac:dyDescent="0.25">
      <c r="A229" s="47">
        <v>223</v>
      </c>
      <c r="B229" s="61" t="s">
        <v>224</v>
      </c>
      <c r="C229" s="62"/>
      <c r="D229" s="21">
        <v>1751.05</v>
      </c>
      <c r="E229" s="12">
        <v>38.084699999999998</v>
      </c>
      <c r="F229" s="16">
        <v>35.517899999999997</v>
      </c>
      <c r="G229" s="31">
        <v>2.5668000000000002</v>
      </c>
      <c r="H229" s="12">
        <v>81.604299999999995</v>
      </c>
      <c r="I229" s="16">
        <v>76.104299999999995</v>
      </c>
      <c r="J229" s="31">
        <v>5.5</v>
      </c>
      <c r="K229" s="39">
        <v>113.0386</v>
      </c>
      <c r="L229" s="35">
        <v>105.42</v>
      </c>
      <c r="M229" s="40">
        <v>7.6185999999999998</v>
      </c>
      <c r="N229" s="39">
        <v>161.2071</v>
      </c>
      <c r="O229" s="35">
        <v>150.34209999999999</v>
      </c>
      <c r="P229" s="40">
        <v>10.865</v>
      </c>
      <c r="Q229" s="12">
        <f t="shared" si="9"/>
        <v>393.93470000000002</v>
      </c>
      <c r="R229" s="16">
        <f t="shared" si="10"/>
        <v>367.38429999999994</v>
      </c>
      <c r="S229" s="17">
        <f t="shared" si="11"/>
        <v>26.550400000000003</v>
      </c>
    </row>
    <row r="230" spans="1:19" s="6" customFormat="1" ht="20.100000000000001" customHeight="1" thickBot="1" x14ac:dyDescent="0.25">
      <c r="A230" s="47">
        <v>224</v>
      </c>
      <c r="B230" s="61" t="s">
        <v>335</v>
      </c>
      <c r="C230" s="62"/>
      <c r="D230" s="21">
        <v>1751.05</v>
      </c>
      <c r="E230" s="12">
        <v>0</v>
      </c>
      <c r="F230" s="16">
        <v>0</v>
      </c>
      <c r="G230" s="31">
        <v>0</v>
      </c>
      <c r="H230" s="12">
        <v>0</v>
      </c>
      <c r="I230" s="16">
        <v>0</v>
      </c>
      <c r="J230" s="31">
        <v>0</v>
      </c>
      <c r="K230" s="39">
        <v>39.398299999999999</v>
      </c>
      <c r="L230" s="35">
        <v>39.398299999999999</v>
      </c>
      <c r="M230" s="40">
        <v>0</v>
      </c>
      <c r="N230" s="39">
        <v>50.9298</v>
      </c>
      <c r="O230" s="35">
        <v>50.9298</v>
      </c>
      <c r="P230" s="40">
        <v>0</v>
      </c>
      <c r="Q230" s="12">
        <f t="shared" si="9"/>
        <v>90.328100000000006</v>
      </c>
      <c r="R230" s="16">
        <f t="shared" si="10"/>
        <v>90.328100000000006</v>
      </c>
      <c r="S230" s="17">
        <f t="shared" si="11"/>
        <v>0</v>
      </c>
    </row>
    <row r="231" spans="1:19" s="6" customFormat="1" ht="20.100000000000001" customHeight="1" thickBot="1" x14ac:dyDescent="0.25">
      <c r="A231" s="47">
        <v>225</v>
      </c>
      <c r="B231" s="61" t="s">
        <v>225</v>
      </c>
      <c r="C231" s="62"/>
      <c r="D231" s="21">
        <v>1751.05</v>
      </c>
      <c r="E231" s="12">
        <v>18.9589</v>
      </c>
      <c r="F231" s="16">
        <v>18.9589</v>
      </c>
      <c r="G231" s="31">
        <v>0</v>
      </c>
      <c r="H231" s="12">
        <v>49.624000000000002</v>
      </c>
      <c r="I231" s="16">
        <v>49.624000000000002</v>
      </c>
      <c r="J231" s="31">
        <v>0</v>
      </c>
      <c r="K231" s="39">
        <v>76.255099999999999</v>
      </c>
      <c r="L231" s="35">
        <v>76.255099999999999</v>
      </c>
      <c r="M231" s="40">
        <v>0</v>
      </c>
      <c r="N231" s="39">
        <v>112.59650000000001</v>
      </c>
      <c r="O231" s="35">
        <v>112.59650000000001</v>
      </c>
      <c r="P231" s="40">
        <v>0</v>
      </c>
      <c r="Q231" s="12">
        <f t="shared" si="9"/>
        <v>257.43450000000001</v>
      </c>
      <c r="R231" s="16">
        <f t="shared" si="10"/>
        <v>257.43450000000001</v>
      </c>
      <c r="S231" s="17">
        <f t="shared" si="11"/>
        <v>0</v>
      </c>
    </row>
    <row r="232" spans="1:19" s="6" customFormat="1" ht="20.100000000000001" customHeight="1" thickBot="1" x14ac:dyDescent="0.25">
      <c r="A232" s="47">
        <v>226</v>
      </c>
      <c r="B232" s="61" t="s">
        <v>226</v>
      </c>
      <c r="C232" s="62"/>
      <c r="D232" s="21">
        <v>1751.05</v>
      </c>
      <c r="E232" s="12">
        <v>27.1236</v>
      </c>
      <c r="F232" s="16">
        <v>27.1236</v>
      </c>
      <c r="G232" s="31">
        <v>0</v>
      </c>
      <c r="H232" s="12">
        <v>70.400999999999996</v>
      </c>
      <c r="I232" s="16">
        <v>70.400999999999996</v>
      </c>
      <c r="J232" s="31">
        <v>0</v>
      </c>
      <c r="K232" s="39">
        <v>105.4808</v>
      </c>
      <c r="L232" s="35">
        <v>105.4808</v>
      </c>
      <c r="M232" s="40">
        <v>0</v>
      </c>
      <c r="N232" s="39">
        <v>151.5257</v>
      </c>
      <c r="O232" s="35">
        <v>151.5257</v>
      </c>
      <c r="P232" s="40">
        <v>0</v>
      </c>
      <c r="Q232" s="12">
        <f t="shared" si="9"/>
        <v>354.53110000000004</v>
      </c>
      <c r="R232" s="16">
        <f t="shared" si="10"/>
        <v>354.53110000000004</v>
      </c>
      <c r="S232" s="17">
        <f t="shared" si="11"/>
        <v>0</v>
      </c>
    </row>
    <row r="233" spans="1:19" s="6" customFormat="1" ht="20.100000000000001" customHeight="1" thickBot="1" x14ac:dyDescent="0.25">
      <c r="A233" s="47">
        <v>227</v>
      </c>
      <c r="B233" s="61" t="s">
        <v>227</v>
      </c>
      <c r="C233" s="62"/>
      <c r="D233" s="21">
        <v>1751.05</v>
      </c>
      <c r="E233" s="12">
        <v>35.5443</v>
      </c>
      <c r="F233" s="16">
        <v>35.5443</v>
      </c>
      <c r="G233" s="31">
        <v>0</v>
      </c>
      <c r="H233" s="12">
        <v>85.290400000000005</v>
      </c>
      <c r="I233" s="16">
        <v>85.290400000000005</v>
      </c>
      <c r="J233" s="31">
        <v>0</v>
      </c>
      <c r="K233" s="39">
        <v>108.5746</v>
      </c>
      <c r="L233" s="35">
        <v>108.5746</v>
      </c>
      <c r="M233" s="40">
        <v>0</v>
      </c>
      <c r="N233" s="39">
        <v>163.0505</v>
      </c>
      <c r="O233" s="35">
        <v>163.0505</v>
      </c>
      <c r="P233" s="40">
        <v>0</v>
      </c>
      <c r="Q233" s="12">
        <f t="shared" si="9"/>
        <v>392.45979999999997</v>
      </c>
      <c r="R233" s="16">
        <f t="shared" si="10"/>
        <v>392.45979999999997</v>
      </c>
      <c r="S233" s="17">
        <f t="shared" si="11"/>
        <v>0</v>
      </c>
    </row>
    <row r="234" spans="1:19" s="6" customFormat="1" ht="20.100000000000001" customHeight="1" thickBot="1" x14ac:dyDescent="0.25">
      <c r="A234" s="47">
        <v>228</v>
      </c>
      <c r="B234" s="48" t="s">
        <v>228</v>
      </c>
      <c r="C234" s="10"/>
      <c r="D234" s="21">
        <v>1751.05</v>
      </c>
      <c r="E234" s="12">
        <v>39.642200000000003</v>
      </c>
      <c r="F234" s="16">
        <v>39.642200000000003</v>
      </c>
      <c r="G234" s="31">
        <v>0</v>
      </c>
      <c r="H234" s="12">
        <v>55.728700000000003</v>
      </c>
      <c r="I234" s="16">
        <f>H234</f>
        <v>55.728700000000003</v>
      </c>
      <c r="J234" s="31">
        <v>0</v>
      </c>
      <c r="K234" s="39">
        <f>L234</f>
        <v>83.808400000000006</v>
      </c>
      <c r="L234" s="35">
        <v>83.808400000000006</v>
      </c>
      <c r="M234" s="40">
        <v>0</v>
      </c>
      <c r="N234" s="39">
        <v>127.8415</v>
      </c>
      <c r="O234" s="35">
        <v>127.8415</v>
      </c>
      <c r="P234" s="40">
        <v>0</v>
      </c>
      <c r="Q234" s="12">
        <f t="shared" si="9"/>
        <v>307.02080000000001</v>
      </c>
      <c r="R234" s="16">
        <f t="shared" si="10"/>
        <v>307.02080000000001</v>
      </c>
      <c r="S234" s="17">
        <f t="shared" si="11"/>
        <v>0</v>
      </c>
    </row>
    <row r="235" spans="1:19" s="6" customFormat="1" ht="20.100000000000001" customHeight="1" thickBot="1" x14ac:dyDescent="0.25">
      <c r="A235" s="47">
        <v>229</v>
      </c>
      <c r="B235" s="61" t="s">
        <v>229</v>
      </c>
      <c r="C235" s="62"/>
      <c r="D235" s="21">
        <v>1751.05</v>
      </c>
      <c r="E235" s="12">
        <v>19.698599999999999</v>
      </c>
      <c r="F235" s="16">
        <v>19.417999999999999</v>
      </c>
      <c r="G235" s="31">
        <v>0.28060000000000002</v>
      </c>
      <c r="H235" s="12">
        <v>53.076599999999999</v>
      </c>
      <c r="I235" s="16">
        <v>52.320399999999999</v>
      </c>
      <c r="J235" s="31">
        <v>0.75619999999999998</v>
      </c>
      <c r="K235" s="39">
        <v>72.229500000000002</v>
      </c>
      <c r="L235" s="35">
        <v>71.200500000000005</v>
      </c>
      <c r="M235" s="40">
        <v>1.0289999999999999</v>
      </c>
      <c r="N235" s="39">
        <v>106.9841</v>
      </c>
      <c r="O235" s="35">
        <v>105.4599</v>
      </c>
      <c r="P235" s="40">
        <v>1.5242</v>
      </c>
      <c r="Q235" s="12">
        <f t="shared" si="9"/>
        <v>251.98880000000003</v>
      </c>
      <c r="R235" s="16">
        <f t="shared" si="10"/>
        <v>248.39879999999999</v>
      </c>
      <c r="S235" s="17">
        <f t="shared" si="11"/>
        <v>3.59</v>
      </c>
    </row>
    <row r="236" spans="1:19" s="6" customFormat="1" ht="20.100000000000001" customHeight="1" thickBot="1" x14ac:dyDescent="0.25">
      <c r="A236" s="47">
        <v>230</v>
      </c>
      <c r="B236" s="61" t="s">
        <v>230</v>
      </c>
      <c r="C236" s="62"/>
      <c r="D236" s="21">
        <v>1751.05</v>
      </c>
      <c r="E236" s="12">
        <v>15.84</v>
      </c>
      <c r="F236" s="16">
        <v>15.84</v>
      </c>
      <c r="G236" s="31">
        <v>0</v>
      </c>
      <c r="H236" s="12">
        <v>61.723500000000001</v>
      </c>
      <c r="I236" s="16">
        <v>61.723500000000001</v>
      </c>
      <c r="J236" s="31">
        <v>0</v>
      </c>
      <c r="K236" s="39">
        <v>91.879199999999997</v>
      </c>
      <c r="L236" s="35">
        <v>91.879199999999997</v>
      </c>
      <c r="M236" s="40">
        <v>0</v>
      </c>
      <c r="N236" s="39">
        <v>138.95509999999999</v>
      </c>
      <c r="O236" s="35">
        <v>138.95509999999999</v>
      </c>
      <c r="P236" s="40">
        <v>0</v>
      </c>
      <c r="Q236" s="12">
        <f t="shared" si="9"/>
        <v>308.39779999999996</v>
      </c>
      <c r="R236" s="16">
        <f t="shared" si="10"/>
        <v>308.39779999999996</v>
      </c>
      <c r="S236" s="17">
        <f t="shared" si="11"/>
        <v>0</v>
      </c>
    </row>
    <row r="237" spans="1:19" s="6" customFormat="1" ht="20.100000000000001" customHeight="1" thickBot="1" x14ac:dyDescent="0.25">
      <c r="A237" s="47">
        <v>231</v>
      </c>
      <c r="B237" s="61" t="s">
        <v>231</v>
      </c>
      <c r="C237" s="62"/>
      <c r="D237" s="21">
        <v>1751.05</v>
      </c>
      <c r="E237" s="12">
        <v>30.5916</v>
      </c>
      <c r="F237" s="16">
        <v>30.5916</v>
      </c>
      <c r="G237" s="31">
        <v>0</v>
      </c>
      <c r="H237" s="12">
        <v>66.956400000000002</v>
      </c>
      <c r="I237" s="16">
        <v>66.956400000000002</v>
      </c>
      <c r="J237" s="31">
        <v>0</v>
      </c>
      <c r="K237" s="39">
        <v>95.643000000000001</v>
      </c>
      <c r="L237" s="35">
        <v>95.643000000000001</v>
      </c>
      <c r="M237" s="40">
        <v>0</v>
      </c>
      <c r="N237" s="39">
        <v>136.26300000000001</v>
      </c>
      <c r="O237" s="35">
        <v>136.26300000000001</v>
      </c>
      <c r="P237" s="40">
        <v>0</v>
      </c>
      <c r="Q237" s="12">
        <f t="shared" si="9"/>
        <v>329.45400000000001</v>
      </c>
      <c r="R237" s="16">
        <f t="shared" si="10"/>
        <v>329.45400000000001</v>
      </c>
      <c r="S237" s="17">
        <f t="shared" si="11"/>
        <v>0</v>
      </c>
    </row>
    <row r="238" spans="1:19" s="6" customFormat="1" ht="20.100000000000001" customHeight="1" thickBot="1" x14ac:dyDescent="0.25">
      <c r="A238" s="47">
        <v>232</v>
      </c>
      <c r="B238" s="61" t="s">
        <v>232</v>
      </c>
      <c r="C238" s="62"/>
      <c r="D238" s="21">
        <v>1751.05</v>
      </c>
      <c r="E238" s="12">
        <v>12.480499999999999</v>
      </c>
      <c r="F238" s="16">
        <v>11.043799999999999</v>
      </c>
      <c r="G238" s="31">
        <v>1.4367000000000001</v>
      </c>
      <c r="H238" s="12">
        <v>25.819099999999999</v>
      </c>
      <c r="I238" s="16">
        <v>22.847000000000001</v>
      </c>
      <c r="J238" s="31">
        <v>2.9721000000000002</v>
      </c>
      <c r="K238" s="39">
        <v>36.959099999999999</v>
      </c>
      <c r="L238" s="35">
        <v>32.704500000000003</v>
      </c>
      <c r="M238" s="40">
        <v>4.2545999999999999</v>
      </c>
      <c r="N238" s="39">
        <v>54.482900000000001</v>
      </c>
      <c r="O238" s="35">
        <v>48.211199999999998</v>
      </c>
      <c r="P238" s="40">
        <v>6.2717000000000001</v>
      </c>
      <c r="Q238" s="12">
        <f t="shared" si="9"/>
        <v>129.74160000000001</v>
      </c>
      <c r="R238" s="16">
        <f t="shared" si="10"/>
        <v>114.8065</v>
      </c>
      <c r="S238" s="17">
        <f t="shared" si="11"/>
        <v>14.935099999999998</v>
      </c>
    </row>
    <row r="239" spans="1:19" s="6" customFormat="1" ht="20.100000000000001" customHeight="1" thickBot="1" x14ac:dyDescent="0.25">
      <c r="A239" s="47">
        <v>233</v>
      </c>
      <c r="B239" s="61" t="s">
        <v>233</v>
      </c>
      <c r="C239" s="62"/>
      <c r="D239" s="21">
        <v>1751.05</v>
      </c>
      <c r="E239" s="12">
        <v>21.7912</v>
      </c>
      <c r="F239" s="16">
        <v>20.838699999999999</v>
      </c>
      <c r="G239" s="31">
        <v>0.95250000000000001</v>
      </c>
      <c r="H239" s="12">
        <v>49.231200000000001</v>
      </c>
      <c r="I239" s="16">
        <v>47.079300000000003</v>
      </c>
      <c r="J239" s="31">
        <v>2.1518999999999999</v>
      </c>
      <c r="K239" s="39">
        <v>71.187299999999993</v>
      </c>
      <c r="L239" s="35">
        <v>68.075699999999998</v>
      </c>
      <c r="M239" s="40">
        <v>3.1116000000000001</v>
      </c>
      <c r="N239" s="39">
        <v>107.23</v>
      </c>
      <c r="O239" s="35">
        <v>102.54300000000001</v>
      </c>
      <c r="P239" s="40">
        <v>4.6870000000000003</v>
      </c>
      <c r="Q239" s="12">
        <f t="shared" si="9"/>
        <v>249.43970000000002</v>
      </c>
      <c r="R239" s="16">
        <f t="shared" si="10"/>
        <v>238.5367</v>
      </c>
      <c r="S239" s="17">
        <f t="shared" si="11"/>
        <v>10.903</v>
      </c>
    </row>
    <row r="240" spans="1:19" s="6" customFormat="1" ht="20.100000000000001" customHeight="1" thickBot="1" x14ac:dyDescent="0.25">
      <c r="A240" s="47">
        <v>234</v>
      </c>
      <c r="B240" s="61" t="s">
        <v>234</v>
      </c>
      <c r="C240" s="62"/>
      <c r="D240" s="21">
        <v>1751.05</v>
      </c>
      <c r="E240" s="12">
        <v>26.5243</v>
      </c>
      <c r="F240" s="16">
        <v>21.94</v>
      </c>
      <c r="G240" s="31">
        <v>4.5842999999999998</v>
      </c>
      <c r="H240" s="12">
        <v>69.303299999999993</v>
      </c>
      <c r="I240" s="16">
        <v>57.325400000000002</v>
      </c>
      <c r="J240" s="31">
        <v>11.9779</v>
      </c>
      <c r="K240" s="39">
        <v>105.34229999999999</v>
      </c>
      <c r="L240" s="35">
        <v>87.135800000000003</v>
      </c>
      <c r="M240" s="40">
        <v>18.206499999999998</v>
      </c>
      <c r="N240" s="39">
        <v>149.59350000000001</v>
      </c>
      <c r="O240" s="35">
        <v>123.7388</v>
      </c>
      <c r="P240" s="40">
        <v>25.854700000000001</v>
      </c>
      <c r="Q240" s="12">
        <f t="shared" si="9"/>
        <v>350.76339999999999</v>
      </c>
      <c r="R240" s="16">
        <f t="shared" si="10"/>
        <v>290.14</v>
      </c>
      <c r="S240" s="17">
        <f t="shared" si="11"/>
        <v>60.623399999999997</v>
      </c>
    </row>
    <row r="241" spans="1:19" s="6" customFormat="1" ht="20.100000000000001" customHeight="1" thickBot="1" x14ac:dyDescent="0.25">
      <c r="A241" s="47">
        <v>235</v>
      </c>
      <c r="B241" s="48" t="s">
        <v>235</v>
      </c>
      <c r="C241" s="10"/>
      <c r="D241" s="21">
        <v>1751.05</v>
      </c>
      <c r="E241" s="12">
        <v>40.655099999999997</v>
      </c>
      <c r="F241" s="16">
        <v>23.711200000000002</v>
      </c>
      <c r="G241" s="31">
        <v>16.943899999999999</v>
      </c>
      <c r="H241" s="12">
        <v>86.8459</v>
      </c>
      <c r="I241" s="16">
        <v>38.088299999999997</v>
      </c>
      <c r="J241" s="31">
        <f>H241-I241</f>
        <v>48.757600000000004</v>
      </c>
      <c r="K241" s="39">
        <v>112.54049999999999</v>
      </c>
      <c r="L241" s="35">
        <v>49.246400000000001</v>
      </c>
      <c r="M241" s="40">
        <v>63.2941</v>
      </c>
      <c r="N241" s="39">
        <v>167.9212</v>
      </c>
      <c r="O241" s="35">
        <v>73.296000000000006</v>
      </c>
      <c r="P241" s="40">
        <v>94.625200000000007</v>
      </c>
      <c r="Q241" s="12">
        <f t="shared" si="9"/>
        <v>407.96269999999998</v>
      </c>
      <c r="R241" s="16">
        <f t="shared" si="10"/>
        <v>184.34190000000001</v>
      </c>
      <c r="S241" s="17">
        <f t="shared" si="11"/>
        <v>223.62080000000003</v>
      </c>
    </row>
    <row r="242" spans="1:19" s="6" customFormat="1" ht="20.100000000000001" customHeight="1" thickBot="1" x14ac:dyDescent="0.25">
      <c r="A242" s="47">
        <v>236</v>
      </c>
      <c r="B242" s="61" t="s">
        <v>236</v>
      </c>
      <c r="C242" s="62"/>
      <c r="D242" s="21">
        <v>1751.05</v>
      </c>
      <c r="E242" s="12">
        <v>21.7288</v>
      </c>
      <c r="F242" s="16">
        <v>20.081700000000001</v>
      </c>
      <c r="G242" s="31">
        <v>1.6471</v>
      </c>
      <c r="H242" s="12">
        <v>52.731400000000001</v>
      </c>
      <c r="I242" s="16">
        <v>48.734400000000001</v>
      </c>
      <c r="J242" s="31">
        <v>3.9969999999999999</v>
      </c>
      <c r="K242" s="39">
        <v>78.064899999999994</v>
      </c>
      <c r="L242" s="35">
        <v>72.147599999999997</v>
      </c>
      <c r="M242" s="40">
        <v>5.9173</v>
      </c>
      <c r="N242" s="39">
        <v>113.7752</v>
      </c>
      <c r="O242" s="35">
        <v>105.151</v>
      </c>
      <c r="P242" s="40">
        <v>8.6242000000000001</v>
      </c>
      <c r="Q242" s="12">
        <f t="shared" si="9"/>
        <v>266.30029999999999</v>
      </c>
      <c r="R242" s="16">
        <f t="shared" si="10"/>
        <v>246.11470000000003</v>
      </c>
      <c r="S242" s="17">
        <f t="shared" si="11"/>
        <v>20.185600000000001</v>
      </c>
    </row>
    <row r="243" spans="1:19" s="6" customFormat="1" ht="20.100000000000001" customHeight="1" thickBot="1" x14ac:dyDescent="0.25">
      <c r="A243" s="47">
        <v>237</v>
      </c>
      <c r="B243" s="61" t="s">
        <v>237</v>
      </c>
      <c r="C243" s="62"/>
      <c r="D243" s="21">
        <v>1751.05</v>
      </c>
      <c r="E243" s="12">
        <v>20.115100000000002</v>
      </c>
      <c r="F243" s="16">
        <v>19.977399999999999</v>
      </c>
      <c r="G243" s="31">
        <v>0.13769999999999999</v>
      </c>
      <c r="H243" s="12">
        <v>51.851500000000001</v>
      </c>
      <c r="I243" s="16">
        <v>51.496600000000001</v>
      </c>
      <c r="J243" s="31">
        <v>0.35489999999999999</v>
      </c>
      <c r="K243" s="39">
        <v>70.289699999999996</v>
      </c>
      <c r="L243" s="35">
        <v>69.808499999999995</v>
      </c>
      <c r="M243" s="40">
        <v>0.48120000000000002</v>
      </c>
      <c r="N243" s="39">
        <v>103.65819999999999</v>
      </c>
      <c r="O243" s="35">
        <v>102.9486</v>
      </c>
      <c r="P243" s="40">
        <v>0.70960000000000001</v>
      </c>
      <c r="Q243" s="12">
        <f t="shared" si="9"/>
        <v>245.9145</v>
      </c>
      <c r="R243" s="16">
        <f t="shared" si="10"/>
        <v>244.2311</v>
      </c>
      <c r="S243" s="17">
        <f t="shared" si="11"/>
        <v>1.6834</v>
      </c>
    </row>
    <row r="244" spans="1:19" s="6" customFormat="1" ht="20.100000000000001" customHeight="1" thickBot="1" x14ac:dyDescent="0.25">
      <c r="A244" s="47">
        <v>238</v>
      </c>
      <c r="B244" s="61" t="s">
        <v>238</v>
      </c>
      <c r="C244" s="62"/>
      <c r="D244" s="21">
        <v>1751.05</v>
      </c>
      <c r="E244" s="12">
        <v>23.087599999999998</v>
      </c>
      <c r="F244" s="16">
        <v>23.087599999999998</v>
      </c>
      <c r="G244" s="31">
        <v>0</v>
      </c>
      <c r="H244" s="12">
        <v>58.300600000000003</v>
      </c>
      <c r="I244" s="16">
        <v>58.300600000000003</v>
      </c>
      <c r="J244" s="31">
        <v>0</v>
      </c>
      <c r="K244" s="39">
        <v>75.180099999999996</v>
      </c>
      <c r="L244" s="35">
        <v>75.180099999999996</v>
      </c>
      <c r="M244" s="40">
        <v>0</v>
      </c>
      <c r="N244" s="39">
        <v>108.37130000000001</v>
      </c>
      <c r="O244" s="35">
        <v>108.37130000000001</v>
      </c>
      <c r="P244" s="40">
        <v>0</v>
      </c>
      <c r="Q244" s="12">
        <f t="shared" si="9"/>
        <v>264.93959999999998</v>
      </c>
      <c r="R244" s="16">
        <f t="shared" si="10"/>
        <v>264.93959999999998</v>
      </c>
      <c r="S244" s="17">
        <f t="shared" si="11"/>
        <v>0</v>
      </c>
    </row>
    <row r="245" spans="1:19" s="6" customFormat="1" ht="20.100000000000001" customHeight="1" thickBot="1" x14ac:dyDescent="0.25">
      <c r="A245" s="47">
        <v>239</v>
      </c>
      <c r="B245" s="61" t="s">
        <v>239</v>
      </c>
      <c r="C245" s="62"/>
      <c r="D245" s="21">
        <v>1751.05</v>
      </c>
      <c r="E245" s="12">
        <v>36.664299999999997</v>
      </c>
      <c r="F245" s="16">
        <v>34.477400000000003</v>
      </c>
      <c r="G245" s="31">
        <v>2.1869000000000001</v>
      </c>
      <c r="H245" s="12">
        <v>94.177199999999999</v>
      </c>
      <c r="I245" s="16">
        <v>88.559799999999996</v>
      </c>
      <c r="J245" s="31">
        <v>5.6173999999999999</v>
      </c>
      <c r="K245" s="39">
        <v>141.86850000000001</v>
      </c>
      <c r="L245" s="35">
        <v>133.4066</v>
      </c>
      <c r="M245" s="40">
        <v>8.4619</v>
      </c>
      <c r="N245" s="39">
        <v>212.71420000000001</v>
      </c>
      <c r="O245" s="35">
        <v>200.02670000000001</v>
      </c>
      <c r="P245" s="40">
        <v>12.6875</v>
      </c>
      <c r="Q245" s="12">
        <f t="shared" si="9"/>
        <v>485.42420000000004</v>
      </c>
      <c r="R245" s="16">
        <f t="shared" si="10"/>
        <v>456.47050000000002</v>
      </c>
      <c r="S245" s="17">
        <f t="shared" si="11"/>
        <v>28.953699999999998</v>
      </c>
    </row>
    <row r="246" spans="1:19" s="6" customFormat="1" ht="20.100000000000001" customHeight="1" thickBot="1" x14ac:dyDescent="0.25">
      <c r="A246" s="47">
        <v>240</v>
      </c>
      <c r="B246" s="61" t="s">
        <v>240</v>
      </c>
      <c r="C246" s="62"/>
      <c r="D246" s="21">
        <v>1751.05</v>
      </c>
      <c r="E246" s="12">
        <v>31.777899999999999</v>
      </c>
      <c r="F246" s="16">
        <v>31.434100000000001</v>
      </c>
      <c r="G246" s="31">
        <v>0.34379999999999999</v>
      </c>
      <c r="H246" s="12">
        <v>92.058199999999999</v>
      </c>
      <c r="I246" s="16">
        <v>76.906999999999996</v>
      </c>
      <c r="J246" s="31">
        <f>H246-I246</f>
        <v>15.151200000000003</v>
      </c>
      <c r="K246" s="39">
        <v>116.26309999999999</v>
      </c>
      <c r="L246" s="35">
        <v>99.424999999999997</v>
      </c>
      <c r="M246" s="40">
        <v>16.838100000000001</v>
      </c>
      <c r="N246" s="39">
        <v>163.5282</v>
      </c>
      <c r="O246" s="35">
        <v>139.02619999999999</v>
      </c>
      <c r="P246" s="40">
        <v>24.501999999999999</v>
      </c>
      <c r="Q246" s="12">
        <f t="shared" si="9"/>
        <v>403.62739999999997</v>
      </c>
      <c r="R246" s="16">
        <f t="shared" si="10"/>
        <v>346.79229999999995</v>
      </c>
      <c r="S246" s="17">
        <f t="shared" si="11"/>
        <v>56.835099999999997</v>
      </c>
    </row>
    <row r="247" spans="1:19" s="6" customFormat="1" ht="20.100000000000001" customHeight="1" thickBot="1" x14ac:dyDescent="0.25">
      <c r="A247" s="47">
        <v>241</v>
      </c>
      <c r="B247" s="61" t="s">
        <v>241</v>
      </c>
      <c r="C247" s="62"/>
      <c r="D247" s="21">
        <v>1751.05</v>
      </c>
      <c r="E247" s="12">
        <v>26.607700000000001</v>
      </c>
      <c r="F247" s="16">
        <v>26.607700000000001</v>
      </c>
      <c r="G247" s="31">
        <v>0</v>
      </c>
      <c r="H247" s="12">
        <v>41.6402</v>
      </c>
      <c r="I247" s="16">
        <v>41.6402</v>
      </c>
      <c r="J247" s="31">
        <v>0</v>
      </c>
      <c r="K247" s="39">
        <v>64.040300000000002</v>
      </c>
      <c r="L247" s="35">
        <v>64.040300000000002</v>
      </c>
      <c r="M247" s="40">
        <v>0</v>
      </c>
      <c r="N247" s="39">
        <v>92.796599999999998</v>
      </c>
      <c r="O247" s="35">
        <v>92.796599999999998</v>
      </c>
      <c r="P247" s="40">
        <v>0</v>
      </c>
      <c r="Q247" s="12">
        <f t="shared" si="9"/>
        <v>225.08480000000003</v>
      </c>
      <c r="R247" s="16">
        <f t="shared" si="10"/>
        <v>225.08480000000003</v>
      </c>
      <c r="S247" s="17">
        <f t="shared" si="11"/>
        <v>0</v>
      </c>
    </row>
    <row r="248" spans="1:19" s="6" customFormat="1" ht="20.100000000000001" customHeight="1" thickBot="1" x14ac:dyDescent="0.25">
      <c r="A248" s="47">
        <v>242</v>
      </c>
      <c r="B248" s="48" t="s">
        <v>242</v>
      </c>
      <c r="C248" s="10"/>
      <c r="D248" s="21">
        <v>1751.05</v>
      </c>
      <c r="E248" s="12">
        <v>47.215800000000002</v>
      </c>
      <c r="F248" s="16">
        <v>46.635199999999998</v>
      </c>
      <c r="G248" s="31">
        <v>0.5806</v>
      </c>
      <c r="H248" s="12">
        <v>75.172700000000006</v>
      </c>
      <c r="I248" s="16">
        <v>74.210099999999997</v>
      </c>
      <c r="J248" s="31">
        <v>0.96260000000000001</v>
      </c>
      <c r="K248" s="39">
        <v>108.18600000000001</v>
      </c>
      <c r="L248" s="35">
        <v>106.7996</v>
      </c>
      <c r="M248" s="40">
        <v>1.3864000000000001</v>
      </c>
      <c r="N248" s="39">
        <v>150.63339999999999</v>
      </c>
      <c r="O248" s="35">
        <v>148.6934</v>
      </c>
      <c r="P248" s="40">
        <v>1.94</v>
      </c>
      <c r="Q248" s="12">
        <f t="shared" si="9"/>
        <v>381.2079</v>
      </c>
      <c r="R248" s="16">
        <f t="shared" si="10"/>
        <v>376.3383</v>
      </c>
      <c r="S248" s="17">
        <f t="shared" si="11"/>
        <v>4.8696000000000002</v>
      </c>
    </row>
    <row r="249" spans="1:19" s="6" customFormat="1" ht="20.100000000000001" customHeight="1" thickBot="1" x14ac:dyDescent="0.25">
      <c r="A249" s="47">
        <v>243</v>
      </c>
      <c r="B249" s="61" t="s">
        <v>243</v>
      </c>
      <c r="C249" s="62"/>
      <c r="D249" s="21">
        <v>1751.05</v>
      </c>
      <c r="E249" s="12">
        <v>19.915900000000001</v>
      </c>
      <c r="F249" s="16">
        <v>18.0868</v>
      </c>
      <c r="G249" s="31">
        <v>1.8290999999999999</v>
      </c>
      <c r="H249" s="12">
        <v>49.93</v>
      </c>
      <c r="I249" s="16">
        <v>45.344299999999997</v>
      </c>
      <c r="J249" s="31">
        <v>4.5857000000000001</v>
      </c>
      <c r="K249" s="39">
        <v>81.916499999999999</v>
      </c>
      <c r="L249" s="35">
        <v>74.393199999999993</v>
      </c>
      <c r="M249" s="40">
        <v>7.5232999999999999</v>
      </c>
      <c r="N249" s="39">
        <v>120.8852</v>
      </c>
      <c r="O249" s="35">
        <v>109.7829</v>
      </c>
      <c r="P249" s="40">
        <v>11.1023</v>
      </c>
      <c r="Q249" s="12">
        <f t="shared" si="9"/>
        <v>272.64760000000001</v>
      </c>
      <c r="R249" s="16">
        <f t="shared" si="10"/>
        <v>247.60719999999998</v>
      </c>
      <c r="S249" s="17">
        <f t="shared" si="11"/>
        <v>25.040399999999998</v>
      </c>
    </row>
    <row r="250" spans="1:19" s="6" customFormat="1" ht="20.100000000000001" customHeight="1" thickBot="1" x14ac:dyDescent="0.25">
      <c r="A250" s="47">
        <v>244</v>
      </c>
      <c r="B250" s="61" t="s">
        <v>244</v>
      </c>
      <c r="C250" s="62"/>
      <c r="D250" s="21">
        <v>1751.05</v>
      </c>
      <c r="E250" s="12">
        <v>13.130699999999999</v>
      </c>
      <c r="F250" s="16">
        <v>13.130699999999999</v>
      </c>
      <c r="G250" s="31">
        <v>0</v>
      </c>
      <c r="H250" s="12">
        <v>75.405600000000007</v>
      </c>
      <c r="I250" s="16">
        <v>75.405600000000007</v>
      </c>
      <c r="J250" s="31">
        <v>0</v>
      </c>
      <c r="K250" s="39">
        <v>103.1836</v>
      </c>
      <c r="L250" s="35">
        <v>103.1836</v>
      </c>
      <c r="M250" s="40">
        <v>0</v>
      </c>
      <c r="N250" s="39">
        <v>155.9881</v>
      </c>
      <c r="O250" s="35">
        <v>155.9881</v>
      </c>
      <c r="P250" s="40">
        <v>0</v>
      </c>
      <c r="Q250" s="12">
        <f t="shared" si="9"/>
        <v>347.70799999999997</v>
      </c>
      <c r="R250" s="16">
        <f t="shared" si="10"/>
        <v>347.70799999999997</v>
      </c>
      <c r="S250" s="17">
        <f t="shared" si="11"/>
        <v>0</v>
      </c>
    </row>
    <row r="251" spans="1:19" s="6" customFormat="1" ht="20.100000000000001" customHeight="1" thickBot="1" x14ac:dyDescent="0.25">
      <c r="A251" s="47">
        <v>245</v>
      </c>
      <c r="B251" s="61" t="s">
        <v>245</v>
      </c>
      <c r="C251" s="62"/>
      <c r="D251" s="21">
        <v>1751.05</v>
      </c>
      <c r="E251" s="12">
        <v>11.847</v>
      </c>
      <c r="F251" s="16">
        <v>11.847</v>
      </c>
      <c r="G251" s="31">
        <v>0</v>
      </c>
      <c r="H251" s="12">
        <v>37.120199999999997</v>
      </c>
      <c r="I251" s="16">
        <v>37.120199999999997</v>
      </c>
      <c r="J251" s="31">
        <v>0</v>
      </c>
      <c r="K251" s="39">
        <v>70.553600000000003</v>
      </c>
      <c r="L251" s="35">
        <v>70.553600000000003</v>
      </c>
      <c r="M251" s="40">
        <v>0</v>
      </c>
      <c r="N251" s="39">
        <v>103.07680000000001</v>
      </c>
      <c r="O251" s="35">
        <v>103.07680000000001</v>
      </c>
      <c r="P251" s="40">
        <v>0</v>
      </c>
      <c r="Q251" s="12">
        <f t="shared" si="9"/>
        <v>222.5976</v>
      </c>
      <c r="R251" s="16">
        <f t="shared" si="10"/>
        <v>222.5976</v>
      </c>
      <c r="S251" s="17">
        <f t="shared" si="11"/>
        <v>0</v>
      </c>
    </row>
    <row r="252" spans="1:19" s="6" customFormat="1" ht="20.100000000000001" customHeight="1" thickBot="1" x14ac:dyDescent="0.25">
      <c r="A252" s="47">
        <v>246</v>
      </c>
      <c r="B252" s="61" t="s">
        <v>246</v>
      </c>
      <c r="C252" s="62"/>
      <c r="D252" s="21">
        <v>1751.05</v>
      </c>
      <c r="E252" s="12">
        <v>19.1906</v>
      </c>
      <c r="F252" s="16">
        <v>18.926300000000001</v>
      </c>
      <c r="G252" s="31">
        <v>0.26429999999999998</v>
      </c>
      <c r="H252" s="12">
        <v>53.478099999999998</v>
      </c>
      <c r="I252" s="16">
        <v>52.741599999999998</v>
      </c>
      <c r="J252" s="31">
        <v>0.73650000000000004</v>
      </c>
      <c r="K252" s="39">
        <v>75.780799999999999</v>
      </c>
      <c r="L252" s="35">
        <v>74.737099999999998</v>
      </c>
      <c r="M252" s="40">
        <v>1.0437000000000001</v>
      </c>
      <c r="N252" s="39">
        <v>103.0236</v>
      </c>
      <c r="O252" s="35">
        <v>101.60469999999999</v>
      </c>
      <c r="P252" s="40">
        <v>1.4189000000000001</v>
      </c>
      <c r="Q252" s="12">
        <f t="shared" si="9"/>
        <v>251.47309999999999</v>
      </c>
      <c r="R252" s="16">
        <f t="shared" si="10"/>
        <v>248.00970000000001</v>
      </c>
      <c r="S252" s="17">
        <f t="shared" si="11"/>
        <v>3.4634</v>
      </c>
    </row>
    <row r="253" spans="1:19" s="6" customFormat="1" ht="20.100000000000001" customHeight="1" thickBot="1" x14ac:dyDescent="0.25">
      <c r="A253" s="47">
        <v>247</v>
      </c>
      <c r="B253" s="61" t="s">
        <v>247</v>
      </c>
      <c r="C253" s="62"/>
      <c r="D253" s="21">
        <v>1751.05</v>
      </c>
      <c r="E253" s="12">
        <v>33.420999999999999</v>
      </c>
      <c r="F253" s="16">
        <v>33.420999999999999</v>
      </c>
      <c r="G253" s="31">
        <v>0</v>
      </c>
      <c r="H253" s="12">
        <v>74.796000000000006</v>
      </c>
      <c r="I253" s="16">
        <v>74.796000000000006</v>
      </c>
      <c r="J253" s="31">
        <v>0</v>
      </c>
      <c r="K253" s="39">
        <v>104.5942</v>
      </c>
      <c r="L253" s="35">
        <v>104.5942</v>
      </c>
      <c r="M253" s="40">
        <v>0</v>
      </c>
      <c r="N253" s="39">
        <v>157.27619999999999</v>
      </c>
      <c r="O253" s="35">
        <v>157.27619999999999</v>
      </c>
      <c r="P253" s="40">
        <v>0</v>
      </c>
      <c r="Q253" s="12">
        <f t="shared" si="9"/>
        <v>370.0874</v>
      </c>
      <c r="R253" s="16">
        <f t="shared" si="10"/>
        <v>370.0874</v>
      </c>
      <c r="S253" s="17">
        <f t="shared" si="11"/>
        <v>0</v>
      </c>
    </row>
    <row r="254" spans="1:19" s="6" customFormat="1" ht="20.100000000000001" customHeight="1" thickBot="1" x14ac:dyDescent="0.25">
      <c r="A254" s="47">
        <v>248</v>
      </c>
      <c r="B254" s="61" t="s">
        <v>248</v>
      </c>
      <c r="C254" s="62"/>
      <c r="D254" s="21">
        <v>1751.05</v>
      </c>
      <c r="E254" s="12">
        <v>16.1861</v>
      </c>
      <c r="F254" s="16">
        <v>16.034800000000001</v>
      </c>
      <c r="G254" s="31">
        <v>0.15129999999999999</v>
      </c>
      <c r="H254" s="12">
        <v>52.442399999999999</v>
      </c>
      <c r="I254" s="16">
        <v>51.952100000000002</v>
      </c>
      <c r="J254" s="31">
        <v>0.49030000000000001</v>
      </c>
      <c r="K254" s="39">
        <v>75.147400000000005</v>
      </c>
      <c r="L254" s="35">
        <v>74.444800000000001</v>
      </c>
      <c r="M254" s="40">
        <v>0.7026</v>
      </c>
      <c r="N254" s="39">
        <v>108.3653</v>
      </c>
      <c r="O254" s="35">
        <v>107.35209999999999</v>
      </c>
      <c r="P254" s="40">
        <v>1.0132000000000001</v>
      </c>
      <c r="Q254" s="12">
        <f t="shared" si="9"/>
        <v>252.14120000000003</v>
      </c>
      <c r="R254" s="16">
        <f t="shared" si="10"/>
        <v>249.78379999999999</v>
      </c>
      <c r="S254" s="17">
        <f t="shared" si="11"/>
        <v>2.3574000000000002</v>
      </c>
    </row>
    <row r="255" spans="1:19" s="6" customFormat="1" ht="20.100000000000001" customHeight="1" thickBot="1" x14ac:dyDescent="0.25">
      <c r="A255" s="47">
        <v>249</v>
      </c>
      <c r="B255" s="61" t="s">
        <v>249</v>
      </c>
      <c r="C255" s="62"/>
      <c r="D255" s="21">
        <v>1751.05</v>
      </c>
      <c r="E255" s="12">
        <v>25.036999999999999</v>
      </c>
      <c r="F255" s="16">
        <v>24.834199999999999</v>
      </c>
      <c r="G255" s="31">
        <v>0.20280000000000001</v>
      </c>
      <c r="H255" s="12">
        <v>78.539000000000001</v>
      </c>
      <c r="I255" s="16">
        <v>77.902699999999996</v>
      </c>
      <c r="J255" s="31">
        <v>0.63629999999999998</v>
      </c>
      <c r="K255" s="39">
        <v>101.9091</v>
      </c>
      <c r="L255" s="35">
        <v>101.0835</v>
      </c>
      <c r="M255" s="40">
        <v>0.8256</v>
      </c>
      <c r="N255" s="39">
        <v>153.1198</v>
      </c>
      <c r="O255" s="35">
        <v>151.8793</v>
      </c>
      <c r="P255" s="40">
        <v>1.2404999999999999</v>
      </c>
      <c r="Q255" s="12">
        <f t="shared" si="9"/>
        <v>358.60489999999999</v>
      </c>
      <c r="R255" s="16">
        <f t="shared" si="10"/>
        <v>355.69970000000001</v>
      </c>
      <c r="S255" s="17">
        <f t="shared" si="11"/>
        <v>2.9051999999999998</v>
      </c>
    </row>
    <row r="256" spans="1:19" s="6" customFormat="1" ht="20.100000000000001" customHeight="1" thickBot="1" x14ac:dyDescent="0.25">
      <c r="A256" s="47">
        <v>250</v>
      </c>
      <c r="B256" s="61" t="s">
        <v>250</v>
      </c>
      <c r="C256" s="62"/>
      <c r="D256" s="21">
        <v>1751.05</v>
      </c>
      <c r="E256" s="12">
        <v>19.5139</v>
      </c>
      <c r="F256" s="16">
        <v>18.373000000000001</v>
      </c>
      <c r="G256" s="31">
        <v>1.1409</v>
      </c>
      <c r="H256" s="12">
        <v>45.7194</v>
      </c>
      <c r="I256" s="16">
        <v>42.880499999999998</v>
      </c>
      <c r="J256" s="31">
        <v>2.8389000000000002</v>
      </c>
      <c r="K256" s="39">
        <v>63.755400000000002</v>
      </c>
      <c r="L256" s="35">
        <v>59.796500000000002</v>
      </c>
      <c r="M256" s="40">
        <v>3.9588999999999999</v>
      </c>
      <c r="N256" s="39">
        <v>99.531099999999995</v>
      </c>
      <c r="O256" s="35">
        <v>93.350800000000007</v>
      </c>
      <c r="P256" s="40">
        <v>6.1802999999999999</v>
      </c>
      <c r="Q256" s="12">
        <f t="shared" si="9"/>
        <v>228.51979999999998</v>
      </c>
      <c r="R256" s="16">
        <f t="shared" si="10"/>
        <v>214.4008</v>
      </c>
      <c r="S256" s="17">
        <f t="shared" si="11"/>
        <v>14.119</v>
      </c>
    </row>
    <row r="257" spans="1:19" s="6" customFormat="1" ht="20.100000000000001" customHeight="1" thickBot="1" x14ac:dyDescent="0.25">
      <c r="A257" s="47">
        <v>251</v>
      </c>
      <c r="B257" s="61" t="s">
        <v>251</v>
      </c>
      <c r="C257" s="62"/>
      <c r="D257" s="21">
        <v>1751.05</v>
      </c>
      <c r="E257" s="12">
        <v>23.536799999999999</v>
      </c>
      <c r="F257" s="16">
        <v>21.812899999999999</v>
      </c>
      <c r="G257" s="31">
        <v>1.7239</v>
      </c>
      <c r="H257" s="12">
        <v>55.44</v>
      </c>
      <c r="I257" s="16">
        <v>51.379399999999997</v>
      </c>
      <c r="J257" s="31">
        <v>4.0606</v>
      </c>
      <c r="K257" s="39">
        <v>74.555499999999995</v>
      </c>
      <c r="L257" s="35">
        <v>69.094800000000006</v>
      </c>
      <c r="M257" s="40">
        <v>5.4607000000000001</v>
      </c>
      <c r="N257" s="39">
        <v>106.8776</v>
      </c>
      <c r="O257" s="35">
        <v>99.049599999999998</v>
      </c>
      <c r="P257" s="40">
        <v>7.8280000000000003</v>
      </c>
      <c r="Q257" s="12">
        <f t="shared" si="9"/>
        <v>260.40989999999999</v>
      </c>
      <c r="R257" s="16">
        <f t="shared" si="10"/>
        <v>241.33670000000001</v>
      </c>
      <c r="S257" s="17">
        <f t="shared" si="11"/>
        <v>19.0732</v>
      </c>
    </row>
    <row r="258" spans="1:19" s="6" customFormat="1" ht="20.100000000000001" customHeight="1" thickBot="1" x14ac:dyDescent="0.25">
      <c r="A258" s="47">
        <v>252</v>
      </c>
      <c r="B258" s="61" t="s">
        <v>252</v>
      </c>
      <c r="C258" s="62"/>
      <c r="D258" s="21">
        <v>1751.05</v>
      </c>
      <c r="E258" s="12">
        <v>31.760100000000001</v>
      </c>
      <c r="F258" s="16">
        <v>31.760100000000001</v>
      </c>
      <c r="G258" s="31">
        <v>0</v>
      </c>
      <c r="H258" s="12">
        <v>71.554500000000004</v>
      </c>
      <c r="I258" s="16">
        <v>71.554500000000004</v>
      </c>
      <c r="J258" s="31">
        <v>0</v>
      </c>
      <c r="K258" s="39">
        <v>95.502499999999998</v>
      </c>
      <c r="L258" s="35">
        <v>95.502499999999998</v>
      </c>
      <c r="M258" s="40">
        <v>0</v>
      </c>
      <c r="N258" s="39">
        <v>138.346</v>
      </c>
      <c r="O258" s="35">
        <v>138.346</v>
      </c>
      <c r="P258" s="40">
        <v>0</v>
      </c>
      <c r="Q258" s="12">
        <f t="shared" si="9"/>
        <v>337.16309999999999</v>
      </c>
      <c r="R258" s="16">
        <f t="shared" si="10"/>
        <v>337.16309999999999</v>
      </c>
      <c r="S258" s="17">
        <f t="shared" si="11"/>
        <v>0</v>
      </c>
    </row>
    <row r="259" spans="1:19" s="6" customFormat="1" ht="20.100000000000001" customHeight="1" thickBot="1" x14ac:dyDescent="0.25">
      <c r="A259" s="47">
        <v>253</v>
      </c>
      <c r="B259" s="61" t="s">
        <v>253</v>
      </c>
      <c r="C259" s="62"/>
      <c r="D259" s="21">
        <v>1751.05</v>
      </c>
      <c r="E259" s="12">
        <v>24.046800000000001</v>
      </c>
      <c r="F259" s="16">
        <v>23.129100000000001</v>
      </c>
      <c r="G259" s="31">
        <v>0.91769999999999996</v>
      </c>
      <c r="H259" s="12">
        <v>49.407400000000003</v>
      </c>
      <c r="I259" s="16">
        <v>47.521900000000002</v>
      </c>
      <c r="J259" s="31">
        <v>1.8855</v>
      </c>
      <c r="K259" s="39">
        <v>74.958699999999993</v>
      </c>
      <c r="L259" s="35">
        <v>72.098100000000002</v>
      </c>
      <c r="M259" s="40">
        <v>2.8605999999999998</v>
      </c>
      <c r="N259" s="39">
        <v>110.06140000000001</v>
      </c>
      <c r="O259" s="35">
        <v>105.8612</v>
      </c>
      <c r="P259" s="40">
        <v>4.2001999999999997</v>
      </c>
      <c r="Q259" s="12">
        <f t="shared" si="9"/>
        <v>258.47429999999997</v>
      </c>
      <c r="R259" s="16">
        <f t="shared" si="10"/>
        <v>248.6103</v>
      </c>
      <c r="S259" s="17">
        <f t="shared" si="11"/>
        <v>9.8640000000000008</v>
      </c>
    </row>
    <row r="260" spans="1:19" s="6" customFormat="1" ht="20.100000000000001" customHeight="1" thickBot="1" x14ac:dyDescent="0.25">
      <c r="A260" s="47">
        <v>254</v>
      </c>
      <c r="B260" s="61" t="s">
        <v>254</v>
      </c>
      <c r="C260" s="62"/>
      <c r="D260" s="21">
        <v>1751.05</v>
      </c>
      <c r="E260" s="12">
        <v>44.374200000000002</v>
      </c>
      <c r="F260" s="16">
        <v>44.374200000000002</v>
      </c>
      <c r="G260" s="31">
        <v>0</v>
      </c>
      <c r="H260" s="12">
        <v>126.0958</v>
      </c>
      <c r="I260" s="16">
        <f>H260</f>
        <v>126.0958</v>
      </c>
      <c r="J260" s="31">
        <v>0</v>
      </c>
      <c r="K260" s="41">
        <v>159.88890000000001</v>
      </c>
      <c r="L260" s="36">
        <v>159.88890000000001</v>
      </c>
      <c r="M260" s="46">
        <v>0</v>
      </c>
      <c r="N260" s="39">
        <v>216.46350000000001</v>
      </c>
      <c r="O260" s="35">
        <v>216.46350000000001</v>
      </c>
      <c r="P260" s="40">
        <v>0</v>
      </c>
      <c r="Q260" s="12">
        <f t="shared" si="9"/>
        <v>546.82240000000002</v>
      </c>
      <c r="R260" s="16">
        <f t="shared" si="10"/>
        <v>546.82240000000002</v>
      </c>
      <c r="S260" s="17">
        <f t="shared" si="11"/>
        <v>0</v>
      </c>
    </row>
    <row r="261" spans="1:19" s="6" customFormat="1" ht="20.100000000000001" customHeight="1" thickBot="1" x14ac:dyDescent="0.25">
      <c r="A261" s="47">
        <v>255</v>
      </c>
      <c r="B261" s="61" t="s">
        <v>255</v>
      </c>
      <c r="C261" s="62"/>
      <c r="D261" s="21">
        <v>1751.05</v>
      </c>
      <c r="E261" s="12">
        <v>18.866599999999998</v>
      </c>
      <c r="F261" s="16">
        <v>18.866599999999998</v>
      </c>
      <c r="G261" s="31">
        <v>0</v>
      </c>
      <c r="H261" s="12">
        <v>39.627699999999997</v>
      </c>
      <c r="I261" s="16">
        <v>39.627699999999997</v>
      </c>
      <c r="J261" s="31">
        <v>0</v>
      </c>
      <c r="K261" s="41">
        <v>60.2209</v>
      </c>
      <c r="L261" s="36">
        <f>K261</f>
        <v>60.2209</v>
      </c>
      <c r="M261" s="46">
        <v>0</v>
      </c>
      <c r="N261" s="39">
        <v>90.423000000000002</v>
      </c>
      <c r="O261" s="39">
        <v>90.423000000000002</v>
      </c>
      <c r="P261" s="40">
        <v>0</v>
      </c>
      <c r="Q261" s="12">
        <f t="shared" si="9"/>
        <v>209.13819999999998</v>
      </c>
      <c r="R261" s="16">
        <f t="shared" si="10"/>
        <v>209.13819999999998</v>
      </c>
      <c r="S261" s="17">
        <f t="shared" si="11"/>
        <v>0</v>
      </c>
    </row>
    <row r="262" spans="1:19" s="6" customFormat="1" ht="20.100000000000001" customHeight="1" thickBot="1" x14ac:dyDescent="0.25">
      <c r="A262" s="47">
        <v>256</v>
      </c>
      <c r="B262" s="61" t="s">
        <v>256</v>
      </c>
      <c r="C262" s="62"/>
      <c r="D262" s="21">
        <v>1751.05</v>
      </c>
      <c r="E262" s="12">
        <v>13.7302</v>
      </c>
      <c r="F262" s="16">
        <v>13.7302</v>
      </c>
      <c r="G262" s="31">
        <v>0</v>
      </c>
      <c r="H262" s="12">
        <v>33.769100000000002</v>
      </c>
      <c r="I262" s="16">
        <v>33.769100000000002</v>
      </c>
      <c r="J262" s="31">
        <v>0</v>
      </c>
      <c r="K262" s="39">
        <v>45.954300000000003</v>
      </c>
      <c r="L262" s="35">
        <v>45.954300000000003</v>
      </c>
      <c r="M262" s="40">
        <v>0</v>
      </c>
      <c r="N262" s="39">
        <v>66.917199999999994</v>
      </c>
      <c r="O262" s="35">
        <v>66.917199999999994</v>
      </c>
      <c r="P262" s="40">
        <v>0</v>
      </c>
      <c r="Q262" s="12">
        <f t="shared" si="9"/>
        <v>160.3708</v>
      </c>
      <c r="R262" s="16">
        <f t="shared" si="10"/>
        <v>160.3708</v>
      </c>
      <c r="S262" s="17">
        <f t="shared" si="11"/>
        <v>0</v>
      </c>
    </row>
    <row r="263" spans="1:19" s="6" customFormat="1" ht="20.100000000000001" customHeight="1" thickBot="1" x14ac:dyDescent="0.25">
      <c r="A263" s="47">
        <v>257</v>
      </c>
      <c r="B263" s="61" t="s">
        <v>257</v>
      </c>
      <c r="C263" s="62"/>
      <c r="D263" s="21">
        <v>1751.05</v>
      </c>
      <c r="E263" s="12">
        <v>17.407299999999999</v>
      </c>
      <c r="F263" s="16">
        <v>17.407299999999999</v>
      </c>
      <c r="G263" s="31">
        <v>0</v>
      </c>
      <c r="H263" s="12">
        <v>25.7134</v>
      </c>
      <c r="I263" s="16">
        <v>25.7134</v>
      </c>
      <c r="J263" s="31">
        <v>0</v>
      </c>
      <c r="K263" s="39">
        <v>60.742600000000003</v>
      </c>
      <c r="L263" s="35">
        <v>60.742600000000003</v>
      </c>
      <c r="M263" s="40">
        <v>0</v>
      </c>
      <c r="N263" s="39">
        <v>78.690600000000003</v>
      </c>
      <c r="O263" s="35">
        <v>78.690600000000003</v>
      </c>
      <c r="P263" s="40">
        <v>0</v>
      </c>
      <c r="Q263" s="12">
        <f t="shared" si="9"/>
        <v>182.5539</v>
      </c>
      <c r="R263" s="16">
        <f t="shared" si="10"/>
        <v>182.5539</v>
      </c>
      <c r="S263" s="17">
        <f t="shared" si="11"/>
        <v>0</v>
      </c>
    </row>
    <row r="264" spans="1:19" s="6" customFormat="1" ht="20.100000000000001" customHeight="1" thickBot="1" x14ac:dyDescent="0.25">
      <c r="A264" s="47">
        <v>258</v>
      </c>
      <c r="B264" s="61" t="s">
        <v>258</v>
      </c>
      <c r="C264" s="62"/>
      <c r="D264" s="21">
        <v>1751.05</v>
      </c>
      <c r="E264" s="12">
        <v>9.5748999999999995</v>
      </c>
      <c r="F264" s="16">
        <v>8.0335000000000001</v>
      </c>
      <c r="G264" s="31">
        <v>1.5414000000000001</v>
      </c>
      <c r="H264" s="12">
        <v>22.486899999999999</v>
      </c>
      <c r="I264" s="16">
        <v>18.867000000000001</v>
      </c>
      <c r="J264" s="31">
        <v>3.6198999999999999</v>
      </c>
      <c r="K264" s="39">
        <v>31.249199999999998</v>
      </c>
      <c r="L264" s="35">
        <v>26.218800000000002</v>
      </c>
      <c r="M264" s="40">
        <v>5.0304000000000002</v>
      </c>
      <c r="N264" s="39">
        <v>46.4283</v>
      </c>
      <c r="O264" s="35">
        <v>38.954300000000003</v>
      </c>
      <c r="P264" s="40">
        <v>7.4740000000000002</v>
      </c>
      <c r="Q264" s="12">
        <f t="shared" si="9"/>
        <v>109.73929999999999</v>
      </c>
      <c r="R264" s="16">
        <f t="shared" si="10"/>
        <v>92.073599999999999</v>
      </c>
      <c r="S264" s="17">
        <f t="shared" si="11"/>
        <v>17.665700000000001</v>
      </c>
    </row>
    <row r="265" spans="1:19" s="6" customFormat="1" ht="20.100000000000001" customHeight="1" thickBot="1" x14ac:dyDescent="0.25">
      <c r="A265" s="47">
        <v>259</v>
      </c>
      <c r="B265" s="61" t="s">
        <v>259</v>
      </c>
      <c r="C265" s="62"/>
      <c r="D265" s="21">
        <v>1751.05</v>
      </c>
      <c r="E265" s="12">
        <v>20.566099999999999</v>
      </c>
      <c r="F265" s="16">
        <v>20.566099999999999</v>
      </c>
      <c r="G265" s="31">
        <v>0</v>
      </c>
      <c r="H265" s="12">
        <v>45.718499999999999</v>
      </c>
      <c r="I265" s="16">
        <v>45.718499999999999</v>
      </c>
      <c r="J265" s="31">
        <v>0</v>
      </c>
      <c r="K265" s="39">
        <v>67.479399999999998</v>
      </c>
      <c r="L265" s="35">
        <v>67.479399999999998</v>
      </c>
      <c r="M265" s="40">
        <v>0</v>
      </c>
      <c r="N265" s="39">
        <v>95.993499999999997</v>
      </c>
      <c r="O265" s="35">
        <v>95.993499999999997</v>
      </c>
      <c r="P265" s="40">
        <v>0</v>
      </c>
      <c r="Q265" s="12">
        <f t="shared" si="9"/>
        <v>229.75749999999999</v>
      </c>
      <c r="R265" s="16">
        <f t="shared" si="10"/>
        <v>229.75749999999999</v>
      </c>
      <c r="S265" s="17">
        <f t="shared" si="11"/>
        <v>0</v>
      </c>
    </row>
    <row r="266" spans="1:19" s="6" customFormat="1" ht="20.100000000000001" customHeight="1" thickBot="1" x14ac:dyDescent="0.25">
      <c r="A266" s="47">
        <v>260</v>
      </c>
      <c r="B266" s="61" t="s">
        <v>260</v>
      </c>
      <c r="C266" s="62"/>
      <c r="D266" s="21">
        <v>1751.05</v>
      </c>
      <c r="E266" s="12">
        <v>19.305599999999998</v>
      </c>
      <c r="F266" s="16">
        <v>19.305599999999998</v>
      </c>
      <c r="G266" s="31">
        <v>0</v>
      </c>
      <c r="H266" s="12">
        <v>45.867800000000003</v>
      </c>
      <c r="I266" s="16">
        <v>45.867800000000003</v>
      </c>
      <c r="J266" s="31">
        <v>0</v>
      </c>
      <c r="K266" s="39">
        <v>64.290499999999994</v>
      </c>
      <c r="L266" s="35">
        <v>64.290499999999994</v>
      </c>
      <c r="M266" s="40">
        <v>0</v>
      </c>
      <c r="N266" s="39">
        <v>94.811099999999996</v>
      </c>
      <c r="O266" s="35">
        <v>94.811099999999996</v>
      </c>
      <c r="P266" s="40">
        <v>0</v>
      </c>
      <c r="Q266" s="12">
        <f t="shared" ref="Q266:Q330" si="12">E266+H266+K266+N266</f>
        <v>224.27499999999998</v>
      </c>
      <c r="R266" s="16">
        <f t="shared" ref="R266:R330" si="13">F266+I266+L266+O266</f>
        <v>224.27499999999998</v>
      </c>
      <c r="S266" s="17">
        <f t="shared" ref="S266:S330" si="14">G266+J266+M266+P266</f>
        <v>0</v>
      </c>
    </row>
    <row r="267" spans="1:19" s="6" customFormat="1" ht="20.100000000000001" customHeight="1" thickBot="1" x14ac:dyDescent="0.25">
      <c r="A267" s="47">
        <v>261</v>
      </c>
      <c r="B267" s="61" t="s">
        <v>261</v>
      </c>
      <c r="C267" s="62"/>
      <c r="D267" s="21">
        <v>1751.05</v>
      </c>
      <c r="E267" s="12">
        <v>36.064799999999998</v>
      </c>
      <c r="F267" s="16">
        <v>34.608499999999999</v>
      </c>
      <c r="G267" s="31">
        <v>1.4562999999999999</v>
      </c>
      <c r="H267" s="12">
        <v>128.78440000000001</v>
      </c>
      <c r="I267" s="16">
        <v>123.5831</v>
      </c>
      <c r="J267" s="31">
        <v>5.2012999999999998</v>
      </c>
      <c r="K267" s="39">
        <v>176.89599999999999</v>
      </c>
      <c r="L267" s="35">
        <v>169.75059999999999</v>
      </c>
      <c r="M267" s="40">
        <v>7.1454000000000004</v>
      </c>
      <c r="N267" s="39">
        <v>266.24</v>
      </c>
      <c r="O267" s="35">
        <v>255.4871</v>
      </c>
      <c r="P267" s="40">
        <v>10.7529</v>
      </c>
      <c r="Q267" s="12">
        <f t="shared" si="12"/>
        <v>607.98519999999996</v>
      </c>
      <c r="R267" s="16">
        <f t="shared" si="13"/>
        <v>583.42930000000001</v>
      </c>
      <c r="S267" s="17">
        <f t="shared" si="14"/>
        <v>24.555900000000001</v>
      </c>
    </row>
    <row r="268" spans="1:19" s="6" customFormat="1" ht="20.100000000000001" customHeight="1" thickBot="1" x14ac:dyDescent="0.25">
      <c r="A268" s="47">
        <v>262</v>
      </c>
      <c r="B268" s="61" t="s">
        <v>262</v>
      </c>
      <c r="C268" s="62"/>
      <c r="D268" s="21">
        <v>1751.05</v>
      </c>
      <c r="E268" s="12">
        <v>18.983699999999999</v>
      </c>
      <c r="F268" s="16">
        <v>18.983699999999999</v>
      </c>
      <c r="G268" s="31">
        <v>0</v>
      </c>
      <c r="H268" s="12">
        <v>35.011600000000001</v>
      </c>
      <c r="I268" s="16">
        <v>35.011600000000001</v>
      </c>
      <c r="J268" s="31">
        <v>0</v>
      </c>
      <c r="K268" s="39">
        <v>60.547499999999999</v>
      </c>
      <c r="L268" s="35">
        <v>60.547499999999999</v>
      </c>
      <c r="M268" s="40">
        <v>0</v>
      </c>
      <c r="N268" s="39">
        <v>87.369299999999996</v>
      </c>
      <c r="O268" s="35">
        <v>87.369299999999996</v>
      </c>
      <c r="P268" s="40">
        <v>0</v>
      </c>
      <c r="Q268" s="12">
        <f t="shared" si="12"/>
        <v>201.91210000000001</v>
      </c>
      <c r="R268" s="16">
        <f t="shared" si="13"/>
        <v>201.91210000000001</v>
      </c>
      <c r="S268" s="17">
        <f t="shared" si="14"/>
        <v>0</v>
      </c>
    </row>
    <row r="269" spans="1:19" s="6" customFormat="1" ht="20.100000000000001" customHeight="1" thickBot="1" x14ac:dyDescent="0.25">
      <c r="A269" s="47">
        <v>263</v>
      </c>
      <c r="B269" s="61" t="s">
        <v>263</v>
      </c>
      <c r="C269" s="62"/>
      <c r="D269" s="21">
        <v>1751.05</v>
      </c>
      <c r="E269" s="12">
        <v>39.893000000000001</v>
      </c>
      <c r="F269" s="16">
        <v>39.893000000000001</v>
      </c>
      <c r="G269" s="31">
        <v>0</v>
      </c>
      <c r="H269" s="12">
        <v>109.556</v>
      </c>
      <c r="I269" s="16">
        <v>109.556</v>
      </c>
      <c r="J269" s="31">
        <v>0</v>
      </c>
      <c r="K269" s="39">
        <v>149.59209999999999</v>
      </c>
      <c r="L269" s="35">
        <v>149.59209999999999</v>
      </c>
      <c r="M269" s="40">
        <v>0</v>
      </c>
      <c r="N269" s="39">
        <v>216.3349</v>
      </c>
      <c r="O269" s="35">
        <v>216.3349</v>
      </c>
      <c r="P269" s="40">
        <v>0</v>
      </c>
      <c r="Q269" s="12">
        <f t="shared" si="12"/>
        <v>515.37599999999998</v>
      </c>
      <c r="R269" s="16">
        <f t="shared" si="13"/>
        <v>515.37599999999998</v>
      </c>
      <c r="S269" s="17">
        <f t="shared" si="14"/>
        <v>0</v>
      </c>
    </row>
    <row r="270" spans="1:19" s="6" customFormat="1" ht="20.100000000000001" customHeight="1" thickBot="1" x14ac:dyDescent="0.25">
      <c r="A270" s="47">
        <v>264</v>
      </c>
      <c r="B270" s="61" t="s">
        <v>264</v>
      </c>
      <c r="C270" s="62"/>
      <c r="D270" s="21">
        <v>1751.05</v>
      </c>
      <c r="E270" s="12">
        <v>48.6678</v>
      </c>
      <c r="F270" s="16">
        <v>48.6678</v>
      </c>
      <c r="G270" s="31">
        <v>0</v>
      </c>
      <c r="H270" s="12">
        <v>140.58699999999999</v>
      </c>
      <c r="I270" s="16">
        <v>140.58699999999999</v>
      </c>
      <c r="J270" s="31">
        <v>0</v>
      </c>
      <c r="K270" s="39">
        <v>188.9101</v>
      </c>
      <c r="L270" s="35">
        <v>188.9101</v>
      </c>
      <c r="M270" s="40">
        <v>0</v>
      </c>
      <c r="N270" s="39">
        <v>274.52670000000001</v>
      </c>
      <c r="O270" s="35">
        <v>274.52670000000001</v>
      </c>
      <c r="P270" s="40">
        <v>0</v>
      </c>
      <c r="Q270" s="12">
        <f t="shared" si="12"/>
        <v>652.69159999999999</v>
      </c>
      <c r="R270" s="16">
        <f t="shared" si="13"/>
        <v>652.69159999999999</v>
      </c>
      <c r="S270" s="17">
        <f t="shared" si="14"/>
        <v>0</v>
      </c>
    </row>
    <row r="271" spans="1:19" s="6" customFormat="1" ht="20.100000000000001" customHeight="1" thickBot="1" x14ac:dyDescent="0.25">
      <c r="A271" s="47">
        <v>265</v>
      </c>
      <c r="B271" s="61" t="s">
        <v>265</v>
      </c>
      <c r="C271" s="62"/>
      <c r="D271" s="21">
        <v>1751.05</v>
      </c>
      <c r="E271" s="12">
        <v>22.014800000000001</v>
      </c>
      <c r="F271" s="16">
        <v>22.014800000000001</v>
      </c>
      <c r="G271" s="31">
        <v>0</v>
      </c>
      <c r="H271" s="12">
        <v>50.563099999999999</v>
      </c>
      <c r="I271" s="16">
        <v>50.563099999999999</v>
      </c>
      <c r="J271" s="31">
        <v>0</v>
      </c>
      <c r="K271" s="39">
        <v>85.0822</v>
      </c>
      <c r="L271" s="35">
        <v>85.0822</v>
      </c>
      <c r="M271" s="40">
        <v>0</v>
      </c>
      <c r="N271" s="39">
        <v>127.5607</v>
      </c>
      <c r="O271" s="35">
        <v>127.5607</v>
      </c>
      <c r="P271" s="40">
        <v>0</v>
      </c>
      <c r="Q271" s="12">
        <f t="shared" si="12"/>
        <v>285.2208</v>
      </c>
      <c r="R271" s="16">
        <f t="shared" si="13"/>
        <v>285.2208</v>
      </c>
      <c r="S271" s="17">
        <f t="shared" si="14"/>
        <v>0</v>
      </c>
    </row>
    <row r="272" spans="1:19" s="6" customFormat="1" ht="20.100000000000001" customHeight="1" thickBot="1" x14ac:dyDescent="0.25">
      <c r="A272" s="47">
        <v>266</v>
      </c>
      <c r="B272" s="61" t="s">
        <v>266</v>
      </c>
      <c r="C272" s="62"/>
      <c r="D272" s="21">
        <v>1751.05</v>
      </c>
      <c r="E272" s="12">
        <v>10.465999999999999</v>
      </c>
      <c r="F272" s="16">
        <v>10.465999999999999</v>
      </c>
      <c r="G272" s="31">
        <v>0</v>
      </c>
      <c r="H272" s="12">
        <v>23.428699999999999</v>
      </c>
      <c r="I272" s="16">
        <v>23.428699999999999</v>
      </c>
      <c r="J272" s="31">
        <v>0</v>
      </c>
      <c r="K272" s="39">
        <v>40.995100000000001</v>
      </c>
      <c r="L272" s="35">
        <v>40.995100000000001</v>
      </c>
      <c r="M272" s="40">
        <v>0</v>
      </c>
      <c r="N272" s="39">
        <v>60.972999999999999</v>
      </c>
      <c r="O272" s="35">
        <v>60.972999999999999</v>
      </c>
      <c r="P272" s="40">
        <v>0</v>
      </c>
      <c r="Q272" s="12">
        <f t="shared" si="12"/>
        <v>135.86279999999999</v>
      </c>
      <c r="R272" s="16">
        <f t="shared" si="13"/>
        <v>135.86279999999999</v>
      </c>
      <c r="S272" s="17">
        <f t="shared" si="14"/>
        <v>0</v>
      </c>
    </row>
    <row r="273" spans="1:19" s="6" customFormat="1" ht="20.100000000000001" customHeight="1" thickBot="1" x14ac:dyDescent="0.25">
      <c r="A273" s="47">
        <v>267</v>
      </c>
      <c r="B273" s="61" t="s">
        <v>267</v>
      </c>
      <c r="C273" s="62"/>
      <c r="D273" s="21">
        <v>1751.05</v>
      </c>
      <c r="E273" s="12">
        <v>19.108599999999999</v>
      </c>
      <c r="F273" s="16">
        <v>19.108599999999999</v>
      </c>
      <c r="G273" s="31">
        <v>0</v>
      </c>
      <c r="H273" s="12">
        <v>42.460599999999999</v>
      </c>
      <c r="I273" s="16">
        <v>42.460599999999999</v>
      </c>
      <c r="J273" s="31">
        <v>0</v>
      </c>
      <c r="K273" s="39">
        <v>73.579800000000006</v>
      </c>
      <c r="L273" s="35">
        <v>73.579800000000006</v>
      </c>
      <c r="M273" s="40">
        <v>0</v>
      </c>
      <c r="N273" s="39">
        <v>110.19110000000001</v>
      </c>
      <c r="O273" s="35">
        <v>110.19110000000001</v>
      </c>
      <c r="P273" s="40">
        <v>0</v>
      </c>
      <c r="Q273" s="12">
        <f t="shared" si="12"/>
        <v>245.34010000000001</v>
      </c>
      <c r="R273" s="16">
        <f t="shared" si="13"/>
        <v>245.34010000000001</v>
      </c>
      <c r="S273" s="17">
        <f t="shared" si="14"/>
        <v>0</v>
      </c>
    </row>
    <row r="274" spans="1:19" s="6" customFormat="1" ht="20.100000000000001" customHeight="1" thickBot="1" x14ac:dyDescent="0.25">
      <c r="A274" s="47">
        <v>268</v>
      </c>
      <c r="B274" s="61" t="s">
        <v>268</v>
      </c>
      <c r="C274" s="62"/>
      <c r="D274" s="21">
        <v>1751.05</v>
      </c>
      <c r="E274" s="12">
        <v>20.106300000000001</v>
      </c>
      <c r="F274" s="16">
        <v>20.106300000000001</v>
      </c>
      <c r="G274" s="31">
        <v>0</v>
      </c>
      <c r="H274" s="12">
        <v>46.901600000000002</v>
      </c>
      <c r="I274" s="16">
        <v>46.901600000000002</v>
      </c>
      <c r="J274" s="31">
        <v>0</v>
      </c>
      <c r="K274" s="39">
        <v>84.261700000000005</v>
      </c>
      <c r="L274" s="35">
        <v>84.261700000000005</v>
      </c>
      <c r="M274" s="40">
        <v>0</v>
      </c>
      <c r="N274" s="39">
        <v>122.5763</v>
      </c>
      <c r="O274" s="35">
        <v>122.5763</v>
      </c>
      <c r="P274" s="40">
        <v>0</v>
      </c>
      <c r="Q274" s="12">
        <f t="shared" si="12"/>
        <v>273.84590000000003</v>
      </c>
      <c r="R274" s="16">
        <f t="shared" si="13"/>
        <v>273.84590000000003</v>
      </c>
      <c r="S274" s="17">
        <f t="shared" si="14"/>
        <v>0</v>
      </c>
    </row>
    <row r="275" spans="1:19" s="6" customFormat="1" ht="20.100000000000001" customHeight="1" thickBot="1" x14ac:dyDescent="0.25">
      <c r="A275" s="47">
        <v>269</v>
      </c>
      <c r="B275" s="61" t="s">
        <v>269</v>
      </c>
      <c r="C275" s="62"/>
      <c r="D275" s="21">
        <v>1751.05</v>
      </c>
      <c r="E275" s="12">
        <v>9.5841999999999992</v>
      </c>
      <c r="F275" s="16">
        <v>9.1280000000000001</v>
      </c>
      <c r="G275" s="31">
        <v>0.45619999999999999</v>
      </c>
      <c r="H275" s="12">
        <v>23.936900000000001</v>
      </c>
      <c r="I275" s="16">
        <v>22.797499999999999</v>
      </c>
      <c r="J275" s="31">
        <v>1.1394</v>
      </c>
      <c r="K275" s="39">
        <v>42.835299999999997</v>
      </c>
      <c r="L275" s="35">
        <v>40.796300000000002</v>
      </c>
      <c r="M275" s="40">
        <v>2.0390000000000001</v>
      </c>
      <c r="N275" s="39">
        <v>62.138399999999997</v>
      </c>
      <c r="O275" s="35">
        <v>59.180599999999998</v>
      </c>
      <c r="P275" s="40">
        <v>2.9578000000000002</v>
      </c>
      <c r="Q275" s="12">
        <f t="shared" si="12"/>
        <v>138.4948</v>
      </c>
      <c r="R275" s="16">
        <f t="shared" si="13"/>
        <v>131.9024</v>
      </c>
      <c r="S275" s="17">
        <f t="shared" si="14"/>
        <v>6.5923999999999996</v>
      </c>
    </row>
    <row r="276" spans="1:19" s="6" customFormat="1" ht="20.100000000000001" customHeight="1" thickBot="1" x14ac:dyDescent="0.25">
      <c r="A276" s="47">
        <v>270</v>
      </c>
      <c r="B276" s="61" t="s">
        <v>270</v>
      </c>
      <c r="C276" s="62"/>
      <c r="D276" s="21">
        <v>1751.05</v>
      </c>
      <c r="E276" s="12">
        <v>19.1206</v>
      </c>
      <c r="F276" s="16">
        <v>19.1206</v>
      </c>
      <c r="G276" s="31">
        <v>0</v>
      </c>
      <c r="H276" s="12">
        <v>49.234999999999999</v>
      </c>
      <c r="I276" s="16">
        <v>49.234999999999999</v>
      </c>
      <c r="J276" s="31">
        <v>0</v>
      </c>
      <c r="K276" s="39">
        <v>76.151200000000003</v>
      </c>
      <c r="L276" s="35">
        <v>76.151200000000003</v>
      </c>
      <c r="M276" s="40">
        <v>0</v>
      </c>
      <c r="N276" s="39">
        <v>114.1113</v>
      </c>
      <c r="O276" s="35">
        <v>114.1113</v>
      </c>
      <c r="P276" s="40">
        <v>0</v>
      </c>
      <c r="Q276" s="12">
        <f t="shared" si="12"/>
        <v>258.61810000000003</v>
      </c>
      <c r="R276" s="16">
        <f t="shared" si="13"/>
        <v>258.61810000000003</v>
      </c>
      <c r="S276" s="17">
        <f t="shared" si="14"/>
        <v>0</v>
      </c>
    </row>
    <row r="277" spans="1:19" s="6" customFormat="1" ht="20.100000000000001" customHeight="1" thickBot="1" x14ac:dyDescent="0.25">
      <c r="A277" s="47">
        <v>271</v>
      </c>
      <c r="B277" s="61" t="s">
        <v>271</v>
      </c>
      <c r="C277" s="62"/>
      <c r="D277" s="21">
        <v>1751.05</v>
      </c>
      <c r="E277" s="12">
        <v>9.8950999999999993</v>
      </c>
      <c r="F277" s="16">
        <v>8.3213000000000008</v>
      </c>
      <c r="G277" s="31">
        <v>1.5738000000000001</v>
      </c>
      <c r="H277" s="12">
        <v>29.430700000000002</v>
      </c>
      <c r="I277" s="16">
        <v>24.7498</v>
      </c>
      <c r="J277" s="31">
        <v>4.6809000000000003</v>
      </c>
      <c r="K277" s="39">
        <v>50.0989</v>
      </c>
      <c r="L277" s="35">
        <v>42.130600000000001</v>
      </c>
      <c r="M277" s="40">
        <v>7.9683000000000002</v>
      </c>
      <c r="N277" s="39">
        <v>76.715599999999995</v>
      </c>
      <c r="O277" s="35">
        <v>64.513900000000007</v>
      </c>
      <c r="P277" s="40">
        <v>12.201700000000001</v>
      </c>
      <c r="Q277" s="12">
        <f t="shared" si="12"/>
        <v>166.1403</v>
      </c>
      <c r="R277" s="16">
        <f t="shared" si="13"/>
        <v>139.71559999999999</v>
      </c>
      <c r="S277" s="17">
        <f t="shared" si="14"/>
        <v>26.424700000000001</v>
      </c>
    </row>
    <row r="278" spans="1:19" s="6" customFormat="1" ht="20.100000000000001" customHeight="1" thickBot="1" x14ac:dyDescent="0.25">
      <c r="A278" s="47">
        <v>272</v>
      </c>
      <c r="B278" s="61" t="s">
        <v>272</v>
      </c>
      <c r="C278" s="62"/>
      <c r="D278" s="21">
        <v>1751.05</v>
      </c>
      <c r="E278" s="12">
        <v>8.8057999999999996</v>
      </c>
      <c r="F278" s="16">
        <v>7.4092000000000002</v>
      </c>
      <c r="G278" s="31">
        <v>1.3966000000000001</v>
      </c>
      <c r="H278" s="12">
        <v>28.009499999999999</v>
      </c>
      <c r="I278" s="16">
        <v>23.567</v>
      </c>
      <c r="J278" s="31">
        <v>4.4424999999999999</v>
      </c>
      <c r="K278" s="39">
        <v>49.138300000000001</v>
      </c>
      <c r="L278" s="35">
        <v>41.344799999999999</v>
      </c>
      <c r="M278" s="40">
        <v>7.7934999999999999</v>
      </c>
      <c r="N278" s="39">
        <v>73.564499999999995</v>
      </c>
      <c r="O278" s="35">
        <v>61.896900000000002</v>
      </c>
      <c r="P278" s="40">
        <v>11.6676</v>
      </c>
      <c r="Q278" s="12">
        <f t="shared" si="12"/>
        <v>159.5181</v>
      </c>
      <c r="R278" s="16">
        <f t="shared" si="13"/>
        <v>134.21789999999999</v>
      </c>
      <c r="S278" s="17">
        <f t="shared" si="14"/>
        <v>25.3002</v>
      </c>
    </row>
    <row r="279" spans="1:19" s="6" customFormat="1" ht="20.100000000000001" customHeight="1" thickBot="1" x14ac:dyDescent="0.25">
      <c r="A279" s="47">
        <v>273</v>
      </c>
      <c r="B279" s="61" t="s">
        <v>273</v>
      </c>
      <c r="C279" s="62"/>
      <c r="D279" s="21">
        <v>1751.05</v>
      </c>
      <c r="E279" s="12">
        <v>39.17</v>
      </c>
      <c r="F279" s="16">
        <v>39.17</v>
      </c>
      <c r="G279" s="31">
        <v>0</v>
      </c>
      <c r="H279" s="12">
        <v>111.74930000000001</v>
      </c>
      <c r="I279" s="16">
        <v>111.74930000000001</v>
      </c>
      <c r="J279" s="31">
        <v>0</v>
      </c>
      <c r="K279" s="39">
        <v>154.87649999999999</v>
      </c>
      <c r="L279" s="35">
        <v>154.87649999999999</v>
      </c>
      <c r="M279" s="40">
        <v>0</v>
      </c>
      <c r="N279" s="39">
        <v>220.916</v>
      </c>
      <c r="O279" s="35">
        <v>220.916</v>
      </c>
      <c r="P279" s="40">
        <v>0</v>
      </c>
      <c r="Q279" s="12">
        <f t="shared" si="12"/>
        <v>526.71180000000004</v>
      </c>
      <c r="R279" s="16">
        <f t="shared" si="13"/>
        <v>526.71180000000004</v>
      </c>
      <c r="S279" s="17">
        <f t="shared" si="14"/>
        <v>0</v>
      </c>
    </row>
    <row r="280" spans="1:19" s="6" customFormat="1" ht="20.100000000000001" customHeight="1" thickBot="1" x14ac:dyDescent="0.25">
      <c r="A280" s="47">
        <v>274</v>
      </c>
      <c r="B280" s="61" t="s">
        <v>274</v>
      </c>
      <c r="C280" s="62"/>
      <c r="D280" s="21">
        <v>1751.05</v>
      </c>
      <c r="E280" s="12">
        <v>46.279600000000002</v>
      </c>
      <c r="F280" s="16">
        <v>44.9514</v>
      </c>
      <c r="G280" s="31">
        <v>1.3282</v>
      </c>
      <c r="H280" s="12">
        <v>109.0575</v>
      </c>
      <c r="I280" s="16">
        <v>105.9278</v>
      </c>
      <c r="J280" s="31">
        <v>3.1297000000000001</v>
      </c>
      <c r="K280" s="39">
        <v>154.02770000000001</v>
      </c>
      <c r="L280" s="35">
        <v>149.60749999999999</v>
      </c>
      <c r="M280" s="40">
        <v>4.4202000000000004</v>
      </c>
      <c r="N280" s="39">
        <v>228.56299999999999</v>
      </c>
      <c r="O280" s="35">
        <v>222.00380000000001</v>
      </c>
      <c r="P280" s="40">
        <v>6.5591999999999997</v>
      </c>
      <c r="Q280" s="12">
        <f t="shared" si="12"/>
        <v>537.92780000000005</v>
      </c>
      <c r="R280" s="16">
        <f t="shared" si="13"/>
        <v>522.4905</v>
      </c>
      <c r="S280" s="17">
        <f t="shared" si="14"/>
        <v>15.4373</v>
      </c>
    </row>
    <row r="281" spans="1:19" s="6" customFormat="1" ht="20.100000000000001" customHeight="1" thickBot="1" x14ac:dyDescent="0.25">
      <c r="A281" s="47">
        <v>275</v>
      </c>
      <c r="B281" s="61" t="s">
        <v>275</v>
      </c>
      <c r="C281" s="62"/>
      <c r="D281" s="21">
        <v>1751.05</v>
      </c>
      <c r="E281" s="12">
        <v>7.0308999999999999</v>
      </c>
      <c r="F281" s="16">
        <v>6.7045000000000003</v>
      </c>
      <c r="G281" s="31">
        <v>0.32640000000000002</v>
      </c>
      <c r="H281" s="12">
        <v>20.775600000000001</v>
      </c>
      <c r="I281" s="16">
        <v>19.811199999999999</v>
      </c>
      <c r="J281" s="31">
        <v>0.96440000000000003</v>
      </c>
      <c r="K281" s="39">
        <v>32.352200000000003</v>
      </c>
      <c r="L281" s="35">
        <v>30.8504</v>
      </c>
      <c r="M281" s="40">
        <v>1.5018</v>
      </c>
      <c r="N281" s="39">
        <v>49.507100000000001</v>
      </c>
      <c r="O281" s="35">
        <v>47.209099999999999</v>
      </c>
      <c r="P281" s="40">
        <v>2.298</v>
      </c>
      <c r="Q281" s="12">
        <f t="shared" si="12"/>
        <v>109.6658</v>
      </c>
      <c r="R281" s="16">
        <f t="shared" si="13"/>
        <v>104.5752</v>
      </c>
      <c r="S281" s="17">
        <f t="shared" si="14"/>
        <v>5.0906000000000002</v>
      </c>
    </row>
    <row r="282" spans="1:19" s="6" customFormat="1" ht="20.100000000000001" customHeight="1" thickBot="1" x14ac:dyDescent="0.25">
      <c r="A282" s="47">
        <v>276</v>
      </c>
      <c r="B282" s="61" t="s">
        <v>276</v>
      </c>
      <c r="C282" s="62"/>
      <c r="D282" s="21">
        <v>1751.05</v>
      </c>
      <c r="E282" s="12">
        <v>18.735099999999999</v>
      </c>
      <c r="F282" s="16">
        <v>15.9217</v>
      </c>
      <c r="G282" s="31">
        <v>2.8134000000000001</v>
      </c>
      <c r="H282" s="12">
        <v>53.3187</v>
      </c>
      <c r="I282" s="16">
        <v>45.311999999999998</v>
      </c>
      <c r="J282" s="31">
        <v>8.0067000000000004</v>
      </c>
      <c r="K282" s="39">
        <v>88.353899999999996</v>
      </c>
      <c r="L282" s="35">
        <v>75.086200000000005</v>
      </c>
      <c r="M282" s="40">
        <v>13.2677</v>
      </c>
      <c r="N282" s="39">
        <v>121.9843</v>
      </c>
      <c r="O282" s="35">
        <v>103.6665</v>
      </c>
      <c r="P282" s="40">
        <v>18.317799999999998</v>
      </c>
      <c r="Q282" s="12">
        <f t="shared" si="12"/>
        <v>282.392</v>
      </c>
      <c r="R282" s="16">
        <f t="shared" si="13"/>
        <v>239.9864</v>
      </c>
      <c r="S282" s="17">
        <f t="shared" si="14"/>
        <v>42.4056</v>
      </c>
    </row>
    <row r="283" spans="1:19" s="6" customFormat="1" ht="20.100000000000001" customHeight="1" thickBot="1" x14ac:dyDescent="0.25">
      <c r="A283" s="47">
        <v>277</v>
      </c>
      <c r="B283" s="61" t="s">
        <v>277</v>
      </c>
      <c r="C283" s="62"/>
      <c r="D283" s="21">
        <v>1751.05</v>
      </c>
      <c r="E283" s="12">
        <v>26.823</v>
      </c>
      <c r="F283" s="16">
        <v>25.812000000000001</v>
      </c>
      <c r="G283" s="31">
        <v>1.0109999999999999</v>
      </c>
      <c r="H283" s="12">
        <v>63.738</v>
      </c>
      <c r="I283" s="16">
        <v>61.335599999999999</v>
      </c>
      <c r="J283" s="31">
        <v>2.4024000000000001</v>
      </c>
      <c r="K283" s="39">
        <v>91.245999999999995</v>
      </c>
      <c r="L283" s="35">
        <v>87.806600000000003</v>
      </c>
      <c r="M283" s="40">
        <v>3.4394</v>
      </c>
      <c r="N283" s="39">
        <v>127.45269999999999</v>
      </c>
      <c r="O283" s="35">
        <v>122.6486</v>
      </c>
      <c r="P283" s="40">
        <v>4.8041</v>
      </c>
      <c r="Q283" s="12">
        <f t="shared" si="12"/>
        <v>309.25970000000001</v>
      </c>
      <c r="R283" s="16">
        <f t="shared" si="13"/>
        <v>297.6028</v>
      </c>
      <c r="S283" s="17">
        <f t="shared" si="14"/>
        <v>11.6569</v>
      </c>
    </row>
    <row r="284" spans="1:19" s="6" customFormat="1" ht="20.100000000000001" customHeight="1" thickBot="1" x14ac:dyDescent="0.25">
      <c r="A284" s="47">
        <v>278</v>
      </c>
      <c r="B284" s="61" t="s">
        <v>278</v>
      </c>
      <c r="C284" s="62"/>
      <c r="D284" s="21">
        <v>1751.05</v>
      </c>
      <c r="E284" s="12">
        <v>9.1534999999999993</v>
      </c>
      <c r="F284" s="16">
        <v>7.5807000000000002</v>
      </c>
      <c r="G284" s="31">
        <v>1.5728</v>
      </c>
      <c r="H284" s="12">
        <v>25.895199999999999</v>
      </c>
      <c r="I284" s="16">
        <v>21.445699999999999</v>
      </c>
      <c r="J284" s="31">
        <v>4.4494999999999996</v>
      </c>
      <c r="K284" s="39">
        <v>44.171199999999999</v>
      </c>
      <c r="L284" s="35">
        <v>36.581299999999999</v>
      </c>
      <c r="M284" s="40">
        <v>7.5899000000000001</v>
      </c>
      <c r="N284" s="39">
        <v>63.375399999999999</v>
      </c>
      <c r="O284" s="35">
        <v>52.485700000000001</v>
      </c>
      <c r="P284" s="40">
        <v>10.889699999999999</v>
      </c>
      <c r="Q284" s="12">
        <f t="shared" si="12"/>
        <v>142.59530000000001</v>
      </c>
      <c r="R284" s="16">
        <f t="shared" si="13"/>
        <v>118.0934</v>
      </c>
      <c r="S284" s="17">
        <f t="shared" si="14"/>
        <v>24.501899999999999</v>
      </c>
    </row>
    <row r="285" spans="1:19" s="6" customFormat="1" ht="20.100000000000001" customHeight="1" thickBot="1" x14ac:dyDescent="0.25">
      <c r="A285" s="47">
        <v>279</v>
      </c>
      <c r="B285" s="61" t="s">
        <v>279</v>
      </c>
      <c r="C285" s="62"/>
      <c r="D285" s="21">
        <v>1751.05</v>
      </c>
      <c r="E285" s="12">
        <v>32.998699999999999</v>
      </c>
      <c r="F285" s="16">
        <v>29.904199999999999</v>
      </c>
      <c r="G285" s="31">
        <v>3.0945</v>
      </c>
      <c r="H285" s="12">
        <v>85.156000000000006</v>
      </c>
      <c r="I285" s="16">
        <v>77.170199999999994</v>
      </c>
      <c r="J285" s="31">
        <v>7.9858000000000002</v>
      </c>
      <c r="K285" s="39">
        <v>120.6399</v>
      </c>
      <c r="L285" s="35">
        <v>109.3265</v>
      </c>
      <c r="M285" s="40">
        <v>11.3134</v>
      </c>
      <c r="N285" s="39">
        <v>184.10820000000001</v>
      </c>
      <c r="O285" s="35">
        <v>168.49780000000001</v>
      </c>
      <c r="P285" s="40">
        <v>15.6104</v>
      </c>
      <c r="Q285" s="12">
        <f t="shared" si="12"/>
        <v>422.90280000000001</v>
      </c>
      <c r="R285" s="16">
        <f t="shared" si="13"/>
        <v>384.89869999999996</v>
      </c>
      <c r="S285" s="17">
        <f t="shared" si="14"/>
        <v>38.004100000000001</v>
      </c>
    </row>
    <row r="286" spans="1:19" s="6" customFormat="1" ht="20.100000000000001" customHeight="1" thickBot="1" x14ac:dyDescent="0.25">
      <c r="A286" s="47">
        <v>280</v>
      </c>
      <c r="B286" s="61" t="s">
        <v>280</v>
      </c>
      <c r="C286" s="62"/>
      <c r="D286" s="21">
        <v>1751.05</v>
      </c>
      <c r="E286" s="12">
        <v>29.567900000000002</v>
      </c>
      <c r="F286" s="16">
        <v>28.439699999999998</v>
      </c>
      <c r="G286" s="31">
        <v>1.1282000000000001</v>
      </c>
      <c r="H286" s="12">
        <v>72.519800000000004</v>
      </c>
      <c r="I286" s="16">
        <v>69.752700000000004</v>
      </c>
      <c r="J286" s="31">
        <v>2.7671000000000001</v>
      </c>
      <c r="K286" s="39">
        <v>102.5776</v>
      </c>
      <c r="L286" s="35">
        <v>98.663600000000002</v>
      </c>
      <c r="M286" s="40">
        <v>3.9140000000000001</v>
      </c>
      <c r="N286" s="39">
        <v>154.4693</v>
      </c>
      <c r="O286" s="35">
        <v>148.5753</v>
      </c>
      <c r="P286" s="40">
        <v>5.8940000000000001</v>
      </c>
      <c r="Q286" s="12">
        <f t="shared" si="12"/>
        <v>359.13459999999998</v>
      </c>
      <c r="R286" s="16">
        <f t="shared" si="13"/>
        <v>345.43129999999996</v>
      </c>
      <c r="S286" s="17">
        <f t="shared" si="14"/>
        <v>13.7033</v>
      </c>
    </row>
    <row r="287" spans="1:19" s="6" customFormat="1" ht="20.100000000000001" customHeight="1" thickBot="1" x14ac:dyDescent="0.25">
      <c r="A287" s="47">
        <v>281</v>
      </c>
      <c r="B287" s="61" t="s">
        <v>281</v>
      </c>
      <c r="C287" s="62"/>
      <c r="D287" s="21">
        <v>1751.05</v>
      </c>
      <c r="E287" s="12">
        <v>35.536700000000003</v>
      </c>
      <c r="F287" s="16">
        <v>32.728400000000001</v>
      </c>
      <c r="G287" s="31">
        <v>2.8083</v>
      </c>
      <c r="H287" s="12">
        <v>100.20350000000001</v>
      </c>
      <c r="I287" s="16">
        <v>92.284599999999998</v>
      </c>
      <c r="J287" s="31">
        <v>7.9188999999999998</v>
      </c>
      <c r="K287" s="39">
        <v>129.61089999999999</v>
      </c>
      <c r="L287" s="35">
        <v>119.36799999999999</v>
      </c>
      <c r="M287" s="40">
        <v>10.242900000000001</v>
      </c>
      <c r="N287" s="39">
        <v>202.87520000000001</v>
      </c>
      <c r="O287" s="35">
        <v>186.84270000000001</v>
      </c>
      <c r="P287" s="40">
        <v>16.032499999999999</v>
      </c>
      <c r="Q287" s="12">
        <f t="shared" si="12"/>
        <v>468.22629999999998</v>
      </c>
      <c r="R287" s="16">
        <f t="shared" si="13"/>
        <v>431.22370000000001</v>
      </c>
      <c r="S287" s="17">
        <f t="shared" si="14"/>
        <v>37.002600000000001</v>
      </c>
    </row>
    <row r="288" spans="1:19" s="6" customFormat="1" ht="20.100000000000001" customHeight="1" thickBot="1" x14ac:dyDescent="0.25">
      <c r="A288" s="47">
        <v>282</v>
      </c>
      <c r="B288" s="61" t="s">
        <v>282</v>
      </c>
      <c r="C288" s="62"/>
      <c r="D288" s="21">
        <v>1751.05</v>
      </c>
      <c r="E288" s="12">
        <v>18.619199999999999</v>
      </c>
      <c r="F288" s="16">
        <v>17.435600000000001</v>
      </c>
      <c r="G288" s="31">
        <v>1.1836</v>
      </c>
      <c r="H288" s="12">
        <v>40.818199999999997</v>
      </c>
      <c r="I288" s="16">
        <v>38.223599999999998</v>
      </c>
      <c r="J288" s="31">
        <v>2.5945999999999998</v>
      </c>
      <c r="K288" s="39">
        <v>76.802599999999998</v>
      </c>
      <c r="L288" s="35">
        <v>71.9208</v>
      </c>
      <c r="M288" s="40">
        <v>4.8818000000000001</v>
      </c>
      <c r="N288" s="39">
        <v>113.9104</v>
      </c>
      <c r="O288" s="35">
        <v>106.6699</v>
      </c>
      <c r="P288" s="40">
        <v>7.2404999999999999</v>
      </c>
      <c r="Q288" s="12">
        <f t="shared" si="12"/>
        <v>250.15039999999999</v>
      </c>
      <c r="R288" s="16">
        <f t="shared" si="13"/>
        <v>234.2499</v>
      </c>
      <c r="S288" s="17">
        <f t="shared" si="14"/>
        <v>15.900500000000001</v>
      </c>
    </row>
    <row r="289" spans="1:19" s="6" customFormat="1" ht="20.100000000000001" customHeight="1" thickBot="1" x14ac:dyDescent="0.25">
      <c r="A289" s="47">
        <v>283</v>
      </c>
      <c r="B289" s="61" t="s">
        <v>283</v>
      </c>
      <c r="C289" s="62"/>
      <c r="D289" s="21">
        <v>1751.05</v>
      </c>
      <c r="E289" s="12">
        <v>31.226500000000001</v>
      </c>
      <c r="F289" s="16">
        <v>28.819700000000001</v>
      </c>
      <c r="G289" s="31">
        <v>2.4068000000000001</v>
      </c>
      <c r="H289" s="12">
        <v>83.098600000000005</v>
      </c>
      <c r="I289" s="16">
        <v>76.636499999999998</v>
      </c>
      <c r="J289" s="31">
        <v>6.4621000000000004</v>
      </c>
      <c r="K289" s="39">
        <v>123.2218</v>
      </c>
      <c r="L289" s="35">
        <v>113.0532</v>
      </c>
      <c r="M289" s="40">
        <v>10.1686</v>
      </c>
      <c r="N289" s="39">
        <v>188.04769999999999</v>
      </c>
      <c r="O289" s="35">
        <v>172.46539999999999</v>
      </c>
      <c r="P289" s="40">
        <v>15.5823</v>
      </c>
      <c r="Q289" s="12">
        <f t="shared" si="12"/>
        <v>425.59460000000001</v>
      </c>
      <c r="R289" s="16">
        <f t="shared" si="13"/>
        <v>390.97479999999996</v>
      </c>
      <c r="S289" s="17">
        <f t="shared" si="14"/>
        <v>34.619799999999998</v>
      </c>
    </row>
    <row r="290" spans="1:19" s="6" customFormat="1" ht="20.100000000000001" customHeight="1" thickBot="1" x14ac:dyDescent="0.25">
      <c r="A290" s="47">
        <v>284</v>
      </c>
      <c r="B290" s="61" t="s">
        <v>284</v>
      </c>
      <c r="C290" s="62"/>
      <c r="D290" s="21">
        <v>1751.05</v>
      </c>
      <c r="E290" s="12">
        <v>20.149999999999999</v>
      </c>
      <c r="F290" s="16">
        <v>19.951599999999999</v>
      </c>
      <c r="G290" s="31">
        <v>0.19839999999999999</v>
      </c>
      <c r="H290" s="12">
        <v>54.042900000000003</v>
      </c>
      <c r="I290" s="16">
        <v>53.5107</v>
      </c>
      <c r="J290" s="31">
        <v>0.53220000000000001</v>
      </c>
      <c r="K290" s="39">
        <v>72.819299999999998</v>
      </c>
      <c r="L290" s="35">
        <v>72.102199999999996</v>
      </c>
      <c r="M290" s="40">
        <v>0.71709999999999996</v>
      </c>
      <c r="N290" s="39">
        <v>113.09399999999999</v>
      </c>
      <c r="O290" s="35">
        <v>111.9803</v>
      </c>
      <c r="P290" s="40">
        <v>1.1136999999999999</v>
      </c>
      <c r="Q290" s="12">
        <f t="shared" si="12"/>
        <v>260.1062</v>
      </c>
      <c r="R290" s="16">
        <f t="shared" si="13"/>
        <v>257.54480000000001</v>
      </c>
      <c r="S290" s="17">
        <f t="shared" si="14"/>
        <v>2.5613999999999999</v>
      </c>
    </row>
    <row r="291" spans="1:19" s="6" customFormat="1" ht="20.100000000000001" customHeight="1" thickBot="1" x14ac:dyDescent="0.25">
      <c r="A291" s="47">
        <v>285</v>
      </c>
      <c r="B291" s="61" t="s">
        <v>285</v>
      </c>
      <c r="C291" s="62"/>
      <c r="D291" s="21">
        <v>1751.05</v>
      </c>
      <c r="E291" s="12">
        <v>34.628399999999999</v>
      </c>
      <c r="F291" s="16">
        <v>32.259099999999997</v>
      </c>
      <c r="G291" s="31">
        <v>2.3693</v>
      </c>
      <c r="H291" s="12">
        <v>95.223100000000002</v>
      </c>
      <c r="I291" s="16">
        <v>88.707899999999995</v>
      </c>
      <c r="J291" s="31">
        <v>6.5152000000000001</v>
      </c>
      <c r="K291" s="39">
        <v>121.4601</v>
      </c>
      <c r="L291" s="35">
        <v>113.14960000000001</v>
      </c>
      <c r="M291" s="40">
        <v>8.3104999999999993</v>
      </c>
      <c r="N291" s="39">
        <v>183.7766</v>
      </c>
      <c r="O291" s="35">
        <v>171.20240000000001</v>
      </c>
      <c r="P291" s="40">
        <v>12.574199999999999</v>
      </c>
      <c r="Q291" s="12">
        <f t="shared" si="12"/>
        <v>435.08820000000003</v>
      </c>
      <c r="R291" s="16">
        <f t="shared" si="13"/>
        <v>405.31900000000002</v>
      </c>
      <c r="S291" s="17">
        <f t="shared" si="14"/>
        <v>29.769199999999998</v>
      </c>
    </row>
    <row r="292" spans="1:19" s="6" customFormat="1" ht="20.100000000000001" customHeight="1" thickBot="1" x14ac:dyDescent="0.25">
      <c r="A292" s="47">
        <v>286</v>
      </c>
      <c r="B292" s="61" t="s">
        <v>286</v>
      </c>
      <c r="C292" s="62"/>
      <c r="D292" s="21">
        <v>1751.05</v>
      </c>
      <c r="E292" s="12">
        <v>34.091000000000001</v>
      </c>
      <c r="F292" s="16">
        <v>27.354199999999999</v>
      </c>
      <c r="G292" s="31">
        <v>6.7367999999999997</v>
      </c>
      <c r="H292" s="12">
        <v>83.317800000000005</v>
      </c>
      <c r="I292" s="16">
        <v>66.853200000000001</v>
      </c>
      <c r="J292" s="31">
        <v>16.464600000000001</v>
      </c>
      <c r="K292" s="39">
        <v>127.3729</v>
      </c>
      <c r="L292" s="35">
        <v>102.2025</v>
      </c>
      <c r="M292" s="40">
        <v>25.170400000000001</v>
      </c>
      <c r="N292" s="39">
        <v>190.07859999999999</v>
      </c>
      <c r="O292" s="35">
        <v>152.5171</v>
      </c>
      <c r="P292" s="40">
        <v>37.561500000000002</v>
      </c>
      <c r="Q292" s="12">
        <f t="shared" si="12"/>
        <v>434.8603</v>
      </c>
      <c r="R292" s="16">
        <f t="shared" si="13"/>
        <v>348.92700000000002</v>
      </c>
      <c r="S292" s="17">
        <f t="shared" si="14"/>
        <v>85.933300000000003</v>
      </c>
    </row>
    <row r="293" spans="1:19" s="6" customFormat="1" ht="20.100000000000001" customHeight="1" thickBot="1" x14ac:dyDescent="0.25">
      <c r="A293" s="47">
        <v>287</v>
      </c>
      <c r="B293" s="61" t="s">
        <v>287</v>
      </c>
      <c r="C293" s="62"/>
      <c r="D293" s="21">
        <v>1751.05</v>
      </c>
      <c r="E293" s="12">
        <v>24.875299999999999</v>
      </c>
      <c r="F293" s="16">
        <v>23.283300000000001</v>
      </c>
      <c r="G293" s="31">
        <v>1.5920000000000001</v>
      </c>
      <c r="H293" s="12">
        <v>81.207099999999997</v>
      </c>
      <c r="I293" s="16">
        <v>76.009900000000002</v>
      </c>
      <c r="J293" s="31">
        <v>5.1971999999999996</v>
      </c>
      <c r="K293" s="39">
        <v>114.562</v>
      </c>
      <c r="L293" s="35">
        <v>107.23009999999999</v>
      </c>
      <c r="M293" s="40">
        <v>7.3319000000000001</v>
      </c>
      <c r="N293" s="39">
        <v>159.5909</v>
      </c>
      <c r="O293" s="35">
        <v>149.37719999999999</v>
      </c>
      <c r="P293" s="40">
        <v>10.213699999999999</v>
      </c>
      <c r="Q293" s="12">
        <f t="shared" si="12"/>
        <v>380.2353</v>
      </c>
      <c r="R293" s="16">
        <f t="shared" si="13"/>
        <v>355.90049999999997</v>
      </c>
      <c r="S293" s="17">
        <f t="shared" si="14"/>
        <v>24.334799999999998</v>
      </c>
    </row>
    <row r="294" spans="1:19" s="6" customFormat="1" ht="20.100000000000001" customHeight="1" thickBot="1" x14ac:dyDescent="0.25">
      <c r="A294" s="47">
        <v>288</v>
      </c>
      <c r="B294" s="48" t="s">
        <v>288</v>
      </c>
      <c r="C294" s="10"/>
      <c r="D294" s="21">
        <v>1751.05</v>
      </c>
      <c r="E294" s="12">
        <v>8.9832000000000001</v>
      </c>
      <c r="F294" s="16">
        <v>8.9832000000000001</v>
      </c>
      <c r="G294" s="31">
        <v>0</v>
      </c>
      <c r="H294" s="12">
        <v>15.010999999999999</v>
      </c>
      <c r="I294" s="16">
        <v>15.010999999999999</v>
      </c>
      <c r="J294" s="31">
        <v>0</v>
      </c>
      <c r="K294" s="39">
        <v>19.444199999999999</v>
      </c>
      <c r="L294" s="35">
        <v>19.444199999999999</v>
      </c>
      <c r="M294" s="40">
        <v>0</v>
      </c>
      <c r="N294" s="39">
        <v>28.372699999999998</v>
      </c>
      <c r="O294" s="35">
        <v>28.372699999999998</v>
      </c>
      <c r="P294" s="40">
        <v>0</v>
      </c>
      <c r="Q294" s="12">
        <f t="shared" si="12"/>
        <v>71.811099999999996</v>
      </c>
      <c r="R294" s="16">
        <f t="shared" si="13"/>
        <v>71.811099999999996</v>
      </c>
      <c r="S294" s="17">
        <f t="shared" si="14"/>
        <v>0</v>
      </c>
    </row>
    <row r="295" spans="1:19" s="6" customFormat="1" ht="20.100000000000001" customHeight="1" thickBot="1" x14ac:dyDescent="0.25">
      <c r="A295" s="47">
        <v>289</v>
      </c>
      <c r="B295" s="61" t="s">
        <v>289</v>
      </c>
      <c r="C295" s="62"/>
      <c r="D295" s="21">
        <v>1751.05</v>
      </c>
      <c r="E295" s="12">
        <v>8.6999999999999993</v>
      </c>
      <c r="F295" s="16">
        <v>8.6999999999999993</v>
      </c>
      <c r="G295" s="31">
        <v>0</v>
      </c>
      <c r="H295" s="12">
        <v>20.267499999999998</v>
      </c>
      <c r="I295" s="16">
        <v>20.267499999999998</v>
      </c>
      <c r="J295" s="31">
        <v>0</v>
      </c>
      <c r="K295" s="39">
        <v>28.2407</v>
      </c>
      <c r="L295" s="35">
        <v>28.2407</v>
      </c>
      <c r="M295" s="40">
        <v>0</v>
      </c>
      <c r="N295" s="39">
        <v>40.738999999999997</v>
      </c>
      <c r="O295" s="35">
        <v>40.738999999999997</v>
      </c>
      <c r="P295" s="40">
        <v>0</v>
      </c>
      <c r="Q295" s="12">
        <f t="shared" si="12"/>
        <v>97.947199999999995</v>
      </c>
      <c r="R295" s="16">
        <f t="shared" si="13"/>
        <v>97.947199999999995</v>
      </c>
      <c r="S295" s="17">
        <f t="shared" si="14"/>
        <v>0</v>
      </c>
    </row>
    <row r="296" spans="1:19" s="6" customFormat="1" ht="20.100000000000001" customHeight="1" thickBot="1" x14ac:dyDescent="0.25">
      <c r="A296" s="47">
        <v>290</v>
      </c>
      <c r="B296" s="61" t="s">
        <v>290</v>
      </c>
      <c r="C296" s="62"/>
      <c r="D296" s="21">
        <v>1751.05</v>
      </c>
      <c r="E296" s="12">
        <v>12.7415</v>
      </c>
      <c r="F296" s="16">
        <v>12.7415</v>
      </c>
      <c r="G296" s="31">
        <v>0</v>
      </c>
      <c r="H296" s="12">
        <v>29.645600000000002</v>
      </c>
      <c r="I296" s="16">
        <v>29.645600000000002</v>
      </c>
      <c r="J296" s="31">
        <v>0</v>
      </c>
      <c r="K296" s="39">
        <v>43.597700000000003</v>
      </c>
      <c r="L296" s="35">
        <v>43.597700000000003</v>
      </c>
      <c r="M296" s="40">
        <v>0</v>
      </c>
      <c r="N296" s="39">
        <v>54.615699999999997</v>
      </c>
      <c r="O296" s="35">
        <v>54.615699999999997</v>
      </c>
      <c r="P296" s="40">
        <v>0</v>
      </c>
      <c r="Q296" s="12">
        <f t="shared" si="12"/>
        <v>140.60050000000001</v>
      </c>
      <c r="R296" s="16">
        <f t="shared" si="13"/>
        <v>140.60050000000001</v>
      </c>
      <c r="S296" s="17">
        <f t="shared" si="14"/>
        <v>0</v>
      </c>
    </row>
    <row r="297" spans="1:19" s="6" customFormat="1" ht="20.100000000000001" customHeight="1" thickBot="1" x14ac:dyDescent="0.25">
      <c r="A297" s="47">
        <v>291</v>
      </c>
      <c r="B297" s="61" t="s">
        <v>291</v>
      </c>
      <c r="C297" s="62"/>
      <c r="D297" s="21">
        <v>1751.05</v>
      </c>
      <c r="E297" s="12">
        <v>7.8764000000000003</v>
      </c>
      <c r="F297" s="16">
        <v>6.8563000000000001</v>
      </c>
      <c r="G297" s="31">
        <v>1.0201</v>
      </c>
      <c r="H297" s="12">
        <v>23.312799999999999</v>
      </c>
      <c r="I297" s="16">
        <v>20.295200000000001</v>
      </c>
      <c r="J297" s="31">
        <v>3.0175999999999998</v>
      </c>
      <c r="K297" s="39">
        <v>37.758000000000003</v>
      </c>
      <c r="L297" s="35">
        <v>32.870699999999999</v>
      </c>
      <c r="M297" s="40">
        <v>4.8872999999999998</v>
      </c>
      <c r="N297" s="39">
        <v>53.0047</v>
      </c>
      <c r="O297" s="35">
        <v>46.143900000000002</v>
      </c>
      <c r="P297" s="40">
        <v>6.8608000000000002</v>
      </c>
      <c r="Q297" s="12">
        <f t="shared" si="12"/>
        <v>121.95190000000001</v>
      </c>
      <c r="R297" s="16">
        <f t="shared" si="13"/>
        <v>106.1661</v>
      </c>
      <c r="S297" s="17">
        <f t="shared" si="14"/>
        <v>15.785800000000002</v>
      </c>
    </row>
    <row r="298" spans="1:19" s="6" customFormat="1" ht="20.100000000000001" customHeight="1" thickBot="1" x14ac:dyDescent="0.25">
      <c r="A298" s="47">
        <v>292</v>
      </c>
      <c r="B298" s="61" t="s">
        <v>292</v>
      </c>
      <c r="C298" s="62"/>
      <c r="D298" s="21">
        <v>1751.05</v>
      </c>
      <c r="E298" s="12">
        <v>23.469200000000001</v>
      </c>
      <c r="F298" s="16">
        <v>23.469200000000001</v>
      </c>
      <c r="G298" s="31">
        <v>0</v>
      </c>
      <c r="H298" s="12">
        <v>61.0657</v>
      </c>
      <c r="I298" s="16">
        <v>61.0657</v>
      </c>
      <c r="J298" s="31">
        <v>0</v>
      </c>
      <c r="K298" s="39">
        <v>81.187799999999996</v>
      </c>
      <c r="L298" s="35">
        <v>81.187799999999996</v>
      </c>
      <c r="M298" s="40">
        <v>0</v>
      </c>
      <c r="N298" s="39">
        <v>116.4171</v>
      </c>
      <c r="O298" s="35">
        <v>116.4171</v>
      </c>
      <c r="P298" s="40">
        <v>0</v>
      </c>
      <c r="Q298" s="12">
        <f t="shared" si="12"/>
        <v>282.13979999999998</v>
      </c>
      <c r="R298" s="16">
        <f t="shared" si="13"/>
        <v>282.13979999999998</v>
      </c>
      <c r="S298" s="17">
        <f t="shared" si="14"/>
        <v>0</v>
      </c>
    </row>
    <row r="299" spans="1:19" s="6" customFormat="1" ht="20.100000000000001" customHeight="1" thickBot="1" x14ac:dyDescent="0.25">
      <c r="A299" s="47">
        <v>293</v>
      </c>
      <c r="B299" s="48" t="s">
        <v>293</v>
      </c>
      <c r="C299" s="10"/>
      <c r="D299" s="21">
        <v>1751.05</v>
      </c>
      <c r="E299" s="12">
        <v>47.94</v>
      </c>
      <c r="F299" s="16">
        <v>47.94</v>
      </c>
      <c r="G299" s="31">
        <v>0</v>
      </c>
      <c r="H299" s="12">
        <v>99.824700000000007</v>
      </c>
      <c r="I299" s="16">
        <v>99.824700000000007</v>
      </c>
      <c r="J299" s="31">
        <v>0</v>
      </c>
      <c r="K299" s="39">
        <v>126.4011</v>
      </c>
      <c r="L299" s="35">
        <v>126.4011</v>
      </c>
      <c r="M299" s="40">
        <v>0</v>
      </c>
      <c r="N299" s="39">
        <v>162.93020000000001</v>
      </c>
      <c r="O299" s="35">
        <v>162.93020000000001</v>
      </c>
      <c r="P299" s="40">
        <v>0</v>
      </c>
      <c r="Q299" s="12">
        <f t="shared" si="12"/>
        <v>437.096</v>
      </c>
      <c r="R299" s="16">
        <f t="shared" si="13"/>
        <v>437.096</v>
      </c>
      <c r="S299" s="17">
        <f t="shared" si="14"/>
        <v>0</v>
      </c>
    </row>
    <row r="300" spans="1:19" s="6" customFormat="1" ht="20.100000000000001" customHeight="1" thickBot="1" x14ac:dyDescent="0.25">
      <c r="A300" s="47">
        <v>294</v>
      </c>
      <c r="B300" s="61" t="s">
        <v>294</v>
      </c>
      <c r="C300" s="62"/>
      <c r="D300" s="21">
        <v>1751.05</v>
      </c>
      <c r="E300" s="12">
        <v>12.733599999999999</v>
      </c>
      <c r="F300" s="16">
        <v>11.6134</v>
      </c>
      <c r="G300" s="31">
        <v>1.1202000000000001</v>
      </c>
      <c r="H300" s="12">
        <v>38.010199999999998</v>
      </c>
      <c r="I300" s="16">
        <v>34.666600000000003</v>
      </c>
      <c r="J300" s="31">
        <v>3.3435999999999999</v>
      </c>
      <c r="K300" s="39">
        <v>64.321899999999999</v>
      </c>
      <c r="L300" s="35">
        <v>58.663899999999998</v>
      </c>
      <c r="M300" s="40">
        <v>5.6580000000000004</v>
      </c>
      <c r="N300" s="39">
        <v>91.7851</v>
      </c>
      <c r="O300" s="35">
        <v>83.711299999999994</v>
      </c>
      <c r="P300" s="40">
        <v>8.0738000000000003</v>
      </c>
      <c r="Q300" s="12">
        <f t="shared" si="12"/>
        <v>206.85079999999999</v>
      </c>
      <c r="R300" s="16">
        <f t="shared" si="13"/>
        <v>188.65519999999998</v>
      </c>
      <c r="S300" s="17">
        <f t="shared" si="14"/>
        <v>18.195599999999999</v>
      </c>
    </row>
    <row r="301" spans="1:19" s="6" customFormat="1" ht="20.100000000000001" customHeight="1" thickBot="1" x14ac:dyDescent="0.25">
      <c r="A301" s="47">
        <v>295</v>
      </c>
      <c r="B301" s="61" t="s">
        <v>295</v>
      </c>
      <c r="C301" s="62"/>
      <c r="D301" s="21">
        <v>1751.05</v>
      </c>
      <c r="E301" s="12">
        <v>20.171500000000002</v>
      </c>
      <c r="F301" s="16">
        <v>20.171500000000002</v>
      </c>
      <c r="G301" s="31">
        <v>0</v>
      </c>
      <c r="H301" s="12">
        <v>51.565199999999997</v>
      </c>
      <c r="I301" s="16">
        <v>51.565199999999997</v>
      </c>
      <c r="J301" s="31">
        <v>0</v>
      </c>
      <c r="K301" s="39">
        <v>82.018000000000001</v>
      </c>
      <c r="L301" s="35">
        <v>82.018000000000001</v>
      </c>
      <c r="M301" s="40">
        <v>0</v>
      </c>
      <c r="N301" s="39">
        <v>114.9575</v>
      </c>
      <c r="O301" s="35">
        <v>114.9575</v>
      </c>
      <c r="P301" s="40">
        <v>0</v>
      </c>
      <c r="Q301" s="12">
        <f t="shared" si="12"/>
        <v>268.7122</v>
      </c>
      <c r="R301" s="16">
        <f t="shared" si="13"/>
        <v>268.7122</v>
      </c>
      <c r="S301" s="17">
        <f t="shared" si="14"/>
        <v>0</v>
      </c>
    </row>
    <row r="302" spans="1:19" s="6" customFormat="1" ht="20.100000000000001" customHeight="1" thickBot="1" x14ac:dyDescent="0.25">
      <c r="A302" s="47">
        <v>296</v>
      </c>
      <c r="B302" s="61" t="s">
        <v>296</v>
      </c>
      <c r="C302" s="62"/>
      <c r="D302" s="21">
        <v>1751.05</v>
      </c>
      <c r="E302" s="12">
        <v>16.530999999999999</v>
      </c>
      <c r="F302" s="16">
        <v>15.599500000000001</v>
      </c>
      <c r="G302" s="31">
        <v>0.93149999999999999</v>
      </c>
      <c r="H302" s="12">
        <v>40.990499999999997</v>
      </c>
      <c r="I302" s="16">
        <v>38.680799999999998</v>
      </c>
      <c r="J302" s="31">
        <v>2.3096999999999999</v>
      </c>
      <c r="K302" s="39">
        <v>64.410799999999995</v>
      </c>
      <c r="L302" s="35">
        <v>60.781399999999998</v>
      </c>
      <c r="M302" s="40">
        <v>3.6294</v>
      </c>
      <c r="N302" s="39">
        <v>90.927199999999999</v>
      </c>
      <c r="O302" s="35">
        <v>85.803700000000006</v>
      </c>
      <c r="P302" s="40">
        <v>5.1234999999999999</v>
      </c>
      <c r="Q302" s="12">
        <f t="shared" si="12"/>
        <v>212.8595</v>
      </c>
      <c r="R302" s="16">
        <f t="shared" si="13"/>
        <v>200.86540000000002</v>
      </c>
      <c r="S302" s="17">
        <f t="shared" si="14"/>
        <v>11.9941</v>
      </c>
    </row>
    <row r="303" spans="1:19" s="6" customFormat="1" ht="20.100000000000001" customHeight="1" thickBot="1" x14ac:dyDescent="0.25">
      <c r="A303" s="47">
        <v>297</v>
      </c>
      <c r="B303" s="61" t="s">
        <v>297</v>
      </c>
      <c r="C303" s="62"/>
      <c r="D303" s="21">
        <v>1751.05</v>
      </c>
      <c r="E303" s="12">
        <v>21.965900000000001</v>
      </c>
      <c r="F303" s="16">
        <v>21.157399999999999</v>
      </c>
      <c r="G303" s="31">
        <v>0.8085</v>
      </c>
      <c r="H303" s="12">
        <v>56.247500000000002</v>
      </c>
      <c r="I303" s="16">
        <v>54.177</v>
      </c>
      <c r="J303" s="31">
        <v>2.0705</v>
      </c>
      <c r="K303" s="39">
        <v>73.699700000000007</v>
      </c>
      <c r="L303" s="35">
        <v>70.986699999999999</v>
      </c>
      <c r="M303" s="40">
        <v>2.7130000000000001</v>
      </c>
      <c r="N303" s="39">
        <v>104.71169999999999</v>
      </c>
      <c r="O303" s="35">
        <v>100.85720000000001</v>
      </c>
      <c r="P303" s="40">
        <v>3.8544999999999998</v>
      </c>
      <c r="Q303" s="12">
        <f t="shared" si="12"/>
        <v>256.62479999999999</v>
      </c>
      <c r="R303" s="16">
        <f t="shared" si="13"/>
        <v>247.17830000000001</v>
      </c>
      <c r="S303" s="17">
        <f t="shared" si="14"/>
        <v>9.4465000000000003</v>
      </c>
    </row>
    <row r="304" spans="1:19" s="6" customFormat="1" ht="20.100000000000001" customHeight="1" thickBot="1" x14ac:dyDescent="0.25">
      <c r="A304" s="47">
        <v>298</v>
      </c>
      <c r="B304" s="48" t="s">
        <v>298</v>
      </c>
      <c r="C304" s="10"/>
      <c r="D304" s="21">
        <v>1751.05</v>
      </c>
      <c r="E304" s="12">
        <f>F304+G304</f>
        <v>43.631300000000003</v>
      </c>
      <c r="F304" s="16">
        <v>43.305100000000003</v>
      </c>
      <c r="G304" s="31">
        <v>0.32619999999999999</v>
      </c>
      <c r="H304" s="12">
        <v>84.805599999999998</v>
      </c>
      <c r="I304" s="16">
        <v>78.384100000000004</v>
      </c>
      <c r="J304" s="31">
        <v>6.4215</v>
      </c>
      <c r="K304" s="39">
        <v>100.57299999999999</v>
      </c>
      <c r="L304" s="35">
        <v>92.632800000000003</v>
      </c>
      <c r="M304" s="40">
        <v>7.9401999999999999</v>
      </c>
      <c r="N304" s="39">
        <v>143.20939999999999</v>
      </c>
      <c r="O304" s="35">
        <v>132.45150000000001</v>
      </c>
      <c r="P304" s="40">
        <v>10.757899999999999</v>
      </c>
      <c r="Q304" s="12">
        <f t="shared" si="12"/>
        <v>372.21929999999998</v>
      </c>
      <c r="R304" s="16">
        <f t="shared" si="13"/>
        <v>346.77350000000001</v>
      </c>
      <c r="S304" s="17">
        <f t="shared" si="14"/>
        <v>25.445799999999998</v>
      </c>
    </row>
    <row r="305" spans="1:19" s="6" customFormat="1" ht="20.100000000000001" customHeight="1" thickBot="1" x14ac:dyDescent="0.25">
      <c r="A305" s="47">
        <v>299</v>
      </c>
      <c r="B305" s="48" t="s">
        <v>299</v>
      </c>
      <c r="C305" s="10"/>
      <c r="D305" s="21">
        <v>1751.05</v>
      </c>
      <c r="E305" s="12">
        <v>22.349499999999999</v>
      </c>
      <c r="F305" s="16">
        <f>E305-G305</f>
        <v>21.920999999999999</v>
      </c>
      <c r="G305" s="31">
        <v>0.42849999999999999</v>
      </c>
      <c r="H305" s="12">
        <f>I305+J305</f>
        <v>54.540300000000002</v>
      </c>
      <c r="I305" s="16">
        <v>53.494599999999998</v>
      </c>
      <c r="J305" s="31">
        <v>1.0457000000000001</v>
      </c>
      <c r="K305" s="39">
        <f>L305+M305</f>
        <v>71.148200000000003</v>
      </c>
      <c r="L305" s="35">
        <v>69.784199999999998</v>
      </c>
      <c r="M305" s="40">
        <v>1.3640000000000001</v>
      </c>
      <c r="N305" s="39">
        <f>O305+P305</f>
        <v>110.2527</v>
      </c>
      <c r="O305" s="35">
        <v>108.13890000000001</v>
      </c>
      <c r="P305" s="40">
        <v>2.1137999999999999</v>
      </c>
      <c r="Q305" s="12">
        <f t="shared" si="12"/>
        <v>258.29070000000002</v>
      </c>
      <c r="R305" s="16">
        <f t="shared" si="13"/>
        <v>253.33869999999999</v>
      </c>
      <c r="S305" s="17">
        <f t="shared" si="14"/>
        <v>4.952</v>
      </c>
    </row>
    <row r="306" spans="1:19" s="6" customFormat="1" ht="20.100000000000001" customHeight="1" thickBot="1" x14ac:dyDescent="0.25">
      <c r="A306" s="47">
        <v>300</v>
      </c>
      <c r="B306" s="48" t="s">
        <v>300</v>
      </c>
      <c r="C306" s="10"/>
      <c r="D306" s="21">
        <v>1751.05</v>
      </c>
      <c r="E306" s="12">
        <v>28.853000000000002</v>
      </c>
      <c r="F306" s="16">
        <f>E306-G306</f>
        <v>27.744700000000002</v>
      </c>
      <c r="G306" s="31">
        <v>1.1083000000000001</v>
      </c>
      <c r="H306" s="12">
        <f>I306+J306</f>
        <v>65.910200000000003</v>
      </c>
      <c r="I306" s="16">
        <v>63.378500000000003</v>
      </c>
      <c r="J306" s="31">
        <v>2.5316999999999998</v>
      </c>
      <c r="K306" s="39">
        <f>L306+M306</f>
        <v>91.620900000000006</v>
      </c>
      <c r="L306" s="35">
        <v>88.101600000000005</v>
      </c>
      <c r="M306" s="40">
        <v>3.5192999999999999</v>
      </c>
      <c r="N306" s="39">
        <f>O306+P306</f>
        <v>136.56129999999999</v>
      </c>
      <c r="O306" s="35">
        <v>131.3158</v>
      </c>
      <c r="P306" s="40">
        <v>5.2454999999999998</v>
      </c>
      <c r="Q306" s="12">
        <f t="shared" si="12"/>
        <v>322.94540000000001</v>
      </c>
      <c r="R306" s="16">
        <f t="shared" si="13"/>
        <v>310.54060000000004</v>
      </c>
      <c r="S306" s="17">
        <f t="shared" si="14"/>
        <v>12.4048</v>
      </c>
    </row>
    <row r="307" spans="1:19" s="6" customFormat="1" ht="20.100000000000001" customHeight="1" thickBot="1" x14ac:dyDescent="0.25">
      <c r="A307" s="47">
        <v>301</v>
      </c>
      <c r="B307" s="61" t="s">
        <v>301</v>
      </c>
      <c r="C307" s="62"/>
      <c r="D307" s="21">
        <v>1751.05</v>
      </c>
      <c r="E307" s="12">
        <v>40.706400000000002</v>
      </c>
      <c r="F307" s="16">
        <v>40.706400000000002</v>
      </c>
      <c r="G307" s="31">
        <v>0</v>
      </c>
      <c r="H307" s="12">
        <v>85.355699999999999</v>
      </c>
      <c r="I307" s="16">
        <v>85.355699999999999</v>
      </c>
      <c r="J307" s="31">
        <v>0</v>
      </c>
      <c r="K307" s="39">
        <v>125.2747</v>
      </c>
      <c r="L307" s="35">
        <v>125.2747</v>
      </c>
      <c r="M307" s="40">
        <v>0</v>
      </c>
      <c r="N307" s="39">
        <v>185.64760000000001</v>
      </c>
      <c r="O307" s="35">
        <v>185.64760000000001</v>
      </c>
      <c r="P307" s="40">
        <v>0</v>
      </c>
      <c r="Q307" s="12">
        <f t="shared" si="12"/>
        <v>436.98439999999999</v>
      </c>
      <c r="R307" s="16">
        <f t="shared" si="13"/>
        <v>436.98439999999999</v>
      </c>
      <c r="S307" s="17">
        <f t="shared" si="14"/>
        <v>0</v>
      </c>
    </row>
    <row r="308" spans="1:19" s="6" customFormat="1" ht="20.100000000000001" customHeight="1" thickBot="1" x14ac:dyDescent="0.25">
      <c r="A308" s="47">
        <v>302</v>
      </c>
      <c r="B308" s="61" t="s">
        <v>302</v>
      </c>
      <c r="C308" s="62"/>
      <c r="D308" s="21">
        <v>1751.05</v>
      </c>
      <c r="E308" s="12">
        <v>32.804000000000002</v>
      </c>
      <c r="F308" s="16">
        <v>32.804000000000002</v>
      </c>
      <c r="G308" s="31">
        <v>0</v>
      </c>
      <c r="H308" s="12">
        <v>72.168800000000005</v>
      </c>
      <c r="I308" s="16">
        <v>72.168800000000005</v>
      </c>
      <c r="J308" s="31">
        <v>0</v>
      </c>
      <c r="K308" s="39">
        <v>94.783100000000005</v>
      </c>
      <c r="L308" s="35">
        <v>94.783100000000005</v>
      </c>
      <c r="M308" s="40">
        <v>0</v>
      </c>
      <c r="N308" s="39">
        <v>130.54140000000001</v>
      </c>
      <c r="O308" s="35">
        <v>130.54140000000001</v>
      </c>
      <c r="P308" s="40">
        <v>0</v>
      </c>
      <c r="Q308" s="12">
        <f t="shared" si="12"/>
        <v>330.29730000000001</v>
      </c>
      <c r="R308" s="16">
        <f t="shared" si="13"/>
        <v>330.29730000000001</v>
      </c>
      <c r="S308" s="17">
        <f t="shared" si="14"/>
        <v>0</v>
      </c>
    </row>
    <row r="309" spans="1:19" s="6" customFormat="1" ht="20.100000000000001" customHeight="1" thickBot="1" x14ac:dyDescent="0.25">
      <c r="A309" s="47">
        <v>303</v>
      </c>
      <c r="B309" s="61" t="s">
        <v>303</v>
      </c>
      <c r="C309" s="62"/>
      <c r="D309" s="21">
        <v>1751.05</v>
      </c>
      <c r="E309" s="12">
        <v>14.353899999999999</v>
      </c>
      <c r="F309" s="16">
        <v>14.1517</v>
      </c>
      <c r="G309" s="31">
        <v>0.20219999999999999</v>
      </c>
      <c r="H309" s="12">
        <v>65.728700000000003</v>
      </c>
      <c r="I309" s="16">
        <v>64.802899999999994</v>
      </c>
      <c r="J309" s="31">
        <v>0.92579999999999996</v>
      </c>
      <c r="K309" s="39">
        <v>89.427300000000002</v>
      </c>
      <c r="L309" s="35">
        <v>88.167699999999996</v>
      </c>
      <c r="M309" s="40">
        <v>1.2596000000000001</v>
      </c>
      <c r="N309" s="39">
        <v>133.2816</v>
      </c>
      <c r="O309" s="35">
        <v>131.40430000000001</v>
      </c>
      <c r="P309" s="40">
        <v>1.8773</v>
      </c>
      <c r="Q309" s="12">
        <f t="shared" si="12"/>
        <v>302.79150000000004</v>
      </c>
      <c r="R309" s="16">
        <f t="shared" si="13"/>
        <v>298.52660000000003</v>
      </c>
      <c r="S309" s="17">
        <f t="shared" si="14"/>
        <v>4.2648999999999999</v>
      </c>
    </row>
    <row r="310" spans="1:19" s="6" customFormat="1" ht="20.100000000000001" customHeight="1" thickBot="1" x14ac:dyDescent="0.25">
      <c r="A310" s="47">
        <v>304</v>
      </c>
      <c r="B310" s="61" t="s">
        <v>304</v>
      </c>
      <c r="C310" s="62"/>
      <c r="D310" s="21">
        <v>1751.05</v>
      </c>
      <c r="E310" s="12">
        <v>64.019900000000007</v>
      </c>
      <c r="F310" s="16">
        <v>60.840800000000002</v>
      </c>
      <c r="G310" s="31">
        <v>3.1791</v>
      </c>
      <c r="H310" s="12">
        <v>129.06819999999999</v>
      </c>
      <c r="I310" s="16">
        <v>122.6592</v>
      </c>
      <c r="J310" s="31">
        <v>6.4089999999999998</v>
      </c>
      <c r="K310" s="39">
        <v>186.26730000000001</v>
      </c>
      <c r="L310" s="35">
        <v>166.81649999999999</v>
      </c>
      <c r="M310" s="40">
        <v>19.450800000000001</v>
      </c>
      <c r="N310" s="39">
        <v>283.97489999999999</v>
      </c>
      <c r="O310" s="35">
        <v>248.364</v>
      </c>
      <c r="P310" s="40">
        <v>35.610900000000001</v>
      </c>
      <c r="Q310" s="12">
        <f t="shared" si="12"/>
        <v>663.33030000000008</v>
      </c>
      <c r="R310" s="16">
        <f t="shared" si="13"/>
        <v>598.68050000000005</v>
      </c>
      <c r="S310" s="17">
        <f t="shared" si="14"/>
        <v>64.649799999999999</v>
      </c>
    </row>
    <row r="311" spans="1:19" s="6" customFormat="1" ht="20.100000000000001" customHeight="1" thickBot="1" x14ac:dyDescent="0.25">
      <c r="A311" s="47">
        <v>305</v>
      </c>
      <c r="B311" s="61" t="s">
        <v>305</v>
      </c>
      <c r="C311" s="62"/>
      <c r="D311" s="21">
        <v>1751.05</v>
      </c>
      <c r="E311" s="12">
        <v>28.990200000000002</v>
      </c>
      <c r="F311" s="16">
        <v>28.990200000000002</v>
      </c>
      <c r="G311" s="31">
        <v>0</v>
      </c>
      <c r="H311" s="12">
        <v>71.053700000000006</v>
      </c>
      <c r="I311" s="16">
        <v>71.053700000000006</v>
      </c>
      <c r="J311" s="31">
        <v>0</v>
      </c>
      <c r="K311" s="39">
        <v>97.520499999999998</v>
      </c>
      <c r="L311" s="35">
        <v>97.520499999999998</v>
      </c>
      <c r="M311" s="40">
        <v>0</v>
      </c>
      <c r="N311" s="39">
        <v>141.5933</v>
      </c>
      <c r="O311" s="35">
        <v>141.5933</v>
      </c>
      <c r="P311" s="40">
        <v>0</v>
      </c>
      <c r="Q311" s="12">
        <f t="shared" si="12"/>
        <v>339.15769999999998</v>
      </c>
      <c r="R311" s="16">
        <f t="shared" si="13"/>
        <v>339.15769999999998</v>
      </c>
      <c r="S311" s="17">
        <f t="shared" si="14"/>
        <v>0</v>
      </c>
    </row>
    <row r="312" spans="1:19" s="6" customFormat="1" ht="20.100000000000001" customHeight="1" thickBot="1" x14ac:dyDescent="0.25">
      <c r="A312" s="47">
        <v>306</v>
      </c>
      <c r="B312" s="61" t="s">
        <v>306</v>
      </c>
      <c r="C312" s="62"/>
      <c r="D312" s="21">
        <v>1751.05</v>
      </c>
      <c r="E312" s="12">
        <v>54.05</v>
      </c>
      <c r="F312" s="16">
        <v>54.05</v>
      </c>
      <c r="G312" s="31">
        <v>0</v>
      </c>
      <c r="H312" s="12">
        <v>104.211</v>
      </c>
      <c r="I312" s="16">
        <v>104.211</v>
      </c>
      <c r="J312" s="31">
        <v>0</v>
      </c>
      <c r="K312" s="39">
        <v>144.54859999999999</v>
      </c>
      <c r="L312" s="35">
        <v>144.54859999999999</v>
      </c>
      <c r="M312" s="40">
        <v>0</v>
      </c>
      <c r="N312" s="39">
        <v>207.83600000000001</v>
      </c>
      <c r="O312" s="35">
        <v>207.83600000000001</v>
      </c>
      <c r="P312" s="40">
        <v>0</v>
      </c>
      <c r="Q312" s="12">
        <f t="shared" si="12"/>
        <v>510.6456</v>
      </c>
      <c r="R312" s="16">
        <f t="shared" si="13"/>
        <v>510.6456</v>
      </c>
      <c r="S312" s="17">
        <f t="shared" si="14"/>
        <v>0</v>
      </c>
    </row>
    <row r="313" spans="1:19" s="6" customFormat="1" ht="20.100000000000001" customHeight="1" thickBot="1" x14ac:dyDescent="0.25">
      <c r="A313" s="47">
        <v>307</v>
      </c>
      <c r="B313" s="61" t="s">
        <v>307</v>
      </c>
      <c r="C313" s="62"/>
      <c r="D313" s="21">
        <v>1751.05</v>
      </c>
      <c r="E313" s="12">
        <v>34.454000000000001</v>
      </c>
      <c r="F313" s="16">
        <v>34.454000000000001</v>
      </c>
      <c r="G313" s="31">
        <v>0</v>
      </c>
      <c r="H313" s="12">
        <v>82.149000000000001</v>
      </c>
      <c r="I313" s="16">
        <v>82.149000000000001</v>
      </c>
      <c r="J313" s="31">
        <v>0</v>
      </c>
      <c r="K313" s="39">
        <v>103.02979999999999</v>
      </c>
      <c r="L313" s="35">
        <v>103.02979999999999</v>
      </c>
      <c r="M313" s="40">
        <v>0</v>
      </c>
      <c r="N313" s="39">
        <v>143.64949999999999</v>
      </c>
      <c r="O313" s="35">
        <v>143.64949999999999</v>
      </c>
      <c r="P313" s="40">
        <v>0</v>
      </c>
      <c r="Q313" s="12">
        <f t="shared" si="12"/>
        <v>363.28229999999996</v>
      </c>
      <c r="R313" s="16">
        <f t="shared" si="13"/>
        <v>363.28229999999996</v>
      </c>
      <c r="S313" s="17">
        <f t="shared" si="14"/>
        <v>0</v>
      </c>
    </row>
    <row r="314" spans="1:19" s="6" customFormat="1" ht="20.100000000000001" customHeight="1" thickBot="1" x14ac:dyDescent="0.25">
      <c r="A314" s="47">
        <v>308</v>
      </c>
      <c r="B314" s="61" t="s">
        <v>308</v>
      </c>
      <c r="C314" s="62"/>
      <c r="D314" s="21">
        <v>1751.05</v>
      </c>
      <c r="E314" s="12">
        <v>38.0533</v>
      </c>
      <c r="F314" s="16">
        <v>35.175199999999997</v>
      </c>
      <c r="G314" s="31">
        <v>2.8780999999999999</v>
      </c>
      <c r="H314" s="12">
        <v>72.548500000000004</v>
      </c>
      <c r="I314" s="16">
        <v>70.668999999999997</v>
      </c>
      <c r="J314" s="31">
        <v>1.8794999999999999</v>
      </c>
      <c r="K314" s="39">
        <v>101.95180000000001</v>
      </c>
      <c r="L314" s="35">
        <v>94.242099999999994</v>
      </c>
      <c r="M314" s="40">
        <v>7.7096999999999998</v>
      </c>
      <c r="N314" s="39">
        <v>155.40119999999999</v>
      </c>
      <c r="O314" s="35">
        <v>143.6506</v>
      </c>
      <c r="P314" s="40">
        <v>11.7506</v>
      </c>
      <c r="Q314" s="12">
        <f t="shared" si="12"/>
        <v>367.95479999999998</v>
      </c>
      <c r="R314" s="16">
        <f t="shared" si="13"/>
        <v>343.73689999999999</v>
      </c>
      <c r="S314" s="17">
        <f t="shared" si="14"/>
        <v>24.2179</v>
      </c>
    </row>
    <row r="315" spans="1:19" s="6" customFormat="1" ht="20.100000000000001" customHeight="1" thickBot="1" x14ac:dyDescent="0.25">
      <c r="A315" s="47">
        <v>309</v>
      </c>
      <c r="B315" s="61" t="s">
        <v>309</v>
      </c>
      <c r="C315" s="62"/>
      <c r="D315" s="21">
        <v>1751.05</v>
      </c>
      <c r="E315" s="12">
        <v>8.0443999999999996</v>
      </c>
      <c r="F315" s="16">
        <v>8.0443999999999996</v>
      </c>
      <c r="G315" s="31">
        <v>0</v>
      </c>
      <c r="H315" s="12">
        <v>14.934900000000001</v>
      </c>
      <c r="I315" s="16">
        <v>14.934900000000001</v>
      </c>
      <c r="J315" s="31">
        <v>0</v>
      </c>
      <c r="K315" s="39">
        <v>23.0243</v>
      </c>
      <c r="L315" s="35">
        <v>23.0243</v>
      </c>
      <c r="M315" s="40">
        <v>0</v>
      </c>
      <c r="N315" s="39">
        <v>34.741500000000002</v>
      </c>
      <c r="O315" s="35">
        <v>34.741500000000002</v>
      </c>
      <c r="P315" s="40">
        <v>0</v>
      </c>
      <c r="Q315" s="12">
        <f t="shared" si="12"/>
        <v>80.745100000000008</v>
      </c>
      <c r="R315" s="16">
        <f t="shared" si="13"/>
        <v>80.745100000000008</v>
      </c>
      <c r="S315" s="17">
        <f t="shared" si="14"/>
        <v>0</v>
      </c>
    </row>
    <row r="316" spans="1:19" s="6" customFormat="1" ht="20.100000000000001" customHeight="1" thickBot="1" x14ac:dyDescent="0.25">
      <c r="A316" s="47">
        <v>310</v>
      </c>
      <c r="B316" s="61" t="s">
        <v>310</v>
      </c>
      <c r="C316" s="62"/>
      <c r="D316" s="21">
        <v>1751.05</v>
      </c>
      <c r="E316" s="12">
        <v>37.423200000000001</v>
      </c>
      <c r="F316" s="16">
        <v>37.006</v>
      </c>
      <c r="G316" s="31">
        <v>0.41720000000000002</v>
      </c>
      <c r="H316" s="12">
        <v>82.1751</v>
      </c>
      <c r="I316" s="16">
        <v>81.258200000000002</v>
      </c>
      <c r="J316" s="31">
        <v>0.91690000000000005</v>
      </c>
      <c r="K316" s="39">
        <v>103.0613</v>
      </c>
      <c r="L316" s="35">
        <v>101.9105</v>
      </c>
      <c r="M316" s="40">
        <v>1.1508</v>
      </c>
      <c r="N316" s="39">
        <v>146.96299999999999</v>
      </c>
      <c r="O316" s="35">
        <v>145.32329999999999</v>
      </c>
      <c r="P316" s="40">
        <v>1.6396999999999999</v>
      </c>
      <c r="Q316" s="12">
        <f t="shared" si="12"/>
        <v>369.62260000000003</v>
      </c>
      <c r="R316" s="16">
        <f t="shared" si="13"/>
        <v>365.49799999999999</v>
      </c>
      <c r="S316" s="17">
        <f t="shared" si="14"/>
        <v>4.1246</v>
      </c>
    </row>
    <row r="317" spans="1:19" s="6" customFormat="1" ht="20.100000000000001" customHeight="1" thickBot="1" x14ac:dyDescent="0.25">
      <c r="A317" s="47">
        <v>311</v>
      </c>
      <c r="B317" s="61" t="s">
        <v>311</v>
      </c>
      <c r="C317" s="62"/>
      <c r="D317" s="21">
        <v>1751.05</v>
      </c>
      <c r="E317" s="12">
        <v>40.285400000000003</v>
      </c>
      <c r="F317" s="16">
        <v>39.810899999999997</v>
      </c>
      <c r="G317" s="31">
        <v>0.47449999999999998</v>
      </c>
      <c r="H317" s="12">
        <v>79.539299999999997</v>
      </c>
      <c r="I317" s="16">
        <v>78.603499999999997</v>
      </c>
      <c r="J317" s="31">
        <v>0.93579999999999997</v>
      </c>
      <c r="K317" s="39">
        <v>114.1944</v>
      </c>
      <c r="L317" s="35">
        <v>112.8524</v>
      </c>
      <c r="M317" s="40">
        <v>1.3420000000000001</v>
      </c>
      <c r="N317" s="39">
        <v>162.4188</v>
      </c>
      <c r="O317" s="35">
        <v>160.50790000000001</v>
      </c>
      <c r="P317" s="40">
        <v>1.9109</v>
      </c>
      <c r="Q317" s="12">
        <f t="shared" si="12"/>
        <v>396.43790000000001</v>
      </c>
      <c r="R317" s="16">
        <f t="shared" si="13"/>
        <v>391.7747</v>
      </c>
      <c r="S317" s="17">
        <f t="shared" si="14"/>
        <v>4.6631999999999998</v>
      </c>
    </row>
    <row r="318" spans="1:19" s="6" customFormat="1" ht="20.100000000000001" customHeight="1" thickBot="1" x14ac:dyDescent="0.25">
      <c r="A318" s="47">
        <v>312</v>
      </c>
      <c r="B318" s="61" t="s">
        <v>312</v>
      </c>
      <c r="C318" s="62"/>
      <c r="D318" s="21">
        <v>1751.05</v>
      </c>
      <c r="E318" s="12">
        <v>30.6417</v>
      </c>
      <c r="F318" s="16">
        <v>28.308800000000002</v>
      </c>
      <c r="G318" s="31">
        <v>2.3329</v>
      </c>
      <c r="H318" s="12">
        <v>75.013400000000004</v>
      </c>
      <c r="I318" s="16">
        <v>69.191599999999994</v>
      </c>
      <c r="J318" s="31">
        <v>5.8217999999999996</v>
      </c>
      <c r="K318" s="39">
        <v>97.074799999999996</v>
      </c>
      <c r="L318" s="35">
        <v>85.411900000000003</v>
      </c>
      <c r="M318" s="40">
        <v>11.6629</v>
      </c>
      <c r="N318" s="39">
        <v>148.47919999999999</v>
      </c>
      <c r="O318" s="35">
        <v>126.75449999999999</v>
      </c>
      <c r="P318" s="40">
        <v>21.724699999999999</v>
      </c>
      <c r="Q318" s="12">
        <f t="shared" si="12"/>
        <v>351.20909999999998</v>
      </c>
      <c r="R318" s="16">
        <f t="shared" si="13"/>
        <v>309.66680000000002</v>
      </c>
      <c r="S318" s="17">
        <f t="shared" si="14"/>
        <v>41.542299999999997</v>
      </c>
    </row>
    <row r="319" spans="1:19" s="6" customFormat="1" ht="20.100000000000001" customHeight="1" thickBot="1" x14ac:dyDescent="0.25">
      <c r="A319" s="47">
        <v>313</v>
      </c>
      <c r="B319" s="61" t="s">
        <v>313</v>
      </c>
      <c r="C319" s="62"/>
      <c r="D319" s="21">
        <v>1751.05</v>
      </c>
      <c r="E319" s="12">
        <v>26.690100000000001</v>
      </c>
      <c r="F319" s="16">
        <v>26.690100000000001</v>
      </c>
      <c r="G319" s="31">
        <v>0</v>
      </c>
      <c r="H319" s="12">
        <v>66.317999999999998</v>
      </c>
      <c r="I319" s="16">
        <v>66.317999999999998</v>
      </c>
      <c r="J319" s="31">
        <v>0</v>
      </c>
      <c r="K319" s="39">
        <v>80.876999999999995</v>
      </c>
      <c r="L319" s="35">
        <v>80.876999999999995</v>
      </c>
      <c r="M319" s="40">
        <v>0</v>
      </c>
      <c r="N319" s="39">
        <v>121.74979999999999</v>
      </c>
      <c r="O319" s="35">
        <v>121.74979999999999</v>
      </c>
      <c r="P319" s="40">
        <v>0</v>
      </c>
      <c r="Q319" s="12">
        <f t="shared" si="12"/>
        <v>295.63490000000002</v>
      </c>
      <c r="R319" s="16">
        <f t="shared" si="13"/>
        <v>295.63490000000002</v>
      </c>
      <c r="S319" s="17">
        <f t="shared" si="14"/>
        <v>0</v>
      </c>
    </row>
    <row r="320" spans="1:19" s="6" customFormat="1" ht="20.100000000000001" customHeight="1" thickBot="1" x14ac:dyDescent="0.25">
      <c r="A320" s="47">
        <v>314</v>
      </c>
      <c r="B320" s="61" t="s">
        <v>314</v>
      </c>
      <c r="C320" s="62"/>
      <c r="D320" s="21">
        <v>1751.05</v>
      </c>
      <c r="E320" s="12">
        <v>8.5536999999999992</v>
      </c>
      <c r="F320" s="16">
        <v>8.5536999999999992</v>
      </c>
      <c r="G320" s="31">
        <v>0</v>
      </c>
      <c r="H320" s="12">
        <v>19.752199999999998</v>
      </c>
      <c r="I320" s="16">
        <v>19.752199999999998</v>
      </c>
      <c r="J320" s="31">
        <v>0</v>
      </c>
      <c r="K320" s="39">
        <v>26.570399999999999</v>
      </c>
      <c r="L320" s="35">
        <v>26.570399999999999</v>
      </c>
      <c r="M320" s="40">
        <v>0</v>
      </c>
      <c r="N320" s="39">
        <v>39.563099999999999</v>
      </c>
      <c r="O320" s="35">
        <v>39.563099999999999</v>
      </c>
      <c r="P320" s="40">
        <v>0</v>
      </c>
      <c r="Q320" s="12">
        <f t="shared" si="12"/>
        <v>94.439400000000006</v>
      </c>
      <c r="R320" s="16">
        <f t="shared" si="13"/>
        <v>94.439400000000006</v>
      </c>
      <c r="S320" s="17">
        <f t="shared" si="14"/>
        <v>0</v>
      </c>
    </row>
    <row r="321" spans="1:19" s="6" customFormat="1" ht="20.100000000000001" customHeight="1" thickBot="1" x14ac:dyDescent="0.25">
      <c r="A321" s="47">
        <v>315</v>
      </c>
      <c r="B321" s="61" t="s">
        <v>315</v>
      </c>
      <c r="C321" s="62"/>
      <c r="D321" s="21">
        <v>1751.05</v>
      </c>
      <c r="E321" s="12">
        <v>9.7312999999999992</v>
      </c>
      <c r="F321" s="16">
        <v>9.7312999999999992</v>
      </c>
      <c r="G321" s="31">
        <v>0</v>
      </c>
      <c r="H321" s="12">
        <v>20.712399999999999</v>
      </c>
      <c r="I321" s="16">
        <v>20.712399999999999</v>
      </c>
      <c r="J321" s="31">
        <v>0</v>
      </c>
      <c r="K321" s="39">
        <v>29.159600000000001</v>
      </c>
      <c r="L321" s="35">
        <v>29.159600000000001</v>
      </c>
      <c r="M321" s="40">
        <v>0</v>
      </c>
      <c r="N321" s="39">
        <v>41.155000000000001</v>
      </c>
      <c r="O321" s="35">
        <v>41.155000000000001</v>
      </c>
      <c r="P321" s="40">
        <v>0</v>
      </c>
      <c r="Q321" s="12">
        <f t="shared" si="12"/>
        <v>100.75830000000001</v>
      </c>
      <c r="R321" s="16">
        <f t="shared" si="13"/>
        <v>100.75830000000001</v>
      </c>
      <c r="S321" s="17">
        <f t="shared" si="14"/>
        <v>0</v>
      </c>
    </row>
    <row r="322" spans="1:19" s="6" customFormat="1" ht="20.100000000000001" customHeight="1" thickBot="1" x14ac:dyDescent="0.25">
      <c r="A322" s="47">
        <v>316</v>
      </c>
      <c r="B322" s="61" t="s">
        <v>316</v>
      </c>
      <c r="C322" s="62"/>
      <c r="D322" s="21">
        <v>1751.05</v>
      </c>
      <c r="E322" s="12">
        <v>23.892600000000002</v>
      </c>
      <c r="F322" s="16">
        <v>23.892600000000002</v>
      </c>
      <c r="G322" s="31">
        <v>0</v>
      </c>
      <c r="H322" s="12">
        <v>39.9422</v>
      </c>
      <c r="I322" s="16">
        <v>39.9422</v>
      </c>
      <c r="J322" s="31">
        <v>0</v>
      </c>
      <c r="K322" s="39">
        <v>63.900700000000001</v>
      </c>
      <c r="L322" s="35">
        <v>63.900700000000001</v>
      </c>
      <c r="M322" s="40">
        <v>0</v>
      </c>
      <c r="N322" s="39">
        <v>86.013499999999993</v>
      </c>
      <c r="O322" s="35">
        <v>86.013499999999993</v>
      </c>
      <c r="P322" s="40">
        <v>0</v>
      </c>
      <c r="Q322" s="12">
        <f t="shared" si="12"/>
        <v>213.749</v>
      </c>
      <c r="R322" s="16">
        <f t="shared" si="13"/>
        <v>213.749</v>
      </c>
      <c r="S322" s="17">
        <f t="shared" si="14"/>
        <v>0</v>
      </c>
    </row>
    <row r="323" spans="1:19" s="6" customFormat="1" ht="20.100000000000001" customHeight="1" thickBot="1" x14ac:dyDescent="0.25">
      <c r="A323" s="47">
        <v>317</v>
      </c>
      <c r="B323" s="61" t="s">
        <v>317</v>
      </c>
      <c r="C323" s="62"/>
      <c r="D323" s="21">
        <v>1751.05</v>
      </c>
      <c r="E323" s="12">
        <v>23.2941</v>
      </c>
      <c r="F323" s="16">
        <v>20.188600000000001</v>
      </c>
      <c r="G323" s="31">
        <v>3.1055000000000001</v>
      </c>
      <c r="H323" s="12">
        <v>37.015799999999999</v>
      </c>
      <c r="I323" s="16">
        <v>36.295400000000001</v>
      </c>
      <c r="J323" s="31">
        <v>0.72040000000000004</v>
      </c>
      <c r="K323" s="39">
        <v>56.2029</v>
      </c>
      <c r="L323" s="35">
        <v>56.2029</v>
      </c>
      <c r="M323" s="40">
        <v>0</v>
      </c>
      <c r="N323" s="39">
        <v>82.900099999999995</v>
      </c>
      <c r="O323" s="35">
        <v>82.900099999999995</v>
      </c>
      <c r="P323" s="40">
        <v>0</v>
      </c>
      <c r="Q323" s="12">
        <f t="shared" si="12"/>
        <v>199.41289999999998</v>
      </c>
      <c r="R323" s="16">
        <f t="shared" si="13"/>
        <v>195.58699999999999</v>
      </c>
      <c r="S323" s="17">
        <f t="shared" si="14"/>
        <v>3.8259000000000003</v>
      </c>
    </row>
    <row r="324" spans="1:19" s="6" customFormat="1" ht="20.100000000000001" customHeight="1" thickBot="1" x14ac:dyDescent="0.25">
      <c r="A324" s="47">
        <v>318</v>
      </c>
      <c r="B324" s="61" t="s">
        <v>318</v>
      </c>
      <c r="C324" s="62"/>
      <c r="D324" s="21">
        <v>1751.05</v>
      </c>
      <c r="E324" s="12">
        <v>50.176000000000002</v>
      </c>
      <c r="F324" s="16">
        <v>50.176000000000002</v>
      </c>
      <c r="G324" s="31">
        <v>0</v>
      </c>
      <c r="H324" s="12">
        <v>101.7591</v>
      </c>
      <c r="I324" s="16">
        <v>101.7591</v>
      </c>
      <c r="J324" s="31">
        <v>0</v>
      </c>
      <c r="K324" s="39">
        <v>137.86420000000001</v>
      </c>
      <c r="L324" s="35">
        <v>137.86420000000001</v>
      </c>
      <c r="M324" s="40">
        <v>0</v>
      </c>
      <c r="N324" s="39">
        <v>209.5292</v>
      </c>
      <c r="O324" s="35">
        <v>209.5292</v>
      </c>
      <c r="P324" s="40">
        <v>0</v>
      </c>
      <c r="Q324" s="12">
        <f t="shared" si="12"/>
        <v>499.32850000000002</v>
      </c>
      <c r="R324" s="16">
        <f t="shared" si="13"/>
        <v>499.32850000000002</v>
      </c>
      <c r="S324" s="17">
        <f t="shared" si="14"/>
        <v>0</v>
      </c>
    </row>
    <row r="325" spans="1:19" s="6" customFormat="1" ht="20.100000000000001" customHeight="1" thickBot="1" x14ac:dyDescent="0.25">
      <c r="A325" s="47">
        <v>319</v>
      </c>
      <c r="B325" s="61" t="s">
        <v>319</v>
      </c>
      <c r="C325" s="62"/>
      <c r="D325" s="21">
        <v>1751.05</v>
      </c>
      <c r="E325" s="12">
        <v>17.564900000000002</v>
      </c>
      <c r="F325" s="16">
        <v>15.153600000000001</v>
      </c>
      <c r="G325" s="31">
        <v>2.4113000000000002</v>
      </c>
      <c r="H325" s="12">
        <v>40.744100000000003</v>
      </c>
      <c r="I325" s="16">
        <v>35.1509</v>
      </c>
      <c r="J325" s="31">
        <v>5.5932000000000004</v>
      </c>
      <c r="K325" s="39">
        <v>60.098199999999999</v>
      </c>
      <c r="L325" s="35">
        <v>51.848100000000002</v>
      </c>
      <c r="M325" s="40">
        <v>8.2500999999999998</v>
      </c>
      <c r="N325" s="39">
        <v>90.218900000000005</v>
      </c>
      <c r="O325" s="35">
        <v>77.8339</v>
      </c>
      <c r="P325" s="40">
        <v>12.385</v>
      </c>
      <c r="Q325" s="12">
        <f t="shared" si="12"/>
        <v>208.62610000000001</v>
      </c>
      <c r="R325" s="16">
        <f t="shared" si="13"/>
        <v>179.98650000000001</v>
      </c>
      <c r="S325" s="17">
        <f t="shared" si="14"/>
        <v>28.639600000000002</v>
      </c>
    </row>
    <row r="326" spans="1:19" s="6" customFormat="1" ht="20.100000000000001" customHeight="1" thickBot="1" x14ac:dyDescent="0.25">
      <c r="A326" s="47">
        <v>320</v>
      </c>
      <c r="B326" s="61" t="s">
        <v>320</v>
      </c>
      <c r="C326" s="62"/>
      <c r="D326" s="21">
        <v>1751.05</v>
      </c>
      <c r="E326" s="12">
        <v>63.313800000000001</v>
      </c>
      <c r="F326" s="16">
        <v>63.313800000000001</v>
      </c>
      <c r="G326" s="31">
        <v>0</v>
      </c>
      <c r="H326" s="12">
        <v>148.2328</v>
      </c>
      <c r="I326" s="16">
        <v>148.2328</v>
      </c>
      <c r="J326" s="31">
        <v>0</v>
      </c>
      <c r="K326" s="39">
        <v>187.453</v>
      </c>
      <c r="L326" s="35">
        <v>187.453</v>
      </c>
      <c r="M326" s="40">
        <v>0</v>
      </c>
      <c r="N326" s="39">
        <v>279.3433</v>
      </c>
      <c r="O326" s="35">
        <v>279.3433</v>
      </c>
      <c r="P326" s="40">
        <v>0</v>
      </c>
      <c r="Q326" s="12">
        <f t="shared" si="12"/>
        <v>678.34289999999999</v>
      </c>
      <c r="R326" s="16">
        <f t="shared" si="13"/>
        <v>678.34289999999999</v>
      </c>
      <c r="S326" s="17">
        <f t="shared" si="14"/>
        <v>0</v>
      </c>
    </row>
    <row r="327" spans="1:19" s="6" customFormat="1" ht="20.100000000000001" customHeight="1" thickBot="1" x14ac:dyDescent="0.25">
      <c r="A327" s="47">
        <v>321</v>
      </c>
      <c r="B327" s="61" t="s">
        <v>321</v>
      </c>
      <c r="C327" s="62"/>
      <c r="D327" s="21">
        <v>1751.05</v>
      </c>
      <c r="E327" s="12">
        <v>54.081800000000001</v>
      </c>
      <c r="F327" s="16">
        <v>54.081800000000001</v>
      </c>
      <c r="G327" s="31">
        <v>0</v>
      </c>
      <c r="H327" s="12">
        <v>105.5055</v>
      </c>
      <c r="I327" s="16">
        <v>105.5055</v>
      </c>
      <c r="J327" s="31">
        <v>0</v>
      </c>
      <c r="K327" s="39">
        <v>139.9786</v>
      </c>
      <c r="L327" s="35">
        <v>139.9786</v>
      </c>
      <c r="M327" s="40">
        <v>0</v>
      </c>
      <c r="N327" s="39">
        <v>217.34039999999999</v>
      </c>
      <c r="O327" s="35">
        <v>217.34039999999999</v>
      </c>
      <c r="P327" s="40">
        <v>0</v>
      </c>
      <c r="Q327" s="12">
        <f t="shared" si="12"/>
        <v>516.90629999999999</v>
      </c>
      <c r="R327" s="16">
        <f t="shared" si="13"/>
        <v>516.90629999999999</v>
      </c>
      <c r="S327" s="17">
        <f t="shared" si="14"/>
        <v>0</v>
      </c>
    </row>
    <row r="328" spans="1:19" s="6" customFormat="1" ht="20.100000000000001" customHeight="1" thickBot="1" x14ac:dyDescent="0.25">
      <c r="A328" s="47">
        <v>322</v>
      </c>
      <c r="B328" s="61" t="s">
        <v>322</v>
      </c>
      <c r="C328" s="62"/>
      <c r="D328" s="21">
        <v>1751.05</v>
      </c>
      <c r="E328" s="12">
        <v>66.083600000000004</v>
      </c>
      <c r="F328" s="16">
        <v>61.438600000000001</v>
      </c>
      <c r="G328" s="31">
        <v>4.6449999999999996</v>
      </c>
      <c r="H328" s="12">
        <v>112.2653</v>
      </c>
      <c r="I328" s="16">
        <v>103.2389</v>
      </c>
      <c r="J328" s="31">
        <v>9.0264000000000006</v>
      </c>
      <c r="K328" s="39">
        <v>154.215</v>
      </c>
      <c r="L328" s="35">
        <v>142.8552</v>
      </c>
      <c r="M328" s="40">
        <v>11.3598</v>
      </c>
      <c r="N328" s="39">
        <v>247.1696</v>
      </c>
      <c r="O328" s="35">
        <v>228.04239999999999</v>
      </c>
      <c r="P328" s="40">
        <v>19.127199999999998</v>
      </c>
      <c r="Q328" s="12">
        <f t="shared" si="12"/>
        <v>579.73350000000005</v>
      </c>
      <c r="R328" s="16">
        <f t="shared" si="13"/>
        <v>535.57510000000002</v>
      </c>
      <c r="S328" s="17">
        <f t="shared" si="14"/>
        <v>44.1584</v>
      </c>
    </row>
    <row r="329" spans="1:19" s="6" customFormat="1" ht="20.100000000000001" customHeight="1" thickBot="1" x14ac:dyDescent="0.25">
      <c r="A329" s="47">
        <v>323</v>
      </c>
      <c r="B329" s="61" t="s">
        <v>323</v>
      </c>
      <c r="C329" s="62"/>
      <c r="D329" s="21">
        <v>1751.05</v>
      </c>
      <c r="E329" s="12">
        <v>18.636500000000002</v>
      </c>
      <c r="F329" s="16">
        <v>18.636500000000002</v>
      </c>
      <c r="G329" s="31">
        <v>0</v>
      </c>
      <c r="H329" s="12">
        <v>55.173900000000003</v>
      </c>
      <c r="I329" s="16">
        <v>55.173900000000003</v>
      </c>
      <c r="J329" s="31">
        <v>0</v>
      </c>
      <c r="K329" s="39">
        <v>75.951800000000006</v>
      </c>
      <c r="L329" s="35">
        <v>75.951800000000006</v>
      </c>
      <c r="M329" s="40">
        <v>0</v>
      </c>
      <c r="N329" s="39">
        <v>113.387</v>
      </c>
      <c r="O329" s="35">
        <v>113.387</v>
      </c>
      <c r="P329" s="40">
        <v>0</v>
      </c>
      <c r="Q329" s="12">
        <f t="shared" si="12"/>
        <v>263.14920000000001</v>
      </c>
      <c r="R329" s="16">
        <f t="shared" si="13"/>
        <v>263.14920000000001</v>
      </c>
      <c r="S329" s="17">
        <f t="shared" si="14"/>
        <v>0</v>
      </c>
    </row>
    <row r="330" spans="1:19" s="6" customFormat="1" ht="20.100000000000001" customHeight="1" thickBot="1" x14ac:dyDescent="0.25">
      <c r="A330" s="47">
        <v>324</v>
      </c>
      <c r="B330" s="63" t="s">
        <v>324</v>
      </c>
      <c r="C330" s="64"/>
      <c r="D330" s="21">
        <v>1751.05</v>
      </c>
      <c r="E330" s="28">
        <v>45.096200000000003</v>
      </c>
      <c r="F330" s="29">
        <v>41.701900000000002</v>
      </c>
      <c r="G330" s="32">
        <v>3.3942999999999999</v>
      </c>
      <c r="H330" s="28">
        <v>85.157899999999998</v>
      </c>
      <c r="I330" s="29">
        <v>78.748199999999997</v>
      </c>
      <c r="J330" s="32">
        <v>6.4097</v>
      </c>
      <c r="K330" s="42">
        <v>122.65770000000001</v>
      </c>
      <c r="L330" s="43">
        <v>113.4254</v>
      </c>
      <c r="M330" s="44">
        <v>9.2323000000000004</v>
      </c>
      <c r="N330" s="42">
        <v>197.46770000000001</v>
      </c>
      <c r="O330" s="43">
        <v>182.6046</v>
      </c>
      <c r="P330" s="44">
        <v>14.863099999999999</v>
      </c>
      <c r="Q330" s="13">
        <f t="shared" si="12"/>
        <v>450.37950000000001</v>
      </c>
      <c r="R330" s="18">
        <f t="shared" si="13"/>
        <v>416.48009999999999</v>
      </c>
      <c r="S330" s="19">
        <f t="shared" si="14"/>
        <v>33.8994</v>
      </c>
    </row>
    <row r="331" spans="1:19" s="9" customFormat="1" ht="20.100000000000001" customHeight="1" x14ac:dyDescent="0.2">
      <c r="A331" s="7"/>
      <c r="B331" s="7"/>
      <c r="C331" s="7"/>
      <c r="D331" s="7"/>
      <c r="E331" s="26"/>
      <c r="F331" s="27"/>
      <c r="G331" s="27"/>
      <c r="H331" s="33"/>
      <c r="I331" s="34"/>
      <c r="J331" s="34"/>
      <c r="K331" s="33"/>
      <c r="L331" s="34"/>
      <c r="M331" s="34"/>
      <c r="N331" s="8"/>
      <c r="O331" s="7"/>
      <c r="P331" s="7"/>
      <c r="Q331" s="8"/>
      <c r="R331" s="7"/>
      <c r="S331" s="7"/>
    </row>
  </sheetData>
  <mergeCells count="313">
    <mergeCell ref="B230:C230"/>
    <mergeCell ref="B97:C97"/>
    <mergeCell ref="B7:C7"/>
    <mergeCell ref="B8:C8"/>
    <mergeCell ref="B9:C9"/>
    <mergeCell ref="B10:C10"/>
    <mergeCell ref="B17:C17"/>
    <mergeCell ref="B18:C18"/>
    <mergeCell ref="B19:C19"/>
    <mergeCell ref="B21:C21"/>
    <mergeCell ref="B11:C11"/>
    <mergeCell ref="B12:C12"/>
    <mergeCell ref="B13:C13"/>
    <mergeCell ref="B14:C14"/>
    <mergeCell ref="B15:C15"/>
    <mergeCell ref="B28:C28"/>
    <mergeCell ref="B29:C29"/>
    <mergeCell ref="B31:C31"/>
    <mergeCell ref="B22:C22"/>
    <mergeCell ref="B23:C23"/>
    <mergeCell ref="B24:C24"/>
    <mergeCell ref="B25:C25"/>
    <mergeCell ref="B26:C26"/>
    <mergeCell ref="B27:C27"/>
    <mergeCell ref="B40:C40"/>
    <mergeCell ref="B42:C42"/>
    <mergeCell ref="B43:C43"/>
    <mergeCell ref="B44:C44"/>
    <mergeCell ref="B45:C45"/>
    <mergeCell ref="B34:C34"/>
    <mergeCell ref="B35:C35"/>
    <mergeCell ref="B36:C36"/>
    <mergeCell ref="B37:C37"/>
    <mergeCell ref="B39:C39"/>
    <mergeCell ref="B52:C52"/>
    <mergeCell ref="B53:C53"/>
    <mergeCell ref="B54:C54"/>
    <mergeCell ref="B55:C55"/>
    <mergeCell ref="B56:C56"/>
    <mergeCell ref="B46:C46"/>
    <mergeCell ref="B47:C47"/>
    <mergeCell ref="B48:C48"/>
    <mergeCell ref="B49:C49"/>
    <mergeCell ref="B50:C50"/>
    <mergeCell ref="B51:C51"/>
    <mergeCell ref="B63:C63"/>
    <mergeCell ref="B64:C64"/>
    <mergeCell ref="B65:C65"/>
    <mergeCell ref="B66:C66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87:C87"/>
    <mergeCell ref="B88:C88"/>
    <mergeCell ref="B89:C89"/>
    <mergeCell ref="B90:C90"/>
    <mergeCell ref="B91:C91"/>
    <mergeCell ref="B92:C92"/>
    <mergeCell ref="B80:C80"/>
    <mergeCell ref="B82:C82"/>
    <mergeCell ref="B83:C83"/>
    <mergeCell ref="B84:C84"/>
    <mergeCell ref="B85:C85"/>
    <mergeCell ref="B86:C86"/>
    <mergeCell ref="B81:C81"/>
    <mergeCell ref="B100:C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8:C98"/>
    <mergeCell ref="B99:C99"/>
    <mergeCell ref="B111:C111"/>
    <mergeCell ref="B112:C112"/>
    <mergeCell ref="B113:C113"/>
    <mergeCell ref="B114:C114"/>
    <mergeCell ref="B115:C115"/>
    <mergeCell ref="B116:C116"/>
    <mergeCell ref="B106:C106"/>
    <mergeCell ref="B107:C107"/>
    <mergeCell ref="B108:C108"/>
    <mergeCell ref="B109:C109"/>
    <mergeCell ref="B110:C110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1:C121"/>
    <mergeCell ref="B122:C122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59:C159"/>
    <mergeCell ref="B160:C160"/>
    <mergeCell ref="B161:C161"/>
    <mergeCell ref="B162:C162"/>
    <mergeCell ref="B164:C164"/>
    <mergeCell ref="B153:C153"/>
    <mergeCell ref="B154:C154"/>
    <mergeCell ref="B155:C155"/>
    <mergeCell ref="B156:C156"/>
    <mergeCell ref="B157:C157"/>
    <mergeCell ref="B158:C158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83:C183"/>
    <mergeCell ref="B184:C184"/>
    <mergeCell ref="B185:C185"/>
    <mergeCell ref="B186:C186"/>
    <mergeCell ref="B187:C187"/>
    <mergeCell ref="B179:C179"/>
    <mergeCell ref="B180:C180"/>
    <mergeCell ref="B181:C181"/>
    <mergeCell ref="B182:C182"/>
    <mergeCell ref="B195:C195"/>
    <mergeCell ref="B196:C196"/>
    <mergeCell ref="B197:C197"/>
    <mergeCell ref="B198:C198"/>
    <mergeCell ref="B199:C199"/>
    <mergeCell ref="B200:C200"/>
    <mergeCell ref="B191:C191"/>
    <mergeCell ref="B192:C192"/>
    <mergeCell ref="B193:C193"/>
    <mergeCell ref="B194:C194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49:C249"/>
    <mergeCell ref="B250:C250"/>
    <mergeCell ref="B251:C251"/>
    <mergeCell ref="B252:C252"/>
    <mergeCell ref="A5:A6"/>
    <mergeCell ref="B243:C243"/>
    <mergeCell ref="B244:C244"/>
    <mergeCell ref="B245:C245"/>
    <mergeCell ref="B246:C246"/>
    <mergeCell ref="B247:C247"/>
    <mergeCell ref="B237:C237"/>
    <mergeCell ref="B238:C238"/>
    <mergeCell ref="B239:C239"/>
    <mergeCell ref="B240:C240"/>
    <mergeCell ref="B242:C242"/>
    <mergeCell ref="B232:C232"/>
    <mergeCell ref="B233:C233"/>
    <mergeCell ref="B235:C235"/>
    <mergeCell ref="B236:C236"/>
    <mergeCell ref="B226:C226"/>
    <mergeCell ref="B227:C227"/>
    <mergeCell ref="B228:C228"/>
    <mergeCell ref="B229:C229"/>
    <mergeCell ref="B231:C231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301:C301"/>
    <mergeCell ref="B302:C302"/>
    <mergeCell ref="B303:C303"/>
    <mergeCell ref="B295:C295"/>
    <mergeCell ref="B296:C296"/>
    <mergeCell ref="B297:C297"/>
    <mergeCell ref="B298:C298"/>
    <mergeCell ref="B300:C300"/>
    <mergeCell ref="B289:C289"/>
    <mergeCell ref="B290:C290"/>
    <mergeCell ref="B291:C291"/>
    <mergeCell ref="B292:C292"/>
    <mergeCell ref="B293:C293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N4:P4"/>
    <mergeCell ref="N5:P5"/>
    <mergeCell ref="B1:P2"/>
    <mergeCell ref="Q5:S5"/>
    <mergeCell ref="Q4:S4"/>
    <mergeCell ref="K5:M5"/>
    <mergeCell ref="K4:M4"/>
    <mergeCell ref="H4:J4"/>
    <mergeCell ref="H5:J5"/>
    <mergeCell ref="E4:G4"/>
    <mergeCell ref="B5:C6"/>
    <mergeCell ref="E5:G5"/>
    <mergeCell ref="D5:D6"/>
  </mergeCells>
  <pageMargins left="0.39370078740157483" right="0.39370078740157483" top="0.78740157480314965" bottom="0.39370078740157483" header="0.51181102362204722" footer="0.51181102362204722"/>
  <pageSetup paperSize="8" scale="82" fitToHeight="1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2020-05-13T06:10:57Z</cp:lastPrinted>
  <dcterms:created xsi:type="dcterms:W3CDTF">2020-02-04T04:22:13Z</dcterms:created>
  <dcterms:modified xsi:type="dcterms:W3CDTF">2021-01-19T09:05:24Z</dcterms:modified>
</cp:coreProperties>
</file>