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64" i="1"/>
  <c r="D360"/>
  <c r="D354"/>
  <c r="D352"/>
  <c r="D351"/>
  <c r="D345"/>
  <c r="D341"/>
  <c r="D333"/>
  <c r="D322"/>
  <c r="D321"/>
  <c r="D308"/>
  <c r="D295"/>
  <c r="D287"/>
  <c r="D281"/>
  <c r="D274"/>
  <c r="D265"/>
  <c r="D262"/>
  <c r="D259"/>
  <c r="D253"/>
  <c r="D250"/>
  <c r="D249"/>
  <c r="D245"/>
  <c r="D244"/>
  <c r="D241"/>
  <c r="D237"/>
  <c r="D235"/>
  <c r="D234"/>
  <c r="D193"/>
  <c r="D189"/>
  <c r="D188"/>
  <c r="D186"/>
  <c r="D181"/>
  <c r="D175"/>
  <c r="D173"/>
  <c r="D167"/>
  <c r="D166"/>
  <c r="D149"/>
  <c r="D135"/>
  <c r="D122"/>
  <c r="D119"/>
  <c r="D42"/>
  <c r="D30"/>
  <c r="D15"/>
  <c r="D4"/>
</calcChain>
</file>

<file path=xl/sharedStrings.xml><?xml version="1.0" encoding="utf-8"?>
<sst xmlns="http://schemas.openxmlformats.org/spreadsheetml/2006/main" count="726" uniqueCount="209">
  <si>
    <t>40 лет Победы ул. д. 3</t>
  </si>
  <si>
    <t>7</t>
  </si>
  <si>
    <t>10</t>
  </si>
  <si>
    <t>11</t>
  </si>
  <si>
    <t>13</t>
  </si>
  <si>
    <t>68</t>
  </si>
  <si>
    <t>93</t>
  </si>
  <si>
    <t>101</t>
  </si>
  <si>
    <t>128</t>
  </si>
  <si>
    <t>137</t>
  </si>
  <si>
    <t>141</t>
  </si>
  <si>
    <t>175</t>
  </si>
  <si>
    <t>40 лет Победы ул. д. 5</t>
  </si>
  <si>
    <t>17</t>
  </si>
  <si>
    <t>40</t>
  </si>
  <si>
    <t>48</t>
  </si>
  <si>
    <t>58</t>
  </si>
  <si>
    <t>70</t>
  </si>
  <si>
    <t>73</t>
  </si>
  <si>
    <t>92</t>
  </si>
  <si>
    <t>96</t>
  </si>
  <si>
    <t>97</t>
  </si>
  <si>
    <t>109</t>
  </si>
  <si>
    <t>139</t>
  </si>
  <si>
    <t>164</t>
  </si>
  <si>
    <t>165</t>
  </si>
  <si>
    <t>177</t>
  </si>
  <si>
    <t>40 лет Победы ул. д. 5А</t>
  </si>
  <si>
    <t>14</t>
  </si>
  <si>
    <t>16</t>
  </si>
  <si>
    <t>23</t>
  </si>
  <si>
    <t>26</t>
  </si>
  <si>
    <t>51</t>
  </si>
  <si>
    <t>52</t>
  </si>
  <si>
    <t>54</t>
  </si>
  <si>
    <t>57</t>
  </si>
  <si>
    <t>63</t>
  </si>
  <si>
    <t>65</t>
  </si>
  <si>
    <t>66</t>
  </si>
  <si>
    <t>60 лет БАССР ул. д. 5</t>
  </si>
  <si>
    <t>1</t>
  </si>
  <si>
    <t>2</t>
  </si>
  <si>
    <t>5</t>
  </si>
  <si>
    <t>15</t>
  </si>
  <si>
    <t>18</t>
  </si>
  <si>
    <t>20</t>
  </si>
  <si>
    <t>25</t>
  </si>
  <si>
    <t>28</t>
  </si>
  <si>
    <t>29</t>
  </si>
  <si>
    <t>32</t>
  </si>
  <si>
    <t>35</t>
  </si>
  <si>
    <t>38</t>
  </si>
  <si>
    <t>42</t>
  </si>
  <si>
    <t>43/1</t>
  </si>
  <si>
    <t>44</t>
  </si>
  <si>
    <t>45</t>
  </si>
  <si>
    <t>47</t>
  </si>
  <si>
    <t>53</t>
  </si>
  <si>
    <t>56</t>
  </si>
  <si>
    <t>59</t>
  </si>
  <si>
    <t>60</t>
  </si>
  <si>
    <t>61</t>
  </si>
  <si>
    <t>69</t>
  </si>
  <si>
    <t>72</t>
  </si>
  <si>
    <t>74</t>
  </si>
  <si>
    <t>79</t>
  </si>
  <si>
    <t>80</t>
  </si>
  <si>
    <t>85</t>
  </si>
  <si>
    <t>86</t>
  </si>
  <si>
    <t>89</t>
  </si>
  <si>
    <t>91</t>
  </si>
  <si>
    <t>94</t>
  </si>
  <si>
    <t>95</t>
  </si>
  <si>
    <t>102</t>
  </si>
  <si>
    <t>104</t>
  </si>
  <si>
    <t>107</t>
  </si>
  <si>
    <t>111</t>
  </si>
  <si>
    <t>113</t>
  </si>
  <si>
    <t>114</t>
  </si>
  <si>
    <t>115</t>
  </si>
  <si>
    <t>119</t>
  </si>
  <si>
    <t>120</t>
  </si>
  <si>
    <t>122</t>
  </si>
  <si>
    <t>124</t>
  </si>
  <si>
    <t>125</t>
  </si>
  <si>
    <t>127</t>
  </si>
  <si>
    <t>131</t>
  </si>
  <si>
    <t>133</t>
  </si>
  <si>
    <t>134</t>
  </si>
  <si>
    <t>135</t>
  </si>
  <si>
    <t>136</t>
  </si>
  <si>
    <t>138</t>
  </si>
  <si>
    <t>143</t>
  </si>
  <si>
    <t>144</t>
  </si>
  <si>
    <t>150</t>
  </si>
  <si>
    <t>151</t>
  </si>
  <si>
    <t>152</t>
  </si>
  <si>
    <t>155</t>
  </si>
  <si>
    <t>157</t>
  </si>
  <si>
    <t>161</t>
  </si>
  <si>
    <t>Гафури ул. д. 6</t>
  </si>
  <si>
    <t>31</t>
  </si>
  <si>
    <t>Гафури ул. д. 7</t>
  </si>
  <si>
    <t>9</t>
  </si>
  <si>
    <t>39</t>
  </si>
  <si>
    <t>46</t>
  </si>
  <si>
    <t>55</t>
  </si>
  <si>
    <t>64</t>
  </si>
  <si>
    <t>87</t>
  </si>
  <si>
    <t>110</t>
  </si>
  <si>
    <t>Гафури ул. д. 8</t>
  </si>
  <si>
    <t>12</t>
  </si>
  <si>
    <t>24</t>
  </si>
  <si>
    <t>140</t>
  </si>
  <si>
    <t>163</t>
  </si>
  <si>
    <t>Гафури ул. д. 9</t>
  </si>
  <si>
    <t>50</t>
  </si>
  <si>
    <t>62</t>
  </si>
  <si>
    <t>82</t>
  </si>
  <si>
    <t>98</t>
  </si>
  <si>
    <t>99</t>
  </si>
  <si>
    <t>100</t>
  </si>
  <si>
    <t>118</t>
  </si>
  <si>
    <t>Гафури ул. д. 30</t>
  </si>
  <si>
    <t>Горького ул. д. 15</t>
  </si>
  <si>
    <t>3</t>
  </si>
  <si>
    <t>22</t>
  </si>
  <si>
    <t>41</t>
  </si>
  <si>
    <t>Горького ул. д. 17</t>
  </si>
  <si>
    <t>Горького ул. д. 17а</t>
  </si>
  <si>
    <t>21</t>
  </si>
  <si>
    <t>33</t>
  </si>
  <si>
    <t>Горького ул. д. 22</t>
  </si>
  <si>
    <t>Карла Маркса ул. д. 28</t>
  </si>
  <si>
    <t>Карла Маркса ул. д. 30</t>
  </si>
  <si>
    <t>Карла Маркса ул. д. 34</t>
  </si>
  <si>
    <t>34</t>
  </si>
  <si>
    <t>Комсомольская ул. д. 12</t>
  </si>
  <si>
    <t>19</t>
  </si>
  <si>
    <t>27</t>
  </si>
  <si>
    <t>30</t>
  </si>
  <si>
    <t>71</t>
  </si>
  <si>
    <t>83</t>
  </si>
  <si>
    <t>146</t>
  </si>
  <si>
    <t>153</t>
  </si>
  <si>
    <t>159</t>
  </si>
  <si>
    <t>174</t>
  </si>
  <si>
    <t>181</t>
  </si>
  <si>
    <t>186</t>
  </si>
  <si>
    <t>190</t>
  </si>
  <si>
    <t>192</t>
  </si>
  <si>
    <t>194</t>
  </si>
  <si>
    <t>203</t>
  </si>
  <si>
    <t>206</t>
  </si>
  <si>
    <t>207</t>
  </si>
  <si>
    <t>213</t>
  </si>
  <si>
    <t>214</t>
  </si>
  <si>
    <t>222</t>
  </si>
  <si>
    <t>223</t>
  </si>
  <si>
    <t>224</t>
  </si>
  <si>
    <t>231</t>
  </si>
  <si>
    <t>234</t>
  </si>
  <si>
    <t>Ленина ул. д. 19</t>
  </si>
  <si>
    <t>4</t>
  </si>
  <si>
    <t>Ленина ул. д. 20</t>
  </si>
  <si>
    <t>Ленина ул. д. 20А</t>
  </si>
  <si>
    <t>8</t>
  </si>
  <si>
    <t>Ленина ул. д. 21</t>
  </si>
  <si>
    <t>Ленина ул. д. 23</t>
  </si>
  <si>
    <t>Ленина ул. д. 24</t>
  </si>
  <si>
    <t>Ленина ул. д. 24А</t>
  </si>
  <si>
    <t>Ленина ул. д. 25</t>
  </si>
  <si>
    <t>Ленина ул. д. 26</t>
  </si>
  <si>
    <t>Ленина ул. д. 27</t>
  </si>
  <si>
    <t>Логовая ул. д. 38А</t>
  </si>
  <si>
    <t>43</t>
  </si>
  <si>
    <t>Пушкина ул. д. 17</t>
  </si>
  <si>
    <t>2а</t>
  </si>
  <si>
    <t>Пушкина ул. д. 19</t>
  </si>
  <si>
    <t>Пушкина ул. д. 21</t>
  </si>
  <si>
    <t>67</t>
  </si>
  <si>
    <t>Салавата ул. д. 1</t>
  </si>
  <si>
    <t>103</t>
  </si>
  <si>
    <t>Салавата ул. д. 9</t>
  </si>
  <si>
    <t>81</t>
  </si>
  <si>
    <t>Советская ул. д. 1</t>
  </si>
  <si>
    <t>147</t>
  </si>
  <si>
    <t>158</t>
  </si>
  <si>
    <t>160</t>
  </si>
  <si>
    <t>171</t>
  </si>
  <si>
    <t>172</t>
  </si>
  <si>
    <t>173</t>
  </si>
  <si>
    <t>184</t>
  </si>
  <si>
    <t>Советская ул. д. 8</t>
  </si>
  <si>
    <t>Советская ул. д. 10а</t>
  </si>
  <si>
    <t>49</t>
  </si>
  <si>
    <t>Советская ул. д. 11</t>
  </si>
  <si>
    <t>Советская ул. д. 12а</t>
  </si>
  <si>
    <t>Советская ул. д. 13</t>
  </si>
  <si>
    <t>Советская ул. д. 14А</t>
  </si>
  <si>
    <t>Советская ул. д. 15</t>
  </si>
  <si>
    <t>Советская ул. д. 16а</t>
  </si>
  <si>
    <t>Советская ул. д. 18</t>
  </si>
  <si>
    <t>Задолженность более 2-хмесяцев ООО "УК РЭУ №7"</t>
  </si>
  <si>
    <t>Адрес МКД</t>
  </si>
  <si>
    <t>№ квартиры</t>
  </si>
  <si>
    <t>Сумма задолженности</t>
  </si>
  <si>
    <t>Итого по МКД</t>
  </si>
  <si>
    <t>Итого по РЭУ: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</si>
</sst>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0" fillId="0" borderId="6" xfId="0" applyNumberFormat="1" applyBorder="1"/>
    <xf numFmtId="4" fontId="0" fillId="0" borderId="10" xfId="0" applyNumberFormat="1" applyBorder="1"/>
    <xf numFmtId="4" fontId="0" fillId="0" borderId="1" xfId="0" applyNumberFormat="1" applyBorder="1"/>
    <xf numFmtId="4" fontId="0" fillId="0" borderId="11" xfId="0" applyNumberFormat="1" applyBorder="1"/>
    <xf numFmtId="4" fontId="0" fillId="0" borderId="4" xfId="0" applyNumberFormat="1" applyBorder="1"/>
    <xf numFmtId="4" fontId="0" fillId="0" borderId="12" xfId="0" applyNumberFormat="1" applyBorder="1"/>
    <xf numFmtId="4" fontId="0" fillId="0" borderId="0" xfId="0" applyNumberFormat="1"/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3" xfId="0" applyNumberFormat="1" applyBorder="1"/>
    <xf numFmtId="0" fontId="1" fillId="0" borderId="14" xfId="0" applyFont="1" applyBorder="1"/>
    <xf numFmtId="0" fontId="1" fillId="0" borderId="15" xfId="0" applyFont="1" applyBorder="1"/>
    <xf numFmtId="4" fontId="1" fillId="0" borderId="12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4"/>
  <sheetViews>
    <sheetView tabSelected="1" workbookViewId="0">
      <selection activeCell="G353" sqref="G353"/>
    </sheetView>
  </sheetViews>
  <sheetFormatPr defaultRowHeight="15"/>
  <cols>
    <col min="1" max="1" width="32.7109375" customWidth="1"/>
    <col min="3" max="4" width="11.42578125" style="23" bestFit="1" customWidth="1"/>
  </cols>
  <sheetData>
    <row r="1" spans="1:4">
      <c r="A1" s="1" t="s">
        <v>203</v>
      </c>
      <c r="B1" s="1"/>
      <c r="C1" s="1"/>
      <c r="D1" s="1"/>
    </row>
    <row r="2" spans="1:4" ht="15.75" thickBot="1">
      <c r="A2" s="6"/>
      <c r="B2" s="6"/>
      <c r="C2" s="14"/>
      <c r="D2" s="14"/>
    </row>
    <row r="3" spans="1:4" s="13" customFormat="1" ht="45.75" thickBot="1">
      <c r="A3" s="11" t="s">
        <v>204</v>
      </c>
      <c r="B3" s="12" t="s">
        <v>205</v>
      </c>
      <c r="C3" s="15" t="s">
        <v>206</v>
      </c>
      <c r="D3" s="16" t="s">
        <v>207</v>
      </c>
    </row>
    <row r="4" spans="1:4">
      <c r="A4" s="7" t="s">
        <v>0</v>
      </c>
      <c r="B4" s="8" t="s">
        <v>1</v>
      </c>
      <c r="C4" s="17">
        <v>15383.1</v>
      </c>
      <c r="D4" s="18">
        <f>SUM(C4:C14)</f>
        <v>97630.43</v>
      </c>
    </row>
    <row r="5" spans="1:4">
      <c r="A5" s="3" t="s">
        <v>0</v>
      </c>
      <c r="B5" s="2" t="s">
        <v>2</v>
      </c>
      <c r="C5" s="19">
        <v>17841.59</v>
      </c>
      <c r="D5" s="20"/>
    </row>
    <row r="6" spans="1:4">
      <c r="A6" s="3" t="s">
        <v>0</v>
      </c>
      <c r="B6" s="2" t="s">
        <v>3</v>
      </c>
      <c r="C6" s="19">
        <v>139.82</v>
      </c>
      <c r="D6" s="20"/>
    </row>
    <row r="7" spans="1:4">
      <c r="A7" s="3" t="s">
        <v>0</v>
      </c>
      <c r="B7" s="2" t="s">
        <v>4</v>
      </c>
      <c r="C7" s="19">
        <v>255.2</v>
      </c>
      <c r="D7" s="20"/>
    </row>
    <row r="8" spans="1:4">
      <c r="A8" s="3" t="s">
        <v>0</v>
      </c>
      <c r="B8" s="2" t="s">
        <v>5</v>
      </c>
      <c r="C8" s="19">
        <v>297.95</v>
      </c>
      <c r="D8" s="20"/>
    </row>
    <row r="9" spans="1:4">
      <c r="A9" s="3" t="s">
        <v>0</v>
      </c>
      <c r="B9" s="2" t="s">
        <v>6</v>
      </c>
      <c r="C9" s="19">
        <v>441.58</v>
      </c>
      <c r="D9" s="20"/>
    </row>
    <row r="10" spans="1:4">
      <c r="A10" s="3" t="s">
        <v>0</v>
      </c>
      <c r="B10" s="2" t="s">
        <v>7</v>
      </c>
      <c r="C10" s="19">
        <v>12724.57</v>
      </c>
      <c r="D10" s="20"/>
    </row>
    <row r="11" spans="1:4">
      <c r="A11" s="3" t="s">
        <v>0</v>
      </c>
      <c r="B11" s="2" t="s">
        <v>8</v>
      </c>
      <c r="C11" s="19">
        <v>5676.11</v>
      </c>
      <c r="D11" s="20"/>
    </row>
    <row r="12" spans="1:4">
      <c r="A12" s="3" t="s">
        <v>0</v>
      </c>
      <c r="B12" s="2" t="s">
        <v>9</v>
      </c>
      <c r="C12" s="19">
        <v>16648.04</v>
      </c>
      <c r="D12" s="20"/>
    </row>
    <row r="13" spans="1:4">
      <c r="A13" s="3" t="s">
        <v>0</v>
      </c>
      <c r="B13" s="2" t="s">
        <v>10</v>
      </c>
      <c r="C13" s="19">
        <v>526.49</v>
      </c>
      <c r="D13" s="20"/>
    </row>
    <row r="14" spans="1:4" ht="15.75" thickBot="1">
      <c r="A14" s="4" t="s">
        <v>0</v>
      </c>
      <c r="B14" s="5" t="s">
        <v>11</v>
      </c>
      <c r="C14" s="21">
        <v>27695.98</v>
      </c>
      <c r="D14" s="22"/>
    </row>
    <row r="15" spans="1:4">
      <c r="A15" s="7" t="s">
        <v>12</v>
      </c>
      <c r="B15" s="8" t="s">
        <v>4</v>
      </c>
      <c r="C15" s="17">
        <v>92314.35</v>
      </c>
      <c r="D15" s="18">
        <f>SUM(C15:C29)</f>
        <v>445804.73999999993</v>
      </c>
    </row>
    <row r="16" spans="1:4">
      <c r="A16" s="3" t="s">
        <v>12</v>
      </c>
      <c r="B16" s="2" t="s">
        <v>13</v>
      </c>
      <c r="C16" s="19">
        <v>43529.67</v>
      </c>
      <c r="D16" s="20"/>
    </row>
    <row r="17" spans="1:4">
      <c r="A17" s="3" t="s">
        <v>12</v>
      </c>
      <c r="B17" s="2" t="s">
        <v>14</v>
      </c>
      <c r="C17" s="19">
        <v>63419.87</v>
      </c>
      <c r="D17" s="20"/>
    </row>
    <row r="18" spans="1:4">
      <c r="A18" s="3" t="s">
        <v>12</v>
      </c>
      <c r="B18" s="2" t="s">
        <v>15</v>
      </c>
      <c r="C18" s="19">
        <v>3238.7</v>
      </c>
      <c r="D18" s="20"/>
    </row>
    <row r="19" spans="1:4">
      <c r="A19" s="3" t="s">
        <v>12</v>
      </c>
      <c r="B19" s="2" t="s">
        <v>16</v>
      </c>
      <c r="C19" s="19">
        <v>644.38</v>
      </c>
      <c r="D19" s="20"/>
    </row>
    <row r="20" spans="1:4">
      <c r="A20" s="3" t="s">
        <v>12</v>
      </c>
      <c r="B20" s="2" t="s">
        <v>17</v>
      </c>
      <c r="C20" s="19">
        <v>28690.18</v>
      </c>
      <c r="D20" s="20"/>
    </row>
    <row r="21" spans="1:4">
      <c r="A21" s="3" t="s">
        <v>12</v>
      </c>
      <c r="B21" s="2" t="s">
        <v>18</v>
      </c>
      <c r="C21" s="19">
        <v>17002.82</v>
      </c>
      <c r="D21" s="20"/>
    </row>
    <row r="22" spans="1:4">
      <c r="A22" s="3" t="s">
        <v>12</v>
      </c>
      <c r="B22" s="2" t="s">
        <v>19</v>
      </c>
      <c r="C22" s="19">
        <v>37178.9</v>
      </c>
      <c r="D22" s="20"/>
    </row>
    <row r="23" spans="1:4">
      <c r="A23" s="3" t="s">
        <v>12</v>
      </c>
      <c r="B23" s="2" t="s">
        <v>20</v>
      </c>
      <c r="C23" s="19">
        <v>148.97</v>
      </c>
      <c r="D23" s="20"/>
    </row>
    <row r="24" spans="1:4">
      <c r="A24" s="3" t="s">
        <v>12</v>
      </c>
      <c r="B24" s="2" t="s">
        <v>21</v>
      </c>
      <c r="C24" s="19">
        <v>21172.41</v>
      </c>
      <c r="D24" s="20"/>
    </row>
    <row r="25" spans="1:4">
      <c r="A25" s="3" t="s">
        <v>12</v>
      </c>
      <c r="B25" s="2" t="s">
        <v>22</v>
      </c>
      <c r="C25" s="19">
        <v>66275.509999999995</v>
      </c>
      <c r="D25" s="20"/>
    </row>
    <row r="26" spans="1:4">
      <c r="A26" s="3" t="s">
        <v>12</v>
      </c>
      <c r="B26" s="2" t="s">
        <v>23</v>
      </c>
      <c r="C26" s="19">
        <v>147.97</v>
      </c>
      <c r="D26" s="20"/>
    </row>
    <row r="27" spans="1:4">
      <c r="A27" s="3" t="s">
        <v>12</v>
      </c>
      <c r="B27" s="2" t="s">
        <v>24</v>
      </c>
      <c r="C27" s="19">
        <v>13911.6</v>
      </c>
      <c r="D27" s="20"/>
    </row>
    <row r="28" spans="1:4">
      <c r="A28" s="3" t="s">
        <v>12</v>
      </c>
      <c r="B28" s="2" t="s">
        <v>25</v>
      </c>
      <c r="C28" s="19">
        <v>29958.560000000001</v>
      </c>
      <c r="D28" s="20"/>
    </row>
    <row r="29" spans="1:4" ht="15.75" thickBot="1">
      <c r="A29" s="4" t="s">
        <v>12</v>
      </c>
      <c r="B29" s="5" t="s">
        <v>26</v>
      </c>
      <c r="C29" s="21">
        <v>28170.85</v>
      </c>
      <c r="D29" s="22"/>
    </row>
    <row r="30" spans="1:4">
      <c r="A30" s="7" t="s">
        <v>27</v>
      </c>
      <c r="B30" s="8" t="s">
        <v>28</v>
      </c>
      <c r="C30" s="17">
        <v>522.79</v>
      </c>
      <c r="D30" s="18">
        <f>SUM(C30:C41)</f>
        <v>128900.04999999999</v>
      </c>
    </row>
    <row r="31" spans="1:4">
      <c r="A31" s="3" t="s">
        <v>27</v>
      </c>
      <c r="B31" s="2" t="s">
        <v>29</v>
      </c>
      <c r="C31" s="19">
        <v>1430.53</v>
      </c>
      <c r="D31" s="20"/>
    </row>
    <row r="32" spans="1:4">
      <c r="A32" s="3" t="s">
        <v>27</v>
      </c>
      <c r="B32" s="2" t="s">
        <v>30</v>
      </c>
      <c r="C32" s="19">
        <v>935.05</v>
      </c>
      <c r="D32" s="20"/>
    </row>
    <row r="33" spans="1:4">
      <c r="A33" s="3" t="s">
        <v>27</v>
      </c>
      <c r="B33" s="2" t="s">
        <v>31</v>
      </c>
      <c r="C33" s="19">
        <v>297.93</v>
      </c>
      <c r="D33" s="20"/>
    </row>
    <row r="34" spans="1:4">
      <c r="A34" s="3" t="s">
        <v>27</v>
      </c>
      <c r="B34" s="2" t="s">
        <v>15</v>
      </c>
      <c r="C34" s="19">
        <v>148.97</v>
      </c>
      <c r="D34" s="20"/>
    </row>
    <row r="35" spans="1:4">
      <c r="A35" s="3" t="s">
        <v>27</v>
      </c>
      <c r="B35" s="2" t="s">
        <v>32</v>
      </c>
      <c r="C35" s="19">
        <v>22342.45</v>
      </c>
      <c r="D35" s="20"/>
    </row>
    <row r="36" spans="1:4">
      <c r="A36" s="3" t="s">
        <v>27</v>
      </c>
      <c r="B36" s="2" t="s">
        <v>33</v>
      </c>
      <c r="C36" s="19">
        <v>17419.91</v>
      </c>
      <c r="D36" s="20"/>
    </row>
    <row r="37" spans="1:4">
      <c r="A37" s="3" t="s">
        <v>27</v>
      </c>
      <c r="B37" s="2" t="s">
        <v>34</v>
      </c>
      <c r="C37" s="19">
        <v>735.88</v>
      </c>
      <c r="D37" s="20"/>
    </row>
    <row r="38" spans="1:4">
      <c r="A38" s="3" t="s">
        <v>27</v>
      </c>
      <c r="B38" s="2" t="s">
        <v>35</v>
      </c>
      <c r="C38" s="19">
        <v>14932.01</v>
      </c>
      <c r="D38" s="20"/>
    </row>
    <row r="39" spans="1:4">
      <c r="A39" s="3" t="s">
        <v>27</v>
      </c>
      <c r="B39" s="2" t="s">
        <v>36</v>
      </c>
      <c r="C39" s="19">
        <v>12911.04</v>
      </c>
      <c r="D39" s="20"/>
    </row>
    <row r="40" spans="1:4">
      <c r="A40" s="3" t="s">
        <v>27</v>
      </c>
      <c r="B40" s="2" t="s">
        <v>37</v>
      </c>
      <c r="C40" s="19">
        <v>44638.78</v>
      </c>
      <c r="D40" s="20"/>
    </row>
    <row r="41" spans="1:4" ht="15.75" thickBot="1">
      <c r="A41" s="4" t="s">
        <v>27</v>
      </c>
      <c r="B41" s="5" t="s">
        <v>38</v>
      </c>
      <c r="C41" s="21">
        <v>12584.71</v>
      </c>
      <c r="D41" s="22"/>
    </row>
    <row r="42" spans="1:4">
      <c r="A42" s="7" t="s">
        <v>39</v>
      </c>
      <c r="B42" s="8" t="s">
        <v>40</v>
      </c>
      <c r="C42" s="17">
        <v>10469.66</v>
      </c>
      <c r="D42" s="18">
        <f>SUM(C42:C118)</f>
        <v>1594386.72</v>
      </c>
    </row>
    <row r="43" spans="1:4">
      <c r="A43" s="3" t="s">
        <v>39</v>
      </c>
      <c r="B43" s="2" t="s">
        <v>41</v>
      </c>
      <c r="C43" s="19">
        <v>7403.96</v>
      </c>
      <c r="D43" s="20"/>
    </row>
    <row r="44" spans="1:4">
      <c r="A44" s="3" t="s">
        <v>39</v>
      </c>
      <c r="B44" s="2" t="s">
        <v>42</v>
      </c>
      <c r="C44" s="19">
        <v>24769.41</v>
      </c>
      <c r="D44" s="20"/>
    </row>
    <row r="45" spans="1:4">
      <c r="A45" s="3" t="s">
        <v>39</v>
      </c>
      <c r="B45" s="2" t="s">
        <v>3</v>
      </c>
      <c r="C45" s="19">
        <v>7577.48</v>
      </c>
      <c r="D45" s="20"/>
    </row>
    <row r="46" spans="1:4">
      <c r="A46" s="3" t="s">
        <v>39</v>
      </c>
      <c r="B46" s="2" t="s">
        <v>43</v>
      </c>
      <c r="C46" s="19">
        <v>18557.79</v>
      </c>
      <c r="D46" s="20"/>
    </row>
    <row r="47" spans="1:4">
      <c r="A47" s="3" t="s">
        <v>39</v>
      </c>
      <c r="B47" s="2" t="s">
        <v>29</v>
      </c>
      <c r="C47" s="19">
        <v>12315.79</v>
      </c>
      <c r="D47" s="20"/>
    </row>
    <row r="48" spans="1:4">
      <c r="A48" s="3" t="s">
        <v>39</v>
      </c>
      <c r="B48" s="2" t="s">
        <v>44</v>
      </c>
      <c r="C48" s="19">
        <v>9539.11</v>
      </c>
      <c r="D48" s="20"/>
    </row>
    <row r="49" spans="1:4">
      <c r="A49" s="3" t="s">
        <v>39</v>
      </c>
      <c r="B49" s="2" t="s">
        <v>45</v>
      </c>
      <c r="C49" s="19">
        <v>15069.11</v>
      </c>
      <c r="D49" s="20"/>
    </row>
    <row r="50" spans="1:4">
      <c r="A50" s="3" t="s">
        <v>39</v>
      </c>
      <c r="B50" s="2" t="s">
        <v>30</v>
      </c>
      <c r="C50" s="19">
        <v>2337.6799999999998</v>
      </c>
      <c r="D50" s="20"/>
    </row>
    <row r="51" spans="1:4">
      <c r="A51" s="3" t="s">
        <v>39</v>
      </c>
      <c r="B51" s="2" t="s">
        <v>46</v>
      </c>
      <c r="C51" s="19">
        <v>15497.1</v>
      </c>
      <c r="D51" s="20"/>
    </row>
    <row r="52" spans="1:4">
      <c r="A52" s="3" t="s">
        <v>39</v>
      </c>
      <c r="B52" s="2" t="s">
        <v>31</v>
      </c>
      <c r="C52" s="19">
        <v>23701.41</v>
      </c>
      <c r="D52" s="20"/>
    </row>
    <row r="53" spans="1:4">
      <c r="A53" s="3" t="s">
        <v>39</v>
      </c>
      <c r="B53" s="2" t="s">
        <v>47</v>
      </c>
      <c r="C53" s="19">
        <v>39140.51</v>
      </c>
      <c r="D53" s="20"/>
    </row>
    <row r="54" spans="1:4">
      <c r="A54" s="3" t="s">
        <v>39</v>
      </c>
      <c r="B54" s="2" t="s">
        <v>48</v>
      </c>
      <c r="C54" s="19">
        <v>48235.94</v>
      </c>
      <c r="D54" s="20"/>
    </row>
    <row r="55" spans="1:4">
      <c r="A55" s="3" t="s">
        <v>39</v>
      </c>
      <c r="B55" s="2" t="s">
        <v>49</v>
      </c>
      <c r="C55" s="19">
        <v>27564.67</v>
      </c>
      <c r="D55" s="20"/>
    </row>
    <row r="56" spans="1:4">
      <c r="A56" s="3" t="s">
        <v>39</v>
      </c>
      <c r="B56" s="2" t="s">
        <v>50</v>
      </c>
      <c r="C56" s="19">
        <v>13125.43</v>
      </c>
      <c r="D56" s="20"/>
    </row>
    <row r="57" spans="1:4">
      <c r="A57" s="3" t="s">
        <v>39</v>
      </c>
      <c r="B57" s="2" t="s">
        <v>51</v>
      </c>
      <c r="C57" s="19">
        <v>13125.55</v>
      </c>
      <c r="D57" s="20"/>
    </row>
    <row r="58" spans="1:4">
      <c r="A58" s="3" t="s">
        <v>39</v>
      </c>
      <c r="B58" s="2" t="s">
        <v>14</v>
      </c>
      <c r="C58" s="19">
        <v>23132.52</v>
      </c>
      <c r="D58" s="20"/>
    </row>
    <row r="59" spans="1:4">
      <c r="A59" s="3" t="s">
        <v>39</v>
      </c>
      <c r="B59" s="2" t="s">
        <v>52</v>
      </c>
      <c r="C59" s="19">
        <v>25492.22</v>
      </c>
      <c r="D59" s="20"/>
    </row>
    <row r="60" spans="1:4">
      <c r="A60" s="3" t="s">
        <v>39</v>
      </c>
      <c r="B60" s="2" t="s">
        <v>53</v>
      </c>
      <c r="C60" s="19">
        <v>9163.25</v>
      </c>
      <c r="D60" s="20"/>
    </row>
    <row r="61" spans="1:4">
      <c r="A61" s="3" t="s">
        <v>39</v>
      </c>
      <c r="B61" s="2" t="s">
        <v>54</v>
      </c>
      <c r="C61" s="19">
        <v>12062.38</v>
      </c>
      <c r="D61" s="20"/>
    </row>
    <row r="62" spans="1:4">
      <c r="A62" s="3" t="s">
        <v>39</v>
      </c>
      <c r="B62" s="2" t="s">
        <v>55</v>
      </c>
      <c r="C62" s="19">
        <v>4042.83</v>
      </c>
      <c r="D62" s="20"/>
    </row>
    <row r="63" spans="1:4">
      <c r="A63" s="3" t="s">
        <v>39</v>
      </c>
      <c r="B63" s="2" t="s">
        <v>56</v>
      </c>
      <c r="C63" s="19">
        <v>29249.82</v>
      </c>
      <c r="D63" s="20"/>
    </row>
    <row r="64" spans="1:4">
      <c r="A64" s="3" t="s">
        <v>39</v>
      </c>
      <c r="B64" s="2" t="s">
        <v>15</v>
      </c>
      <c r="C64" s="19">
        <v>30575.05</v>
      </c>
      <c r="D64" s="20"/>
    </row>
    <row r="65" spans="1:4">
      <c r="A65" s="3" t="s">
        <v>39</v>
      </c>
      <c r="B65" s="2" t="s">
        <v>32</v>
      </c>
      <c r="C65" s="19">
        <v>31452.66</v>
      </c>
      <c r="D65" s="20"/>
    </row>
    <row r="66" spans="1:4">
      <c r="A66" s="3" t="s">
        <v>39</v>
      </c>
      <c r="B66" s="2" t="s">
        <v>33</v>
      </c>
      <c r="C66" s="19">
        <v>15612.93</v>
      </c>
      <c r="D66" s="20"/>
    </row>
    <row r="67" spans="1:4">
      <c r="A67" s="3" t="s">
        <v>39</v>
      </c>
      <c r="B67" s="2" t="s">
        <v>57</v>
      </c>
      <c r="C67" s="19">
        <v>16714.189999999999</v>
      </c>
      <c r="D67" s="20"/>
    </row>
    <row r="68" spans="1:4">
      <c r="A68" s="3" t="s">
        <v>39</v>
      </c>
      <c r="B68" s="2" t="s">
        <v>34</v>
      </c>
      <c r="C68" s="19">
        <v>14874.45</v>
      </c>
      <c r="D68" s="20"/>
    </row>
    <row r="69" spans="1:4">
      <c r="A69" s="3" t="s">
        <v>39</v>
      </c>
      <c r="B69" s="2" t="s">
        <v>58</v>
      </c>
      <c r="C69" s="19">
        <v>26362.47</v>
      </c>
      <c r="D69" s="20"/>
    </row>
    <row r="70" spans="1:4">
      <c r="A70" s="3" t="s">
        <v>39</v>
      </c>
      <c r="B70" s="2" t="s">
        <v>16</v>
      </c>
      <c r="C70" s="19">
        <v>12629.73</v>
      </c>
      <c r="D70" s="20"/>
    </row>
    <row r="71" spans="1:4">
      <c r="A71" s="3" t="s">
        <v>39</v>
      </c>
      <c r="B71" s="2" t="s">
        <v>59</v>
      </c>
      <c r="C71" s="19">
        <v>34393.1</v>
      </c>
      <c r="D71" s="20"/>
    </row>
    <row r="72" spans="1:4">
      <c r="A72" s="3" t="s">
        <v>39</v>
      </c>
      <c r="B72" s="2" t="s">
        <v>60</v>
      </c>
      <c r="C72" s="19">
        <v>20871.87</v>
      </c>
      <c r="D72" s="20"/>
    </row>
    <row r="73" spans="1:4">
      <c r="A73" s="3" t="s">
        <v>39</v>
      </c>
      <c r="B73" s="2" t="s">
        <v>61</v>
      </c>
      <c r="C73" s="19">
        <v>39545.879999999997</v>
      </c>
      <c r="D73" s="20"/>
    </row>
    <row r="74" spans="1:4">
      <c r="A74" s="3" t="s">
        <v>39</v>
      </c>
      <c r="B74" s="2" t="s">
        <v>36</v>
      </c>
      <c r="C74" s="19">
        <v>37360.06</v>
      </c>
      <c r="D74" s="20"/>
    </row>
    <row r="75" spans="1:4">
      <c r="A75" s="3" t="s">
        <v>39</v>
      </c>
      <c r="B75" s="2" t="s">
        <v>37</v>
      </c>
      <c r="C75" s="19">
        <v>35247.699999999997</v>
      </c>
      <c r="D75" s="20"/>
    </row>
    <row r="76" spans="1:4">
      <c r="A76" s="3" t="s">
        <v>39</v>
      </c>
      <c r="B76" s="2" t="s">
        <v>38</v>
      </c>
      <c r="C76" s="19">
        <v>33303.08</v>
      </c>
      <c r="D76" s="20"/>
    </row>
    <row r="77" spans="1:4">
      <c r="A77" s="3" t="s">
        <v>39</v>
      </c>
      <c r="B77" s="2" t="s">
        <v>5</v>
      </c>
      <c r="C77" s="19">
        <v>23802.76</v>
      </c>
      <c r="D77" s="20"/>
    </row>
    <row r="78" spans="1:4">
      <c r="A78" s="3" t="s">
        <v>39</v>
      </c>
      <c r="B78" s="2" t="s">
        <v>62</v>
      </c>
      <c r="C78" s="19">
        <v>9358.3799999999992</v>
      </c>
      <c r="D78" s="20"/>
    </row>
    <row r="79" spans="1:4">
      <c r="A79" s="3" t="s">
        <v>39</v>
      </c>
      <c r="B79" s="2" t="s">
        <v>63</v>
      </c>
      <c r="C79" s="19">
        <v>25188.959999999999</v>
      </c>
      <c r="D79" s="20"/>
    </row>
    <row r="80" spans="1:4">
      <c r="A80" s="3" t="s">
        <v>39</v>
      </c>
      <c r="B80" s="2" t="s">
        <v>18</v>
      </c>
      <c r="C80" s="19">
        <v>504.4</v>
      </c>
      <c r="D80" s="20"/>
    </row>
    <row r="81" spans="1:4">
      <c r="A81" s="3" t="s">
        <v>39</v>
      </c>
      <c r="B81" s="2" t="s">
        <v>64</v>
      </c>
      <c r="C81" s="19">
        <v>28844.9</v>
      </c>
      <c r="D81" s="20"/>
    </row>
    <row r="82" spans="1:4">
      <c r="A82" s="3" t="s">
        <v>39</v>
      </c>
      <c r="B82" s="2" t="s">
        <v>65</v>
      </c>
      <c r="C82" s="19">
        <v>23528.13</v>
      </c>
      <c r="D82" s="20"/>
    </row>
    <row r="83" spans="1:4">
      <c r="A83" s="3" t="s">
        <v>39</v>
      </c>
      <c r="B83" s="2" t="s">
        <v>66</v>
      </c>
      <c r="C83" s="19">
        <v>15612.93</v>
      </c>
      <c r="D83" s="20"/>
    </row>
    <row r="84" spans="1:4">
      <c r="A84" s="3" t="s">
        <v>39</v>
      </c>
      <c r="B84" s="2" t="s">
        <v>67</v>
      </c>
      <c r="C84" s="19">
        <v>12244.97</v>
      </c>
      <c r="D84" s="20"/>
    </row>
    <row r="85" spans="1:4">
      <c r="A85" s="3" t="s">
        <v>39</v>
      </c>
      <c r="B85" s="2" t="s">
        <v>68</v>
      </c>
      <c r="C85" s="19">
        <v>7461.8</v>
      </c>
      <c r="D85" s="20"/>
    </row>
    <row r="86" spans="1:4">
      <c r="A86" s="3" t="s">
        <v>39</v>
      </c>
      <c r="B86" s="2" t="s">
        <v>69</v>
      </c>
      <c r="C86" s="19">
        <v>59480.18</v>
      </c>
      <c r="D86" s="20"/>
    </row>
    <row r="87" spans="1:4">
      <c r="A87" s="3" t="s">
        <v>39</v>
      </c>
      <c r="B87" s="2" t="s">
        <v>70</v>
      </c>
      <c r="C87" s="19">
        <v>5463.48</v>
      </c>
      <c r="D87" s="20"/>
    </row>
    <row r="88" spans="1:4">
      <c r="A88" s="3" t="s">
        <v>39</v>
      </c>
      <c r="B88" s="2" t="s">
        <v>19</v>
      </c>
      <c r="C88" s="19">
        <v>13954.69</v>
      </c>
      <c r="D88" s="20"/>
    </row>
    <row r="89" spans="1:4">
      <c r="A89" s="3" t="s">
        <v>39</v>
      </c>
      <c r="B89" s="2" t="s">
        <v>71</v>
      </c>
      <c r="C89" s="19">
        <v>23643.84</v>
      </c>
      <c r="D89" s="20"/>
    </row>
    <row r="90" spans="1:4">
      <c r="A90" s="3" t="s">
        <v>39</v>
      </c>
      <c r="B90" s="2" t="s">
        <v>72</v>
      </c>
      <c r="C90" s="19">
        <v>20530.59</v>
      </c>
      <c r="D90" s="20"/>
    </row>
    <row r="91" spans="1:4">
      <c r="A91" s="3" t="s">
        <v>39</v>
      </c>
      <c r="B91" s="2" t="s">
        <v>7</v>
      </c>
      <c r="C91" s="19">
        <v>30927.26</v>
      </c>
      <c r="D91" s="20"/>
    </row>
    <row r="92" spans="1:4">
      <c r="A92" s="3" t="s">
        <v>39</v>
      </c>
      <c r="B92" s="2" t="s">
        <v>73</v>
      </c>
      <c r="C92" s="19">
        <v>12836.44</v>
      </c>
      <c r="D92" s="20"/>
    </row>
    <row r="93" spans="1:4">
      <c r="A93" s="3" t="s">
        <v>39</v>
      </c>
      <c r="B93" s="2" t="s">
        <v>74</v>
      </c>
      <c r="C93" s="19">
        <v>13461.16</v>
      </c>
      <c r="D93" s="20"/>
    </row>
    <row r="94" spans="1:4">
      <c r="A94" s="3" t="s">
        <v>39</v>
      </c>
      <c r="B94" s="2" t="s">
        <v>75</v>
      </c>
      <c r="C94" s="19">
        <v>25352.02</v>
      </c>
      <c r="D94" s="20"/>
    </row>
    <row r="95" spans="1:4">
      <c r="A95" s="3" t="s">
        <v>39</v>
      </c>
      <c r="B95" s="2" t="s">
        <v>76</v>
      </c>
      <c r="C95" s="19">
        <v>22611.96</v>
      </c>
      <c r="D95" s="20"/>
    </row>
    <row r="96" spans="1:4">
      <c r="A96" s="3" t="s">
        <v>39</v>
      </c>
      <c r="B96" s="2" t="s">
        <v>77</v>
      </c>
      <c r="C96" s="19">
        <v>14062.33</v>
      </c>
      <c r="D96" s="20"/>
    </row>
    <row r="97" spans="1:4">
      <c r="A97" s="3" t="s">
        <v>39</v>
      </c>
      <c r="B97" s="2" t="s">
        <v>78</v>
      </c>
      <c r="C97" s="19">
        <v>11718.29</v>
      </c>
      <c r="D97" s="20"/>
    </row>
    <row r="98" spans="1:4">
      <c r="A98" s="3" t="s">
        <v>39</v>
      </c>
      <c r="B98" s="2" t="s">
        <v>79</v>
      </c>
      <c r="C98" s="19">
        <v>18198.28</v>
      </c>
      <c r="D98" s="20"/>
    </row>
    <row r="99" spans="1:4">
      <c r="A99" s="3" t="s">
        <v>39</v>
      </c>
      <c r="B99" s="2" t="s">
        <v>80</v>
      </c>
      <c r="C99" s="19">
        <v>15328.48</v>
      </c>
      <c r="D99" s="20"/>
    </row>
    <row r="100" spans="1:4">
      <c r="A100" s="3" t="s">
        <v>39</v>
      </c>
      <c r="B100" s="2" t="s">
        <v>81</v>
      </c>
      <c r="C100" s="19">
        <v>15497.23</v>
      </c>
      <c r="D100" s="20"/>
    </row>
    <row r="101" spans="1:4">
      <c r="A101" s="3" t="s">
        <v>39</v>
      </c>
      <c r="B101" s="2" t="s">
        <v>82</v>
      </c>
      <c r="C101" s="19">
        <v>58152.19</v>
      </c>
      <c r="D101" s="20"/>
    </row>
    <row r="102" spans="1:4">
      <c r="A102" s="3" t="s">
        <v>39</v>
      </c>
      <c r="B102" s="2" t="s">
        <v>83</v>
      </c>
      <c r="C102" s="19">
        <v>10006.91</v>
      </c>
      <c r="D102" s="20"/>
    </row>
    <row r="103" spans="1:4">
      <c r="A103" s="3" t="s">
        <v>39</v>
      </c>
      <c r="B103" s="2" t="s">
        <v>84</v>
      </c>
      <c r="C103" s="19">
        <v>33766.400000000001</v>
      </c>
      <c r="D103" s="20"/>
    </row>
    <row r="104" spans="1:4">
      <c r="A104" s="3" t="s">
        <v>39</v>
      </c>
      <c r="B104" s="2" t="s">
        <v>85</v>
      </c>
      <c r="C104" s="19">
        <v>25194.3</v>
      </c>
      <c r="D104" s="20"/>
    </row>
    <row r="105" spans="1:4">
      <c r="A105" s="3" t="s">
        <v>39</v>
      </c>
      <c r="B105" s="2" t="s">
        <v>86</v>
      </c>
      <c r="C105" s="19">
        <v>9552.8700000000008</v>
      </c>
      <c r="D105" s="20"/>
    </row>
    <row r="106" spans="1:4">
      <c r="A106" s="3" t="s">
        <v>39</v>
      </c>
      <c r="B106" s="2" t="s">
        <v>87</v>
      </c>
      <c r="C106" s="19">
        <v>31621.37</v>
      </c>
      <c r="D106" s="20"/>
    </row>
    <row r="107" spans="1:4">
      <c r="A107" s="3" t="s">
        <v>39</v>
      </c>
      <c r="B107" s="2" t="s">
        <v>88</v>
      </c>
      <c r="C107" s="19">
        <v>13414.89</v>
      </c>
      <c r="D107" s="20"/>
    </row>
    <row r="108" spans="1:4">
      <c r="A108" s="3" t="s">
        <v>39</v>
      </c>
      <c r="B108" s="2" t="s">
        <v>89</v>
      </c>
      <c r="C108" s="19">
        <v>31439.37</v>
      </c>
      <c r="D108" s="20"/>
    </row>
    <row r="109" spans="1:4">
      <c r="A109" s="3" t="s">
        <v>39</v>
      </c>
      <c r="B109" s="2" t="s">
        <v>90</v>
      </c>
      <c r="C109" s="19">
        <v>14540.25</v>
      </c>
      <c r="D109" s="20"/>
    </row>
    <row r="110" spans="1:4">
      <c r="A110" s="3" t="s">
        <v>39</v>
      </c>
      <c r="B110" s="2" t="s">
        <v>91</v>
      </c>
      <c r="C110" s="19">
        <v>13067.83</v>
      </c>
      <c r="D110" s="20"/>
    </row>
    <row r="111" spans="1:4">
      <c r="A111" s="3" t="s">
        <v>39</v>
      </c>
      <c r="B111" s="2" t="s">
        <v>92</v>
      </c>
      <c r="C111" s="19">
        <v>14412.43</v>
      </c>
      <c r="D111" s="20"/>
    </row>
    <row r="112" spans="1:4">
      <c r="A112" s="3" t="s">
        <v>39</v>
      </c>
      <c r="B112" s="2" t="s">
        <v>93</v>
      </c>
      <c r="C112" s="19">
        <v>20328.79</v>
      </c>
      <c r="D112" s="20"/>
    </row>
    <row r="113" spans="1:4">
      <c r="A113" s="3" t="s">
        <v>39</v>
      </c>
      <c r="B113" s="2" t="s">
        <v>94</v>
      </c>
      <c r="C113" s="19">
        <v>23301.29</v>
      </c>
      <c r="D113" s="20"/>
    </row>
    <row r="114" spans="1:4">
      <c r="A114" s="3" t="s">
        <v>39</v>
      </c>
      <c r="B114" s="2" t="s">
        <v>95</v>
      </c>
      <c r="C114" s="19">
        <v>17926.650000000001</v>
      </c>
      <c r="D114" s="20"/>
    </row>
    <row r="115" spans="1:4">
      <c r="A115" s="3" t="s">
        <v>39</v>
      </c>
      <c r="B115" s="2" t="s">
        <v>96</v>
      </c>
      <c r="C115" s="19">
        <v>17868.810000000001</v>
      </c>
      <c r="D115" s="20"/>
    </row>
    <row r="116" spans="1:4">
      <c r="A116" s="3" t="s">
        <v>39</v>
      </c>
      <c r="B116" s="2" t="s">
        <v>97</v>
      </c>
      <c r="C116" s="19">
        <v>33645.89</v>
      </c>
      <c r="D116" s="20"/>
    </row>
    <row r="117" spans="1:4">
      <c r="A117" s="3" t="s">
        <v>39</v>
      </c>
      <c r="B117" s="2" t="s">
        <v>98</v>
      </c>
      <c r="C117" s="19">
        <v>17232.54</v>
      </c>
      <c r="D117" s="20"/>
    </row>
    <row r="118" spans="1:4" ht="15.75" thickBot="1">
      <c r="A118" s="4" t="s">
        <v>39</v>
      </c>
      <c r="B118" s="5" t="s">
        <v>99</v>
      </c>
      <c r="C118" s="21">
        <v>18783.689999999999</v>
      </c>
      <c r="D118" s="22"/>
    </row>
    <row r="119" spans="1:4">
      <c r="A119" s="7" t="s">
        <v>100</v>
      </c>
      <c r="B119" s="8" t="s">
        <v>46</v>
      </c>
      <c r="C119" s="17">
        <v>8842.14</v>
      </c>
      <c r="D119" s="18">
        <f>SUM(C119:C121)</f>
        <v>22762.18</v>
      </c>
    </row>
    <row r="120" spans="1:4">
      <c r="A120" s="3" t="s">
        <v>100</v>
      </c>
      <c r="B120" s="2" t="s">
        <v>101</v>
      </c>
      <c r="C120" s="19">
        <v>1670.88</v>
      </c>
      <c r="D120" s="20"/>
    </row>
    <row r="121" spans="1:4" ht="15.75" thickBot="1">
      <c r="A121" s="4" t="s">
        <v>100</v>
      </c>
      <c r="B121" s="5" t="s">
        <v>52</v>
      </c>
      <c r="C121" s="21">
        <v>12249.16</v>
      </c>
      <c r="D121" s="22"/>
    </row>
    <row r="122" spans="1:4">
      <c r="A122" s="7" t="s">
        <v>102</v>
      </c>
      <c r="B122" s="8" t="s">
        <v>41</v>
      </c>
      <c r="C122" s="17">
        <v>16268.74</v>
      </c>
      <c r="D122" s="18">
        <f>SUM(C122:C134)</f>
        <v>200770.05</v>
      </c>
    </row>
    <row r="123" spans="1:4">
      <c r="A123" s="3" t="s">
        <v>102</v>
      </c>
      <c r="B123" s="2" t="s">
        <v>103</v>
      </c>
      <c r="C123" s="19">
        <v>21792.52</v>
      </c>
      <c r="D123" s="20"/>
    </row>
    <row r="124" spans="1:4">
      <c r="A124" s="3" t="s">
        <v>102</v>
      </c>
      <c r="B124" s="2" t="s">
        <v>30</v>
      </c>
      <c r="C124" s="19">
        <v>14820.1</v>
      </c>
      <c r="D124" s="20"/>
    </row>
    <row r="125" spans="1:4">
      <c r="A125" s="3" t="s">
        <v>102</v>
      </c>
      <c r="B125" s="2" t="s">
        <v>104</v>
      </c>
      <c r="C125" s="19">
        <v>20884.53</v>
      </c>
      <c r="D125" s="20"/>
    </row>
    <row r="126" spans="1:4">
      <c r="A126" s="3" t="s">
        <v>102</v>
      </c>
      <c r="B126" s="2" t="s">
        <v>105</v>
      </c>
      <c r="C126" s="19">
        <v>3299.72</v>
      </c>
      <c r="D126" s="20"/>
    </row>
    <row r="127" spans="1:4">
      <c r="A127" s="3" t="s">
        <v>102</v>
      </c>
      <c r="B127" s="2" t="s">
        <v>106</v>
      </c>
      <c r="C127" s="19">
        <v>21641.200000000001</v>
      </c>
      <c r="D127" s="20"/>
    </row>
    <row r="128" spans="1:4">
      <c r="A128" s="3" t="s">
        <v>102</v>
      </c>
      <c r="B128" s="2" t="s">
        <v>107</v>
      </c>
      <c r="C128" s="19">
        <v>14044.83</v>
      </c>
      <c r="D128" s="20"/>
    </row>
    <row r="129" spans="1:4">
      <c r="A129" s="3" t="s">
        <v>102</v>
      </c>
      <c r="B129" s="2" t="s">
        <v>62</v>
      </c>
      <c r="C129" s="19">
        <v>21744.93</v>
      </c>
      <c r="D129" s="20"/>
    </row>
    <row r="130" spans="1:4">
      <c r="A130" s="3" t="s">
        <v>102</v>
      </c>
      <c r="B130" s="2" t="s">
        <v>63</v>
      </c>
      <c r="C130" s="19">
        <v>397.62</v>
      </c>
      <c r="D130" s="20"/>
    </row>
    <row r="131" spans="1:4">
      <c r="A131" s="3" t="s">
        <v>102</v>
      </c>
      <c r="B131" s="2" t="s">
        <v>108</v>
      </c>
      <c r="C131" s="19">
        <v>15516.61</v>
      </c>
      <c r="D131" s="20"/>
    </row>
    <row r="132" spans="1:4">
      <c r="A132" s="3" t="s">
        <v>102</v>
      </c>
      <c r="B132" s="2" t="s">
        <v>21</v>
      </c>
      <c r="C132" s="19">
        <v>16495.75</v>
      </c>
      <c r="D132" s="20"/>
    </row>
    <row r="133" spans="1:4">
      <c r="A133" s="3" t="s">
        <v>102</v>
      </c>
      <c r="B133" s="2" t="s">
        <v>109</v>
      </c>
      <c r="C133" s="19">
        <v>16344.4</v>
      </c>
      <c r="D133" s="20"/>
    </row>
    <row r="134" spans="1:4" ht="15.75" thickBot="1">
      <c r="A134" s="4" t="s">
        <v>102</v>
      </c>
      <c r="B134" s="5" t="s">
        <v>78</v>
      </c>
      <c r="C134" s="21">
        <v>17519.099999999999</v>
      </c>
      <c r="D134" s="22"/>
    </row>
    <row r="135" spans="1:4">
      <c r="A135" s="7" t="s">
        <v>110</v>
      </c>
      <c r="B135" s="8" t="s">
        <v>111</v>
      </c>
      <c r="C135" s="17">
        <v>148.97</v>
      </c>
      <c r="D135" s="18">
        <f>SUM(C135:C148)</f>
        <v>380687.68</v>
      </c>
    </row>
    <row r="136" spans="1:4">
      <c r="A136" s="3" t="s">
        <v>110</v>
      </c>
      <c r="B136" s="2" t="s">
        <v>44</v>
      </c>
      <c r="C136" s="19">
        <v>16251.85</v>
      </c>
      <c r="D136" s="20"/>
    </row>
    <row r="137" spans="1:4">
      <c r="A137" s="3" t="s">
        <v>110</v>
      </c>
      <c r="B137" s="2" t="s">
        <v>112</v>
      </c>
      <c r="C137" s="19">
        <v>17655.8</v>
      </c>
      <c r="D137" s="20"/>
    </row>
    <row r="138" spans="1:4">
      <c r="A138" s="3" t="s">
        <v>110</v>
      </c>
      <c r="B138" s="2" t="s">
        <v>15</v>
      </c>
      <c r="C138" s="19">
        <v>71304.350000000006</v>
      </c>
      <c r="D138" s="20"/>
    </row>
    <row r="139" spans="1:4">
      <c r="A139" s="3" t="s">
        <v>110</v>
      </c>
      <c r="B139" s="2" t="s">
        <v>37</v>
      </c>
      <c r="C139" s="19">
        <v>9874.6</v>
      </c>
      <c r="D139" s="20"/>
    </row>
    <row r="140" spans="1:4">
      <c r="A140" s="3" t="s">
        <v>110</v>
      </c>
      <c r="B140" s="2" t="s">
        <v>64</v>
      </c>
      <c r="C140" s="19">
        <v>30721.35</v>
      </c>
      <c r="D140" s="20"/>
    </row>
    <row r="141" spans="1:4">
      <c r="A141" s="3" t="s">
        <v>110</v>
      </c>
      <c r="B141" s="2" t="s">
        <v>66</v>
      </c>
      <c r="C141" s="19">
        <v>58426.66</v>
      </c>
      <c r="D141" s="20"/>
    </row>
    <row r="142" spans="1:4">
      <c r="A142" s="3" t="s">
        <v>110</v>
      </c>
      <c r="B142" s="2" t="s">
        <v>66</v>
      </c>
      <c r="C142" s="19">
        <v>13422.42</v>
      </c>
      <c r="D142" s="20"/>
    </row>
    <row r="143" spans="1:4">
      <c r="A143" s="3" t="s">
        <v>110</v>
      </c>
      <c r="B143" s="2" t="s">
        <v>83</v>
      </c>
      <c r="C143" s="19">
        <v>27900.720000000001</v>
      </c>
      <c r="D143" s="20"/>
    </row>
    <row r="144" spans="1:4">
      <c r="A144" s="3" t="s">
        <v>110</v>
      </c>
      <c r="B144" s="2" t="s">
        <v>86</v>
      </c>
      <c r="C144" s="19">
        <v>30891.23</v>
      </c>
      <c r="D144" s="20"/>
    </row>
    <row r="145" spans="1:4">
      <c r="A145" s="3" t="s">
        <v>110</v>
      </c>
      <c r="B145" s="2" t="s">
        <v>89</v>
      </c>
      <c r="C145" s="19">
        <v>8304.11</v>
      </c>
      <c r="D145" s="20"/>
    </row>
    <row r="146" spans="1:4">
      <c r="A146" s="3" t="s">
        <v>110</v>
      </c>
      <c r="B146" s="2" t="s">
        <v>90</v>
      </c>
      <c r="C146" s="19">
        <v>25854.67</v>
      </c>
      <c r="D146" s="20"/>
    </row>
    <row r="147" spans="1:4">
      <c r="A147" s="3" t="s">
        <v>110</v>
      </c>
      <c r="B147" s="2" t="s">
        <v>113</v>
      </c>
      <c r="C147" s="19">
        <v>17569.53</v>
      </c>
      <c r="D147" s="20"/>
    </row>
    <row r="148" spans="1:4" ht="15.75" thickBot="1">
      <c r="A148" s="4" t="s">
        <v>110</v>
      </c>
      <c r="B148" s="5" t="s">
        <v>114</v>
      </c>
      <c r="C148" s="21">
        <v>52361.42</v>
      </c>
      <c r="D148" s="22"/>
    </row>
    <row r="149" spans="1:4">
      <c r="A149" s="7" t="s">
        <v>115</v>
      </c>
      <c r="B149" s="8" t="s">
        <v>40</v>
      </c>
      <c r="C149" s="17">
        <v>4966.8999999999996</v>
      </c>
      <c r="D149" s="18">
        <f>SUM(C149:C165)</f>
        <v>217102.22000000003</v>
      </c>
    </row>
    <row r="150" spans="1:4">
      <c r="A150" s="3" t="s">
        <v>115</v>
      </c>
      <c r="B150" s="2" t="s">
        <v>28</v>
      </c>
      <c r="C150" s="19">
        <v>15574.26</v>
      </c>
      <c r="D150" s="20"/>
    </row>
    <row r="151" spans="1:4">
      <c r="A151" s="3" t="s">
        <v>115</v>
      </c>
      <c r="B151" s="2" t="s">
        <v>29</v>
      </c>
      <c r="C151" s="19">
        <v>22194.080000000002</v>
      </c>
      <c r="D151" s="20"/>
    </row>
    <row r="152" spans="1:4">
      <c r="A152" s="3" t="s">
        <v>115</v>
      </c>
      <c r="B152" s="2" t="s">
        <v>47</v>
      </c>
      <c r="C152" s="19">
        <v>15523.67</v>
      </c>
      <c r="D152" s="20"/>
    </row>
    <row r="153" spans="1:4">
      <c r="A153" s="3" t="s">
        <v>115</v>
      </c>
      <c r="B153" s="2" t="s">
        <v>101</v>
      </c>
      <c r="C153" s="19">
        <v>7060.28</v>
      </c>
      <c r="D153" s="20"/>
    </row>
    <row r="154" spans="1:4">
      <c r="A154" s="3" t="s">
        <v>115</v>
      </c>
      <c r="B154" s="2" t="s">
        <v>116</v>
      </c>
      <c r="C154" s="19">
        <v>2457.84</v>
      </c>
      <c r="D154" s="20"/>
    </row>
    <row r="155" spans="1:4">
      <c r="A155" s="3" t="s">
        <v>115</v>
      </c>
      <c r="B155" s="2" t="s">
        <v>34</v>
      </c>
      <c r="C155" s="19">
        <v>6310.9</v>
      </c>
      <c r="D155" s="20"/>
    </row>
    <row r="156" spans="1:4">
      <c r="A156" s="3" t="s">
        <v>115</v>
      </c>
      <c r="B156" s="2" t="s">
        <v>117</v>
      </c>
      <c r="C156" s="19">
        <v>10574.26</v>
      </c>
      <c r="D156" s="20"/>
    </row>
    <row r="157" spans="1:4">
      <c r="A157" s="3" t="s">
        <v>115</v>
      </c>
      <c r="B157" s="2" t="s">
        <v>66</v>
      </c>
      <c r="C157" s="19">
        <v>18230.93</v>
      </c>
      <c r="D157" s="20"/>
    </row>
    <row r="158" spans="1:4">
      <c r="A158" s="3" t="s">
        <v>115</v>
      </c>
      <c r="B158" s="2" t="s">
        <v>118</v>
      </c>
      <c r="C158" s="19">
        <v>2317.91</v>
      </c>
      <c r="D158" s="20"/>
    </row>
    <row r="159" spans="1:4">
      <c r="A159" s="3" t="s">
        <v>115</v>
      </c>
      <c r="B159" s="2" t="s">
        <v>19</v>
      </c>
      <c r="C159" s="19">
        <v>21084</v>
      </c>
      <c r="D159" s="20"/>
    </row>
    <row r="160" spans="1:4">
      <c r="A160" s="3" t="s">
        <v>115</v>
      </c>
      <c r="B160" s="2" t="s">
        <v>72</v>
      </c>
      <c r="C160" s="19">
        <v>15868.11</v>
      </c>
      <c r="D160" s="20"/>
    </row>
    <row r="161" spans="1:4">
      <c r="A161" s="3" t="s">
        <v>115</v>
      </c>
      <c r="B161" s="2" t="s">
        <v>119</v>
      </c>
      <c r="C161" s="19">
        <v>15794.61</v>
      </c>
      <c r="D161" s="20"/>
    </row>
    <row r="162" spans="1:4">
      <c r="A162" s="3" t="s">
        <v>115</v>
      </c>
      <c r="B162" s="2" t="s">
        <v>120</v>
      </c>
      <c r="C162" s="19">
        <v>19247.25</v>
      </c>
      <c r="D162" s="20"/>
    </row>
    <row r="163" spans="1:4">
      <c r="A163" s="3" t="s">
        <v>115</v>
      </c>
      <c r="B163" s="2" t="s">
        <v>121</v>
      </c>
      <c r="C163" s="19">
        <v>10243.450000000001</v>
      </c>
      <c r="D163" s="20"/>
    </row>
    <row r="164" spans="1:4">
      <c r="A164" s="3" t="s">
        <v>115</v>
      </c>
      <c r="B164" s="2" t="s">
        <v>74</v>
      </c>
      <c r="C164" s="19">
        <v>8716.69</v>
      </c>
      <c r="D164" s="20"/>
    </row>
    <row r="165" spans="1:4" ht="15.75" thickBot="1">
      <c r="A165" s="4" t="s">
        <v>115</v>
      </c>
      <c r="B165" s="5" t="s">
        <v>122</v>
      </c>
      <c r="C165" s="21">
        <v>20937.080000000002</v>
      </c>
      <c r="D165" s="22"/>
    </row>
    <row r="166" spans="1:4" ht="15.75" thickBot="1">
      <c r="A166" s="9" t="s">
        <v>123</v>
      </c>
      <c r="B166" s="10" t="s">
        <v>111</v>
      </c>
      <c r="C166" s="24">
        <v>10181.709999999999</v>
      </c>
      <c r="D166" s="25">
        <f>C166</f>
        <v>10181.709999999999</v>
      </c>
    </row>
    <row r="167" spans="1:4">
      <c r="A167" s="7" t="s">
        <v>124</v>
      </c>
      <c r="B167" s="8" t="s">
        <v>125</v>
      </c>
      <c r="C167" s="17">
        <v>2436.17</v>
      </c>
      <c r="D167" s="18">
        <f>SUM(C167:C172)</f>
        <v>12724.83</v>
      </c>
    </row>
    <row r="168" spans="1:4">
      <c r="A168" s="3" t="s">
        <v>124</v>
      </c>
      <c r="B168" s="2" t="s">
        <v>126</v>
      </c>
      <c r="C168" s="19">
        <v>1576.42</v>
      </c>
      <c r="D168" s="20"/>
    </row>
    <row r="169" spans="1:4">
      <c r="A169" s="3" t="s">
        <v>124</v>
      </c>
      <c r="B169" s="2" t="s">
        <v>30</v>
      </c>
      <c r="C169" s="19">
        <v>995.93</v>
      </c>
      <c r="D169" s="20"/>
    </row>
    <row r="170" spans="1:4">
      <c r="A170" s="3" t="s">
        <v>124</v>
      </c>
      <c r="B170" s="2" t="s">
        <v>104</v>
      </c>
      <c r="C170" s="19">
        <v>866.75</v>
      </c>
      <c r="D170" s="20"/>
    </row>
    <row r="171" spans="1:4">
      <c r="A171" s="3" t="s">
        <v>124</v>
      </c>
      <c r="B171" s="2" t="s">
        <v>127</v>
      </c>
      <c r="C171" s="19">
        <v>5991.21</v>
      </c>
      <c r="D171" s="20"/>
    </row>
    <row r="172" spans="1:4" ht="15.75" thickBot="1">
      <c r="A172" s="4" t="s">
        <v>124</v>
      </c>
      <c r="B172" s="5" t="s">
        <v>116</v>
      </c>
      <c r="C172" s="21">
        <v>858.35</v>
      </c>
      <c r="D172" s="22"/>
    </row>
    <row r="173" spans="1:4">
      <c r="A173" s="7" t="s">
        <v>128</v>
      </c>
      <c r="B173" s="8" t="s">
        <v>126</v>
      </c>
      <c r="C173" s="17">
        <v>297.95</v>
      </c>
      <c r="D173" s="18">
        <f>SUM(C173:C174)</f>
        <v>2505.8599999999997</v>
      </c>
    </row>
    <row r="174" spans="1:4" ht="15.75" thickBot="1">
      <c r="A174" s="4" t="s">
        <v>128</v>
      </c>
      <c r="B174" s="5" t="s">
        <v>46</v>
      </c>
      <c r="C174" s="21">
        <v>2207.91</v>
      </c>
      <c r="D174" s="22"/>
    </row>
    <row r="175" spans="1:4">
      <c r="A175" s="7" t="s">
        <v>129</v>
      </c>
      <c r="B175" s="8" t="s">
        <v>4</v>
      </c>
      <c r="C175" s="17">
        <v>116.13</v>
      </c>
      <c r="D175" s="18">
        <f>SUM(C175:C180)</f>
        <v>38677.899999999994</v>
      </c>
    </row>
    <row r="176" spans="1:4">
      <c r="A176" s="3" t="s">
        <v>129</v>
      </c>
      <c r="B176" s="2" t="s">
        <v>130</v>
      </c>
      <c r="C176" s="19">
        <v>595.88</v>
      </c>
      <c r="D176" s="20"/>
    </row>
    <row r="177" spans="1:4">
      <c r="A177" s="3" t="s">
        <v>129</v>
      </c>
      <c r="B177" s="2" t="s">
        <v>47</v>
      </c>
      <c r="C177" s="19">
        <v>16773.599999999999</v>
      </c>
      <c r="D177" s="20"/>
    </row>
    <row r="178" spans="1:4">
      <c r="A178" s="3" t="s">
        <v>129</v>
      </c>
      <c r="B178" s="2" t="s">
        <v>101</v>
      </c>
      <c r="C178" s="19">
        <v>2837.6</v>
      </c>
      <c r="D178" s="20"/>
    </row>
    <row r="179" spans="1:4">
      <c r="A179" s="3" t="s">
        <v>129</v>
      </c>
      <c r="B179" s="2" t="s">
        <v>131</v>
      </c>
      <c r="C179" s="19">
        <v>10554.03</v>
      </c>
      <c r="D179" s="20"/>
    </row>
    <row r="180" spans="1:4" ht="15.75" thickBot="1">
      <c r="A180" s="4" t="s">
        <v>129</v>
      </c>
      <c r="B180" s="5" t="s">
        <v>50</v>
      </c>
      <c r="C180" s="21">
        <v>7800.66</v>
      </c>
      <c r="D180" s="22"/>
    </row>
    <row r="181" spans="1:4">
      <c r="A181" s="7" t="s">
        <v>132</v>
      </c>
      <c r="B181" s="8" t="s">
        <v>1</v>
      </c>
      <c r="C181" s="17">
        <v>1011.2</v>
      </c>
      <c r="D181" s="18">
        <f>SUM(C181:C185)</f>
        <v>123542.77</v>
      </c>
    </row>
    <row r="182" spans="1:4">
      <c r="A182" s="3" t="s">
        <v>132</v>
      </c>
      <c r="B182" s="2" t="s">
        <v>2</v>
      </c>
      <c r="C182" s="19">
        <v>49680.97</v>
      </c>
      <c r="D182" s="20"/>
    </row>
    <row r="183" spans="1:4">
      <c r="A183" s="3" t="s">
        <v>132</v>
      </c>
      <c r="B183" s="2" t="s">
        <v>3</v>
      </c>
      <c r="C183" s="19">
        <v>23580.63</v>
      </c>
      <c r="D183" s="20"/>
    </row>
    <row r="184" spans="1:4">
      <c r="A184" s="3" t="s">
        <v>132</v>
      </c>
      <c r="B184" s="2" t="s">
        <v>28</v>
      </c>
      <c r="C184" s="19">
        <v>32053.279999999999</v>
      </c>
      <c r="D184" s="20"/>
    </row>
    <row r="185" spans="1:4" ht="15.75" thickBot="1">
      <c r="A185" s="4" t="s">
        <v>132</v>
      </c>
      <c r="B185" s="5" t="s">
        <v>130</v>
      </c>
      <c r="C185" s="21">
        <v>17216.689999999999</v>
      </c>
      <c r="D185" s="22"/>
    </row>
    <row r="186" spans="1:4">
      <c r="A186" s="7" t="s">
        <v>133</v>
      </c>
      <c r="B186" s="8" t="s">
        <v>28</v>
      </c>
      <c r="C186" s="17">
        <v>18952.669999999998</v>
      </c>
      <c r="D186" s="18">
        <f>SUM(C186:C187)</f>
        <v>25225.01</v>
      </c>
    </row>
    <row r="187" spans="1:4" ht="15.75" thickBot="1">
      <c r="A187" s="4" t="s">
        <v>133</v>
      </c>
      <c r="B187" s="5" t="s">
        <v>13</v>
      </c>
      <c r="C187" s="21">
        <v>6272.34</v>
      </c>
      <c r="D187" s="22"/>
    </row>
    <row r="188" spans="1:4" ht="15.75" thickBot="1">
      <c r="A188" s="9" t="s">
        <v>134</v>
      </c>
      <c r="B188" s="10" t="s">
        <v>46</v>
      </c>
      <c r="C188" s="24">
        <v>15.57</v>
      </c>
      <c r="D188" s="25">
        <f>SUM(C188)</f>
        <v>15.57</v>
      </c>
    </row>
    <row r="189" spans="1:4">
      <c r="A189" s="7" t="s">
        <v>135</v>
      </c>
      <c r="B189" s="8" t="s">
        <v>42</v>
      </c>
      <c r="C189" s="17">
        <v>475.65</v>
      </c>
      <c r="D189" s="26">
        <f>SUM(C189:C192)</f>
        <v>18510.14</v>
      </c>
    </row>
    <row r="190" spans="1:4">
      <c r="A190" s="3" t="s">
        <v>135</v>
      </c>
      <c r="B190" s="2" t="s">
        <v>1</v>
      </c>
      <c r="C190" s="19">
        <v>632.30999999999995</v>
      </c>
      <c r="D190" s="27"/>
    </row>
    <row r="191" spans="1:4">
      <c r="A191" s="3" t="s">
        <v>135</v>
      </c>
      <c r="B191" s="2" t="s">
        <v>136</v>
      </c>
      <c r="C191" s="19">
        <v>858.12</v>
      </c>
      <c r="D191" s="27"/>
    </row>
    <row r="192" spans="1:4" ht="15.75" thickBot="1">
      <c r="A192" s="4" t="s">
        <v>135</v>
      </c>
      <c r="B192" s="5" t="s">
        <v>50</v>
      </c>
      <c r="C192" s="21">
        <v>16544.060000000001</v>
      </c>
      <c r="D192" s="28"/>
    </row>
    <row r="193" spans="1:4">
      <c r="A193" s="7" t="s">
        <v>137</v>
      </c>
      <c r="B193" s="8" t="s">
        <v>138</v>
      </c>
      <c r="C193" s="17">
        <v>5803.82</v>
      </c>
      <c r="D193" s="26">
        <f>SUM(C193:C233)</f>
        <v>413180.50000000006</v>
      </c>
    </row>
    <row r="194" spans="1:4">
      <c r="A194" s="3" t="s">
        <v>137</v>
      </c>
      <c r="B194" s="2" t="s">
        <v>31</v>
      </c>
      <c r="C194" s="19">
        <v>17069.64</v>
      </c>
      <c r="D194" s="27"/>
    </row>
    <row r="195" spans="1:4">
      <c r="A195" s="3" t="s">
        <v>137</v>
      </c>
      <c r="B195" s="2" t="s">
        <v>139</v>
      </c>
      <c r="C195" s="19">
        <v>19011.759999999998</v>
      </c>
      <c r="D195" s="27"/>
    </row>
    <row r="196" spans="1:4">
      <c r="A196" s="3" t="s">
        <v>137</v>
      </c>
      <c r="B196" s="2" t="s">
        <v>48</v>
      </c>
      <c r="C196" s="19">
        <v>1589.05</v>
      </c>
      <c r="D196" s="27"/>
    </row>
    <row r="197" spans="1:4">
      <c r="A197" s="3" t="s">
        <v>137</v>
      </c>
      <c r="B197" s="2" t="s">
        <v>140</v>
      </c>
      <c r="C197" s="19">
        <v>16252.16</v>
      </c>
      <c r="D197" s="27"/>
    </row>
    <row r="198" spans="1:4">
      <c r="A198" s="3" t="s">
        <v>137</v>
      </c>
      <c r="B198" s="2" t="s">
        <v>104</v>
      </c>
      <c r="C198" s="19">
        <v>16386.650000000001</v>
      </c>
      <c r="D198" s="27"/>
    </row>
    <row r="199" spans="1:4">
      <c r="A199" s="3" t="s">
        <v>137</v>
      </c>
      <c r="B199" s="2" t="s">
        <v>52</v>
      </c>
      <c r="C199" s="19">
        <v>1725.1</v>
      </c>
      <c r="D199" s="27"/>
    </row>
    <row r="200" spans="1:4">
      <c r="A200" s="3" t="s">
        <v>137</v>
      </c>
      <c r="B200" s="2" t="s">
        <v>105</v>
      </c>
      <c r="C200" s="19">
        <v>0.32</v>
      </c>
      <c r="D200" s="27"/>
    </row>
    <row r="201" spans="1:4">
      <c r="A201" s="3" t="s">
        <v>137</v>
      </c>
      <c r="B201" s="2" t="s">
        <v>15</v>
      </c>
      <c r="C201" s="19">
        <v>16966.439999999999</v>
      </c>
      <c r="D201" s="27"/>
    </row>
    <row r="202" spans="1:4">
      <c r="A202" s="3" t="s">
        <v>137</v>
      </c>
      <c r="B202" s="2" t="s">
        <v>107</v>
      </c>
      <c r="C202" s="19">
        <v>31624.43</v>
      </c>
      <c r="D202" s="27"/>
    </row>
    <row r="203" spans="1:4">
      <c r="A203" s="3" t="s">
        <v>137</v>
      </c>
      <c r="B203" s="2" t="s">
        <v>141</v>
      </c>
      <c r="C203" s="19">
        <v>1589.1</v>
      </c>
      <c r="D203" s="27"/>
    </row>
    <row r="204" spans="1:4">
      <c r="A204" s="3" t="s">
        <v>137</v>
      </c>
      <c r="B204" s="2" t="s">
        <v>63</v>
      </c>
      <c r="C204" s="19">
        <v>8.39</v>
      </c>
      <c r="D204" s="27"/>
    </row>
    <row r="205" spans="1:4">
      <c r="A205" s="3" t="s">
        <v>137</v>
      </c>
      <c r="B205" s="2" t="s">
        <v>142</v>
      </c>
      <c r="C205" s="19">
        <v>1444.57</v>
      </c>
      <c r="D205" s="27"/>
    </row>
    <row r="206" spans="1:4">
      <c r="A206" s="3" t="s">
        <v>137</v>
      </c>
      <c r="B206" s="2" t="s">
        <v>67</v>
      </c>
      <c r="C206" s="19">
        <v>1092.5899999999999</v>
      </c>
      <c r="D206" s="27"/>
    </row>
    <row r="207" spans="1:4">
      <c r="A207" s="3" t="s">
        <v>137</v>
      </c>
      <c r="B207" s="2" t="s">
        <v>108</v>
      </c>
      <c r="C207" s="19">
        <v>7136.77</v>
      </c>
      <c r="D207" s="27"/>
    </row>
    <row r="208" spans="1:4">
      <c r="A208" s="3" t="s">
        <v>137</v>
      </c>
      <c r="B208" s="2" t="s">
        <v>70</v>
      </c>
      <c r="C208" s="19">
        <v>20037.64</v>
      </c>
      <c r="D208" s="27"/>
    </row>
    <row r="209" spans="1:4">
      <c r="A209" s="3" t="s">
        <v>137</v>
      </c>
      <c r="B209" s="2" t="s">
        <v>73</v>
      </c>
      <c r="C209" s="19">
        <v>6461.64</v>
      </c>
      <c r="D209" s="27"/>
    </row>
    <row r="210" spans="1:4">
      <c r="A210" s="3" t="s">
        <v>137</v>
      </c>
      <c r="B210" s="2" t="s">
        <v>77</v>
      </c>
      <c r="C210" s="19">
        <v>1439.06</v>
      </c>
      <c r="D210" s="27"/>
    </row>
    <row r="211" spans="1:4">
      <c r="A211" s="3" t="s">
        <v>137</v>
      </c>
      <c r="B211" s="2" t="s">
        <v>85</v>
      </c>
      <c r="C211" s="19">
        <v>866.75</v>
      </c>
      <c r="D211" s="27"/>
    </row>
    <row r="212" spans="1:4">
      <c r="A212" s="3" t="s">
        <v>137</v>
      </c>
      <c r="B212" s="2" t="s">
        <v>91</v>
      </c>
      <c r="C212" s="19">
        <v>1287.51</v>
      </c>
      <c r="D212" s="27"/>
    </row>
    <row r="213" spans="1:4">
      <c r="A213" s="3" t="s">
        <v>137</v>
      </c>
      <c r="B213" s="2" t="s">
        <v>93</v>
      </c>
      <c r="C213" s="19">
        <v>4783.8599999999997</v>
      </c>
      <c r="D213" s="27"/>
    </row>
    <row r="214" spans="1:4">
      <c r="A214" s="3" t="s">
        <v>137</v>
      </c>
      <c r="B214" s="2" t="s">
        <v>143</v>
      </c>
      <c r="C214" s="19">
        <v>15478.27</v>
      </c>
      <c r="D214" s="27"/>
    </row>
    <row r="215" spans="1:4">
      <c r="A215" s="3" t="s">
        <v>137</v>
      </c>
      <c r="B215" s="2" t="s">
        <v>95</v>
      </c>
      <c r="C215" s="19">
        <v>866.75</v>
      </c>
      <c r="D215" s="27"/>
    </row>
    <row r="216" spans="1:4">
      <c r="A216" s="3" t="s">
        <v>137</v>
      </c>
      <c r="B216" s="2" t="s">
        <v>144</v>
      </c>
      <c r="C216" s="19">
        <v>33691.83</v>
      </c>
      <c r="D216" s="27"/>
    </row>
    <row r="217" spans="1:4">
      <c r="A217" s="3" t="s">
        <v>137</v>
      </c>
      <c r="B217" s="2" t="s">
        <v>145</v>
      </c>
      <c r="C217" s="19">
        <v>2022.4</v>
      </c>
      <c r="D217" s="27"/>
    </row>
    <row r="218" spans="1:4">
      <c r="A218" s="3" t="s">
        <v>137</v>
      </c>
      <c r="B218" s="2" t="s">
        <v>146</v>
      </c>
      <c r="C218" s="19">
        <v>5736.79</v>
      </c>
      <c r="D218" s="27"/>
    </row>
    <row r="219" spans="1:4">
      <c r="A219" s="3" t="s">
        <v>137</v>
      </c>
      <c r="B219" s="2" t="s">
        <v>147</v>
      </c>
      <c r="C219" s="19">
        <v>433.39</v>
      </c>
      <c r="D219" s="27"/>
    </row>
    <row r="220" spans="1:4">
      <c r="A220" s="3" t="s">
        <v>137</v>
      </c>
      <c r="B220" s="2" t="s">
        <v>148</v>
      </c>
      <c r="C220" s="19">
        <v>232.22</v>
      </c>
      <c r="D220" s="27"/>
    </row>
    <row r="221" spans="1:4">
      <c r="A221" s="3" t="s">
        <v>137</v>
      </c>
      <c r="B221" s="2" t="s">
        <v>149</v>
      </c>
      <c r="C221" s="19">
        <v>13409.13</v>
      </c>
      <c r="D221" s="27"/>
    </row>
    <row r="222" spans="1:4">
      <c r="A222" s="3" t="s">
        <v>137</v>
      </c>
      <c r="B222" s="2" t="s">
        <v>150</v>
      </c>
      <c r="C222" s="19">
        <v>22660.01</v>
      </c>
      <c r="D222" s="27"/>
    </row>
    <row r="223" spans="1:4">
      <c r="A223" s="3" t="s">
        <v>137</v>
      </c>
      <c r="B223" s="2" t="s">
        <v>151</v>
      </c>
      <c r="C223" s="19">
        <v>1907.83</v>
      </c>
      <c r="D223" s="27"/>
    </row>
    <row r="224" spans="1:4">
      <c r="A224" s="3" t="s">
        <v>137</v>
      </c>
      <c r="B224" s="2" t="s">
        <v>152</v>
      </c>
      <c r="C224" s="19">
        <v>17650.259999999998</v>
      </c>
      <c r="D224" s="27"/>
    </row>
    <row r="225" spans="1:4">
      <c r="A225" s="3" t="s">
        <v>137</v>
      </c>
      <c r="B225" s="2" t="s">
        <v>153</v>
      </c>
      <c r="C225" s="19">
        <v>24941.7</v>
      </c>
      <c r="D225" s="27"/>
    </row>
    <row r="226" spans="1:4">
      <c r="A226" s="3" t="s">
        <v>137</v>
      </c>
      <c r="B226" s="2" t="s">
        <v>154</v>
      </c>
      <c r="C226" s="19">
        <v>23928.31</v>
      </c>
      <c r="D226" s="27"/>
    </row>
    <row r="227" spans="1:4">
      <c r="A227" s="3" t="s">
        <v>137</v>
      </c>
      <c r="B227" s="2" t="s">
        <v>155</v>
      </c>
      <c r="C227" s="19">
        <v>433.39</v>
      </c>
      <c r="D227" s="27"/>
    </row>
    <row r="228" spans="1:4">
      <c r="A228" s="3" t="s">
        <v>137</v>
      </c>
      <c r="B228" s="2" t="s">
        <v>156</v>
      </c>
      <c r="C228" s="19">
        <v>433.39</v>
      </c>
      <c r="D228" s="27"/>
    </row>
    <row r="229" spans="1:4">
      <c r="A229" s="3" t="s">
        <v>137</v>
      </c>
      <c r="B229" s="2" t="s">
        <v>157</v>
      </c>
      <c r="C229" s="19">
        <v>2046.22</v>
      </c>
      <c r="D229" s="27"/>
    </row>
    <row r="230" spans="1:4">
      <c r="A230" s="3" t="s">
        <v>137</v>
      </c>
      <c r="B230" s="2" t="s">
        <v>158</v>
      </c>
      <c r="C230" s="19">
        <v>12.63</v>
      </c>
      <c r="D230" s="27"/>
    </row>
    <row r="231" spans="1:4">
      <c r="A231" s="3" t="s">
        <v>137</v>
      </c>
      <c r="B231" s="2" t="s">
        <v>159</v>
      </c>
      <c r="C231" s="19">
        <v>26451.53</v>
      </c>
      <c r="D231" s="27"/>
    </row>
    <row r="232" spans="1:4">
      <c r="A232" s="3" t="s">
        <v>137</v>
      </c>
      <c r="B232" s="2" t="s">
        <v>160</v>
      </c>
      <c r="C232" s="19">
        <v>32495.18</v>
      </c>
      <c r="D232" s="27"/>
    </row>
    <row r="233" spans="1:4" ht="15.75" thickBot="1">
      <c r="A233" s="4" t="s">
        <v>137</v>
      </c>
      <c r="B233" s="5" t="s">
        <v>161</v>
      </c>
      <c r="C233" s="21">
        <v>15772.02</v>
      </c>
      <c r="D233" s="28"/>
    </row>
    <row r="234" spans="1:4" ht="15.75" thickBot="1">
      <c r="A234" s="9" t="s">
        <v>162</v>
      </c>
      <c r="B234" s="10" t="s">
        <v>163</v>
      </c>
      <c r="C234" s="24">
        <v>33902.639999999999</v>
      </c>
      <c r="D234" s="29">
        <f>C234</f>
        <v>33902.639999999999</v>
      </c>
    </row>
    <row r="235" spans="1:4">
      <c r="A235" s="7" t="s">
        <v>164</v>
      </c>
      <c r="B235" s="8" t="s">
        <v>111</v>
      </c>
      <c r="C235" s="17">
        <v>3151.97</v>
      </c>
      <c r="D235" s="26">
        <f>SUM(C235:C236)</f>
        <v>19067.61</v>
      </c>
    </row>
    <row r="236" spans="1:4" ht="15.75" thickBot="1">
      <c r="A236" s="4" t="s">
        <v>164</v>
      </c>
      <c r="B236" s="5" t="s">
        <v>28</v>
      </c>
      <c r="C236" s="21">
        <v>15915.64</v>
      </c>
      <c r="D236" s="28"/>
    </row>
    <row r="237" spans="1:4">
      <c r="A237" s="7" t="s">
        <v>165</v>
      </c>
      <c r="B237" s="8" t="s">
        <v>166</v>
      </c>
      <c r="C237" s="17">
        <v>3463.66</v>
      </c>
      <c r="D237" s="26">
        <f>SUM(C237:C240)</f>
        <v>47372.69</v>
      </c>
    </row>
    <row r="238" spans="1:4">
      <c r="A238" s="3" t="s">
        <v>165</v>
      </c>
      <c r="B238" s="2" t="s">
        <v>48</v>
      </c>
      <c r="C238" s="19">
        <v>26591.82</v>
      </c>
      <c r="D238" s="27"/>
    </row>
    <row r="239" spans="1:4">
      <c r="A239" s="3" t="s">
        <v>165</v>
      </c>
      <c r="B239" s="2" t="s">
        <v>101</v>
      </c>
      <c r="C239" s="19">
        <v>1715.41</v>
      </c>
      <c r="D239" s="27"/>
    </row>
    <row r="240" spans="1:4" ht="15.75" thickBot="1">
      <c r="A240" s="4" t="s">
        <v>165</v>
      </c>
      <c r="B240" s="5" t="s">
        <v>127</v>
      </c>
      <c r="C240" s="21">
        <v>15601.8</v>
      </c>
      <c r="D240" s="28"/>
    </row>
    <row r="241" spans="1:4">
      <c r="A241" s="7" t="s">
        <v>167</v>
      </c>
      <c r="B241" s="8" t="s">
        <v>103</v>
      </c>
      <c r="C241" s="17">
        <v>4029.9</v>
      </c>
      <c r="D241" s="26">
        <f>SUM(C241:C243)</f>
        <v>15946.18</v>
      </c>
    </row>
    <row r="242" spans="1:4">
      <c r="A242" s="3" t="s">
        <v>167</v>
      </c>
      <c r="B242" s="2" t="s">
        <v>3</v>
      </c>
      <c r="C242" s="19">
        <v>4255.54</v>
      </c>
      <c r="D242" s="27"/>
    </row>
    <row r="243" spans="1:4" ht="15.75" thickBot="1">
      <c r="A243" s="4" t="s">
        <v>167</v>
      </c>
      <c r="B243" s="5" t="s">
        <v>111</v>
      </c>
      <c r="C243" s="21">
        <v>7660.74</v>
      </c>
      <c r="D243" s="28"/>
    </row>
    <row r="244" spans="1:4" ht="15.75" thickBot="1">
      <c r="A244" s="9" t="s">
        <v>168</v>
      </c>
      <c r="B244" s="10" t="s">
        <v>44</v>
      </c>
      <c r="C244" s="24">
        <v>17798.740000000002</v>
      </c>
      <c r="D244" s="29">
        <f>C244</f>
        <v>17798.740000000002</v>
      </c>
    </row>
    <row r="245" spans="1:4">
      <c r="A245" s="7" t="s">
        <v>169</v>
      </c>
      <c r="B245" s="8" t="s">
        <v>163</v>
      </c>
      <c r="C245" s="17">
        <v>20885.93</v>
      </c>
      <c r="D245" s="26">
        <f>SUM(C245:C248)</f>
        <v>58413.8</v>
      </c>
    </row>
    <row r="246" spans="1:4">
      <c r="A246" s="3" t="s">
        <v>169</v>
      </c>
      <c r="B246" s="2" t="s">
        <v>28</v>
      </c>
      <c r="C246" s="19">
        <v>1402.89</v>
      </c>
      <c r="D246" s="27"/>
    </row>
    <row r="247" spans="1:4">
      <c r="A247" s="3" t="s">
        <v>169</v>
      </c>
      <c r="B247" s="2" t="s">
        <v>44</v>
      </c>
      <c r="C247" s="19">
        <v>9640.01</v>
      </c>
      <c r="D247" s="27"/>
    </row>
    <row r="248" spans="1:4" ht="15.75" thickBot="1">
      <c r="A248" s="4" t="s">
        <v>169</v>
      </c>
      <c r="B248" s="5" t="s">
        <v>30</v>
      </c>
      <c r="C248" s="21">
        <v>26484.97</v>
      </c>
      <c r="D248" s="28"/>
    </row>
    <row r="249" spans="1:4" ht="15.75" thickBot="1">
      <c r="A249" s="9" t="s">
        <v>170</v>
      </c>
      <c r="B249" s="10" t="s">
        <v>54</v>
      </c>
      <c r="C249" s="24">
        <v>19723.419999999998</v>
      </c>
      <c r="D249" s="29">
        <f>C249</f>
        <v>19723.419999999998</v>
      </c>
    </row>
    <row r="250" spans="1:4">
      <c r="A250" s="7" t="s">
        <v>171</v>
      </c>
      <c r="B250" s="8" t="s">
        <v>2</v>
      </c>
      <c r="C250" s="17">
        <v>1438.81</v>
      </c>
      <c r="D250" s="26">
        <f>SUM(C250:C252)</f>
        <v>35123.99</v>
      </c>
    </row>
    <row r="251" spans="1:4">
      <c r="A251" s="3" t="s">
        <v>171</v>
      </c>
      <c r="B251" s="2" t="s">
        <v>104</v>
      </c>
      <c r="C251" s="19">
        <v>27125.599999999999</v>
      </c>
      <c r="D251" s="27"/>
    </row>
    <row r="252" spans="1:4" ht="15.75" thickBot="1">
      <c r="A252" s="4" t="s">
        <v>171</v>
      </c>
      <c r="B252" s="5" t="s">
        <v>18</v>
      </c>
      <c r="C252" s="21">
        <v>6559.58</v>
      </c>
      <c r="D252" s="28"/>
    </row>
    <row r="253" spans="1:4">
      <c r="A253" s="7" t="s">
        <v>172</v>
      </c>
      <c r="B253" s="8" t="s">
        <v>166</v>
      </c>
      <c r="C253" s="17">
        <v>7808.28</v>
      </c>
      <c r="D253" s="26">
        <f>SUM(C253:C258)</f>
        <v>86170.22</v>
      </c>
    </row>
    <row r="254" spans="1:4">
      <c r="A254" s="3" t="s">
        <v>172</v>
      </c>
      <c r="B254" s="2" t="s">
        <v>111</v>
      </c>
      <c r="C254" s="19">
        <v>19796.09</v>
      </c>
      <c r="D254" s="27"/>
    </row>
    <row r="255" spans="1:4">
      <c r="A255" s="3" t="s">
        <v>172</v>
      </c>
      <c r="B255" s="2" t="s">
        <v>13</v>
      </c>
      <c r="C255" s="19">
        <v>26015.96</v>
      </c>
      <c r="D255" s="27"/>
    </row>
    <row r="256" spans="1:4">
      <c r="A256" s="3" t="s">
        <v>172</v>
      </c>
      <c r="B256" s="2" t="s">
        <v>46</v>
      </c>
      <c r="C256" s="19">
        <v>19535.63</v>
      </c>
      <c r="D256" s="27"/>
    </row>
    <row r="257" spans="1:4">
      <c r="A257" s="3" t="s">
        <v>172</v>
      </c>
      <c r="B257" s="2" t="s">
        <v>101</v>
      </c>
      <c r="C257" s="19">
        <v>9922.58</v>
      </c>
      <c r="D257" s="27"/>
    </row>
    <row r="258" spans="1:4" ht="15.75" thickBot="1">
      <c r="A258" s="4" t="s">
        <v>172</v>
      </c>
      <c r="B258" s="5" t="s">
        <v>51</v>
      </c>
      <c r="C258" s="21">
        <v>3091.68</v>
      </c>
      <c r="D258" s="28"/>
    </row>
    <row r="259" spans="1:4">
      <c r="A259" s="7" t="s">
        <v>173</v>
      </c>
      <c r="B259" s="8" t="s">
        <v>163</v>
      </c>
      <c r="C259" s="17">
        <v>6779.3</v>
      </c>
      <c r="D259" s="26">
        <f>SUM(C259:C261)</f>
        <v>34455.050000000003</v>
      </c>
    </row>
    <row r="260" spans="1:4">
      <c r="A260" s="3" t="s">
        <v>173</v>
      </c>
      <c r="B260" s="2" t="s">
        <v>126</v>
      </c>
      <c r="C260" s="19">
        <v>12192.55</v>
      </c>
      <c r="D260" s="27"/>
    </row>
    <row r="261" spans="1:4" ht="15.75" thickBot="1">
      <c r="A261" s="4" t="s">
        <v>173</v>
      </c>
      <c r="B261" s="5" t="s">
        <v>34</v>
      </c>
      <c r="C261" s="21">
        <v>15483.2</v>
      </c>
      <c r="D261" s="28"/>
    </row>
    <row r="262" spans="1:4">
      <c r="A262" s="7" t="s">
        <v>174</v>
      </c>
      <c r="B262" s="8" t="s">
        <v>28</v>
      </c>
      <c r="C262" s="17">
        <v>13794.59</v>
      </c>
      <c r="D262" s="26">
        <f>SUM(C262:C264)</f>
        <v>82909.330000000016</v>
      </c>
    </row>
    <row r="263" spans="1:4">
      <c r="A263" s="3" t="s">
        <v>174</v>
      </c>
      <c r="B263" s="2" t="s">
        <v>140</v>
      </c>
      <c r="C263" s="19">
        <v>34712.620000000003</v>
      </c>
      <c r="D263" s="27"/>
    </row>
    <row r="264" spans="1:4" ht="15.75" thickBot="1">
      <c r="A264" s="4" t="s">
        <v>174</v>
      </c>
      <c r="B264" s="5" t="s">
        <v>175</v>
      </c>
      <c r="C264" s="21">
        <v>34402.120000000003</v>
      </c>
      <c r="D264" s="28"/>
    </row>
    <row r="265" spans="1:4">
      <c r="A265" s="7" t="s">
        <v>176</v>
      </c>
      <c r="B265" s="8" t="s">
        <v>41</v>
      </c>
      <c r="C265" s="17">
        <v>16234.38</v>
      </c>
      <c r="D265" s="26">
        <f>SUM(C265:C273)</f>
        <v>294791.12</v>
      </c>
    </row>
    <row r="266" spans="1:4">
      <c r="A266" s="3" t="s">
        <v>176</v>
      </c>
      <c r="B266" s="2" t="s">
        <v>177</v>
      </c>
      <c r="C266" s="19">
        <v>35078.57</v>
      </c>
      <c r="D266" s="27"/>
    </row>
    <row r="267" spans="1:4">
      <c r="A267" s="3" t="s">
        <v>176</v>
      </c>
      <c r="B267" s="2" t="s">
        <v>166</v>
      </c>
      <c r="C267" s="19">
        <v>1717.32</v>
      </c>
      <c r="D267" s="27"/>
    </row>
    <row r="268" spans="1:4">
      <c r="A268" s="3" t="s">
        <v>176</v>
      </c>
      <c r="B268" s="2" t="s">
        <v>103</v>
      </c>
      <c r="C268" s="19">
        <v>4891.3</v>
      </c>
      <c r="D268" s="27"/>
    </row>
    <row r="269" spans="1:4">
      <c r="A269" s="3" t="s">
        <v>176</v>
      </c>
      <c r="B269" s="2" t="s">
        <v>3</v>
      </c>
      <c r="C269" s="19">
        <v>41592.370000000003</v>
      </c>
      <c r="D269" s="27"/>
    </row>
    <row r="270" spans="1:4">
      <c r="A270" s="3" t="s">
        <v>176</v>
      </c>
      <c r="B270" s="2" t="s">
        <v>43</v>
      </c>
      <c r="C270" s="19">
        <v>6478.24</v>
      </c>
      <c r="D270" s="27"/>
    </row>
    <row r="271" spans="1:4">
      <c r="A271" s="3" t="s">
        <v>176</v>
      </c>
      <c r="B271" s="2" t="s">
        <v>138</v>
      </c>
      <c r="C271" s="19">
        <v>67117.119999999995</v>
      </c>
      <c r="D271" s="27"/>
    </row>
    <row r="272" spans="1:4">
      <c r="A272" s="3" t="s">
        <v>176</v>
      </c>
      <c r="B272" s="2" t="s">
        <v>130</v>
      </c>
      <c r="C272" s="19">
        <v>108600.44</v>
      </c>
      <c r="D272" s="27"/>
    </row>
    <row r="273" spans="1:4" ht="15.75" thickBot="1">
      <c r="A273" s="4" t="s">
        <v>176</v>
      </c>
      <c r="B273" s="5" t="s">
        <v>15</v>
      </c>
      <c r="C273" s="21">
        <v>13081.38</v>
      </c>
      <c r="D273" s="28"/>
    </row>
    <row r="274" spans="1:4">
      <c r="A274" s="7" t="s">
        <v>178</v>
      </c>
      <c r="B274" s="8" t="s">
        <v>41</v>
      </c>
      <c r="C274" s="17">
        <v>16553.77</v>
      </c>
      <c r="D274" s="26">
        <f>SUM(C274:C280)</f>
        <v>49156.619999999995</v>
      </c>
    </row>
    <row r="275" spans="1:4">
      <c r="A275" s="3" t="s">
        <v>178</v>
      </c>
      <c r="B275" s="2" t="s">
        <v>163</v>
      </c>
      <c r="C275" s="19">
        <v>6243.96</v>
      </c>
      <c r="D275" s="27"/>
    </row>
    <row r="276" spans="1:4">
      <c r="A276" s="3" t="s">
        <v>178</v>
      </c>
      <c r="B276" s="2" t="s">
        <v>44</v>
      </c>
      <c r="C276" s="19">
        <v>15190.44</v>
      </c>
      <c r="D276" s="27"/>
    </row>
    <row r="277" spans="1:4">
      <c r="A277" s="3" t="s">
        <v>178</v>
      </c>
      <c r="B277" s="2" t="s">
        <v>130</v>
      </c>
      <c r="C277" s="19">
        <v>3327.52</v>
      </c>
      <c r="D277" s="27"/>
    </row>
    <row r="278" spans="1:4">
      <c r="A278" s="3" t="s">
        <v>178</v>
      </c>
      <c r="B278" s="2" t="s">
        <v>101</v>
      </c>
      <c r="C278" s="19">
        <v>3298.21</v>
      </c>
      <c r="D278" s="27"/>
    </row>
    <row r="279" spans="1:4">
      <c r="A279" s="3" t="s">
        <v>178</v>
      </c>
      <c r="B279" s="2" t="s">
        <v>106</v>
      </c>
      <c r="C279" s="19">
        <v>3952.49</v>
      </c>
      <c r="D279" s="27"/>
    </row>
    <row r="280" spans="1:4" ht="15.75" thickBot="1">
      <c r="A280" s="4" t="s">
        <v>178</v>
      </c>
      <c r="B280" s="5" t="s">
        <v>61</v>
      </c>
      <c r="C280" s="21">
        <v>590.23</v>
      </c>
      <c r="D280" s="28"/>
    </row>
    <row r="281" spans="1:4">
      <c r="A281" s="7" t="s">
        <v>179</v>
      </c>
      <c r="B281" s="8" t="s">
        <v>28</v>
      </c>
      <c r="C281" s="17">
        <v>9346.4</v>
      </c>
      <c r="D281" s="26">
        <f>SUM(C281:C286)</f>
        <v>68115.63</v>
      </c>
    </row>
    <row r="282" spans="1:4">
      <c r="A282" s="3" t="s">
        <v>179</v>
      </c>
      <c r="B282" s="2" t="s">
        <v>32</v>
      </c>
      <c r="C282" s="19">
        <v>11216.02</v>
      </c>
      <c r="D282" s="27"/>
    </row>
    <row r="283" spans="1:4">
      <c r="A283" s="3" t="s">
        <v>179</v>
      </c>
      <c r="B283" s="2" t="s">
        <v>61</v>
      </c>
      <c r="C283" s="19">
        <v>11976.14</v>
      </c>
      <c r="D283" s="27"/>
    </row>
    <row r="284" spans="1:4">
      <c r="A284" s="3" t="s">
        <v>179</v>
      </c>
      <c r="B284" s="2" t="s">
        <v>61</v>
      </c>
      <c r="C284" s="19">
        <v>2395.3000000000002</v>
      </c>
      <c r="D284" s="27"/>
    </row>
    <row r="285" spans="1:4">
      <c r="A285" s="3" t="s">
        <v>179</v>
      </c>
      <c r="B285" s="2" t="s">
        <v>36</v>
      </c>
      <c r="C285" s="19">
        <v>4580.1899999999996</v>
      </c>
      <c r="D285" s="27"/>
    </row>
    <row r="286" spans="1:4" ht="15.75" thickBot="1">
      <c r="A286" s="4" t="s">
        <v>179</v>
      </c>
      <c r="B286" s="5" t="s">
        <v>180</v>
      </c>
      <c r="C286" s="21">
        <v>28601.58</v>
      </c>
      <c r="D286" s="28"/>
    </row>
    <row r="287" spans="1:4">
      <c r="A287" s="7" t="s">
        <v>181</v>
      </c>
      <c r="B287" s="8" t="s">
        <v>43</v>
      </c>
      <c r="C287" s="17">
        <v>595.89</v>
      </c>
      <c r="D287" s="26">
        <f>SUM(C287:C294)</f>
        <v>104700</v>
      </c>
    </row>
    <row r="288" spans="1:4">
      <c r="A288" s="3" t="s">
        <v>181</v>
      </c>
      <c r="B288" s="2" t="s">
        <v>15</v>
      </c>
      <c r="C288" s="19">
        <v>19854.73</v>
      </c>
      <c r="D288" s="27"/>
    </row>
    <row r="289" spans="1:4">
      <c r="A289" s="3" t="s">
        <v>181</v>
      </c>
      <c r="B289" s="2" t="s">
        <v>61</v>
      </c>
      <c r="C289" s="19">
        <v>46701.38</v>
      </c>
      <c r="D289" s="27"/>
    </row>
    <row r="290" spans="1:4">
      <c r="A290" s="3" t="s">
        <v>181</v>
      </c>
      <c r="B290" s="2" t="s">
        <v>117</v>
      </c>
      <c r="C290" s="19">
        <v>2364.56</v>
      </c>
      <c r="D290" s="27"/>
    </row>
    <row r="291" spans="1:4">
      <c r="A291" s="3" t="s">
        <v>181</v>
      </c>
      <c r="B291" s="2" t="s">
        <v>72</v>
      </c>
      <c r="C291" s="19">
        <v>6935.3</v>
      </c>
      <c r="D291" s="27"/>
    </row>
    <row r="292" spans="1:4">
      <c r="A292" s="3" t="s">
        <v>181</v>
      </c>
      <c r="B292" s="2" t="s">
        <v>21</v>
      </c>
      <c r="C292" s="19">
        <v>441.58</v>
      </c>
      <c r="D292" s="27"/>
    </row>
    <row r="293" spans="1:4">
      <c r="A293" s="3" t="s">
        <v>181</v>
      </c>
      <c r="B293" s="2" t="s">
        <v>121</v>
      </c>
      <c r="C293" s="19">
        <v>12850.22</v>
      </c>
      <c r="D293" s="27"/>
    </row>
    <row r="294" spans="1:4" ht="15.75" thickBot="1">
      <c r="A294" s="4" t="s">
        <v>181</v>
      </c>
      <c r="B294" s="5" t="s">
        <v>182</v>
      </c>
      <c r="C294" s="21">
        <v>14956.34</v>
      </c>
      <c r="D294" s="28"/>
    </row>
    <row r="295" spans="1:4">
      <c r="A295" s="7" t="s">
        <v>183</v>
      </c>
      <c r="B295" s="8" t="s">
        <v>40</v>
      </c>
      <c r="C295" s="17">
        <v>148.6</v>
      </c>
      <c r="D295" s="26">
        <f>SUM(C295:C307)</f>
        <v>169651.58000000002</v>
      </c>
    </row>
    <row r="296" spans="1:4">
      <c r="A296" s="3" t="s">
        <v>183</v>
      </c>
      <c r="B296" s="2" t="s">
        <v>3</v>
      </c>
      <c r="C296" s="19">
        <v>297.93</v>
      </c>
      <c r="D296" s="27"/>
    </row>
    <row r="297" spans="1:4">
      <c r="A297" s="3" t="s">
        <v>183</v>
      </c>
      <c r="B297" s="2" t="s">
        <v>31</v>
      </c>
      <c r="C297" s="19">
        <v>92277.92</v>
      </c>
      <c r="D297" s="27"/>
    </row>
    <row r="298" spans="1:4">
      <c r="A298" s="3" t="s">
        <v>183</v>
      </c>
      <c r="B298" s="2" t="s">
        <v>136</v>
      </c>
      <c r="C298" s="19">
        <v>29395.54</v>
      </c>
      <c r="D298" s="27"/>
    </row>
    <row r="299" spans="1:4">
      <c r="A299" s="3" t="s">
        <v>183</v>
      </c>
      <c r="B299" s="2" t="s">
        <v>50</v>
      </c>
      <c r="C299" s="19">
        <v>1874.89</v>
      </c>
      <c r="D299" s="27"/>
    </row>
    <row r="300" spans="1:4">
      <c r="A300" s="3" t="s">
        <v>183</v>
      </c>
      <c r="B300" s="2" t="s">
        <v>34</v>
      </c>
      <c r="C300" s="19">
        <v>4767.78</v>
      </c>
      <c r="D300" s="27"/>
    </row>
    <row r="301" spans="1:4">
      <c r="A301" s="3" t="s">
        <v>183</v>
      </c>
      <c r="B301" s="2" t="s">
        <v>60</v>
      </c>
      <c r="C301" s="19">
        <v>595.89</v>
      </c>
      <c r="D301" s="27"/>
    </row>
    <row r="302" spans="1:4">
      <c r="A302" s="3" t="s">
        <v>183</v>
      </c>
      <c r="B302" s="2" t="s">
        <v>37</v>
      </c>
      <c r="C302" s="19">
        <v>9507.01</v>
      </c>
      <c r="D302" s="27"/>
    </row>
    <row r="303" spans="1:4">
      <c r="A303" s="3" t="s">
        <v>183</v>
      </c>
      <c r="B303" s="2" t="s">
        <v>180</v>
      </c>
      <c r="C303" s="19">
        <v>168.64</v>
      </c>
      <c r="D303" s="27"/>
    </row>
    <row r="304" spans="1:4">
      <c r="A304" s="3" t="s">
        <v>183</v>
      </c>
      <c r="B304" s="2" t="s">
        <v>5</v>
      </c>
      <c r="C304" s="19">
        <v>2234.54</v>
      </c>
      <c r="D304" s="27"/>
    </row>
    <row r="305" spans="1:4">
      <c r="A305" s="3" t="s">
        <v>183</v>
      </c>
      <c r="B305" s="2" t="s">
        <v>184</v>
      </c>
      <c r="C305" s="19">
        <v>22458.65</v>
      </c>
      <c r="D305" s="27"/>
    </row>
    <row r="306" spans="1:4">
      <c r="A306" s="3" t="s">
        <v>183</v>
      </c>
      <c r="B306" s="2" t="s">
        <v>142</v>
      </c>
      <c r="C306" s="19">
        <v>1191.74</v>
      </c>
      <c r="D306" s="27"/>
    </row>
    <row r="307" spans="1:4" ht="15.75" thickBot="1">
      <c r="A307" s="4" t="s">
        <v>183</v>
      </c>
      <c r="B307" s="5" t="s">
        <v>182</v>
      </c>
      <c r="C307" s="21">
        <v>4732.45</v>
      </c>
      <c r="D307" s="28"/>
    </row>
    <row r="308" spans="1:4">
      <c r="A308" s="7" t="s">
        <v>185</v>
      </c>
      <c r="B308" s="8" t="s">
        <v>131</v>
      </c>
      <c r="C308" s="17">
        <v>18467.439999999999</v>
      </c>
      <c r="D308" s="26">
        <f>SUM(C308:C320)</f>
        <v>190775.00999999998</v>
      </c>
    </row>
    <row r="309" spans="1:4">
      <c r="A309" s="3" t="s">
        <v>185</v>
      </c>
      <c r="B309" s="2" t="s">
        <v>175</v>
      </c>
      <c r="C309" s="19">
        <v>432.36</v>
      </c>
      <c r="D309" s="27"/>
    </row>
    <row r="310" spans="1:4">
      <c r="A310" s="3" t="s">
        <v>185</v>
      </c>
      <c r="B310" s="2" t="s">
        <v>33</v>
      </c>
      <c r="C310" s="19">
        <v>3932.5</v>
      </c>
      <c r="D310" s="27"/>
    </row>
    <row r="311" spans="1:4">
      <c r="A311" s="3" t="s">
        <v>185</v>
      </c>
      <c r="B311" s="2" t="s">
        <v>107</v>
      </c>
      <c r="C311" s="19">
        <v>50459.85</v>
      </c>
      <c r="D311" s="27"/>
    </row>
    <row r="312" spans="1:4">
      <c r="A312" s="3" t="s">
        <v>185</v>
      </c>
      <c r="B312" s="2" t="s">
        <v>37</v>
      </c>
      <c r="C312" s="19">
        <v>28796.37</v>
      </c>
      <c r="D312" s="27"/>
    </row>
    <row r="313" spans="1:4">
      <c r="A313" s="3" t="s">
        <v>185</v>
      </c>
      <c r="B313" s="2" t="s">
        <v>186</v>
      </c>
      <c r="C313" s="19">
        <v>297.95</v>
      </c>
      <c r="D313" s="27"/>
    </row>
    <row r="314" spans="1:4">
      <c r="A314" s="3" t="s">
        <v>185</v>
      </c>
      <c r="B314" s="2" t="s">
        <v>96</v>
      </c>
      <c r="C314" s="19">
        <v>2655.41</v>
      </c>
      <c r="D314" s="27"/>
    </row>
    <row r="315" spans="1:4">
      <c r="A315" s="3" t="s">
        <v>185</v>
      </c>
      <c r="B315" s="2" t="s">
        <v>187</v>
      </c>
      <c r="C315" s="19">
        <v>13454.22</v>
      </c>
      <c r="D315" s="27"/>
    </row>
    <row r="316" spans="1:4">
      <c r="A316" s="3" t="s">
        <v>185</v>
      </c>
      <c r="B316" s="2" t="s">
        <v>188</v>
      </c>
      <c r="C316" s="19">
        <v>13869.17</v>
      </c>
      <c r="D316" s="27"/>
    </row>
    <row r="317" spans="1:4">
      <c r="A317" s="3" t="s">
        <v>185</v>
      </c>
      <c r="B317" s="2" t="s">
        <v>189</v>
      </c>
      <c r="C317" s="19">
        <v>1327.7</v>
      </c>
      <c r="D317" s="27"/>
    </row>
    <row r="318" spans="1:4">
      <c r="A318" s="3" t="s">
        <v>185</v>
      </c>
      <c r="B318" s="2" t="s">
        <v>190</v>
      </c>
      <c r="C318" s="19">
        <v>16381.14</v>
      </c>
      <c r="D318" s="27"/>
    </row>
    <row r="319" spans="1:4">
      <c r="A319" s="3" t="s">
        <v>185</v>
      </c>
      <c r="B319" s="2" t="s">
        <v>191</v>
      </c>
      <c r="C319" s="19">
        <v>6504.08</v>
      </c>
      <c r="D319" s="27"/>
    </row>
    <row r="320" spans="1:4" ht="15.75" thickBot="1">
      <c r="A320" s="4" t="s">
        <v>185</v>
      </c>
      <c r="B320" s="5" t="s">
        <v>192</v>
      </c>
      <c r="C320" s="21">
        <v>34196.82</v>
      </c>
      <c r="D320" s="28"/>
    </row>
    <row r="321" spans="1:4" ht="15.75" thickBot="1">
      <c r="A321" s="9" t="s">
        <v>193</v>
      </c>
      <c r="B321" s="10" t="s">
        <v>48</v>
      </c>
      <c r="C321" s="24">
        <v>8934.6200000000008</v>
      </c>
      <c r="D321" s="29">
        <f>C321</f>
        <v>8934.6200000000008</v>
      </c>
    </row>
    <row r="322" spans="1:4">
      <c r="A322" s="7" t="s">
        <v>194</v>
      </c>
      <c r="B322" s="8" t="s">
        <v>163</v>
      </c>
      <c r="C322" s="17">
        <v>21809.95</v>
      </c>
      <c r="D322" s="26">
        <f>SUM(C322:C332)</f>
        <v>321274.27</v>
      </c>
    </row>
    <row r="323" spans="1:4">
      <c r="A323" s="3" t="s">
        <v>194</v>
      </c>
      <c r="B323" s="2" t="s">
        <v>43</v>
      </c>
      <c r="C323" s="19">
        <v>297.95</v>
      </c>
      <c r="D323" s="27"/>
    </row>
    <row r="324" spans="1:4">
      <c r="A324" s="3" t="s">
        <v>194</v>
      </c>
      <c r="B324" s="2" t="s">
        <v>13</v>
      </c>
      <c r="C324" s="19">
        <v>28355.14</v>
      </c>
      <c r="D324" s="27"/>
    </row>
    <row r="325" spans="1:4">
      <c r="A325" s="3" t="s">
        <v>194</v>
      </c>
      <c r="B325" s="2" t="s">
        <v>30</v>
      </c>
      <c r="C325" s="19">
        <v>23661.94</v>
      </c>
      <c r="D325" s="27"/>
    </row>
    <row r="326" spans="1:4">
      <c r="A326" s="3" t="s">
        <v>194</v>
      </c>
      <c r="B326" s="2" t="s">
        <v>112</v>
      </c>
      <c r="C326" s="19">
        <v>53003.15</v>
      </c>
      <c r="D326" s="27"/>
    </row>
    <row r="327" spans="1:4">
      <c r="A327" s="3" t="s">
        <v>194</v>
      </c>
      <c r="B327" s="2" t="s">
        <v>140</v>
      </c>
      <c r="C327" s="19">
        <v>53085.47</v>
      </c>
      <c r="D327" s="27"/>
    </row>
    <row r="328" spans="1:4">
      <c r="A328" s="3" t="s">
        <v>194</v>
      </c>
      <c r="B328" s="2" t="s">
        <v>104</v>
      </c>
      <c r="C328" s="19">
        <v>60928.03</v>
      </c>
      <c r="D328" s="27"/>
    </row>
    <row r="329" spans="1:4">
      <c r="A329" s="3" t="s">
        <v>194</v>
      </c>
      <c r="B329" s="2" t="s">
        <v>55</v>
      </c>
      <c r="C329" s="19">
        <v>1319.03</v>
      </c>
      <c r="D329" s="27"/>
    </row>
    <row r="330" spans="1:4">
      <c r="A330" s="3" t="s">
        <v>194</v>
      </c>
      <c r="B330" s="2" t="s">
        <v>15</v>
      </c>
      <c r="C330" s="19">
        <v>446.92</v>
      </c>
      <c r="D330" s="27"/>
    </row>
    <row r="331" spans="1:4">
      <c r="A331" s="3" t="s">
        <v>194</v>
      </c>
      <c r="B331" s="2" t="s">
        <v>195</v>
      </c>
      <c r="C331" s="19">
        <v>70337.09</v>
      </c>
      <c r="D331" s="27"/>
    </row>
    <row r="332" spans="1:4" ht="15.75" thickBot="1">
      <c r="A332" s="4" t="s">
        <v>194</v>
      </c>
      <c r="B332" s="5" t="s">
        <v>17</v>
      </c>
      <c r="C332" s="21">
        <v>8029.6</v>
      </c>
      <c r="D332" s="28"/>
    </row>
    <row r="333" spans="1:4">
      <c r="A333" s="7" t="s">
        <v>196</v>
      </c>
      <c r="B333" s="8" t="s">
        <v>40</v>
      </c>
      <c r="C333" s="17">
        <v>1289.73</v>
      </c>
      <c r="D333" s="26">
        <f>SUM(C333:C340)</f>
        <v>56709.01</v>
      </c>
    </row>
    <row r="334" spans="1:4">
      <c r="A334" s="3" t="s">
        <v>196</v>
      </c>
      <c r="B334" s="2" t="s">
        <v>41</v>
      </c>
      <c r="C334" s="19">
        <v>12735.4</v>
      </c>
      <c r="D334" s="27"/>
    </row>
    <row r="335" spans="1:4">
      <c r="A335" s="3" t="s">
        <v>196</v>
      </c>
      <c r="B335" s="2" t="s">
        <v>42</v>
      </c>
      <c r="C335" s="19">
        <v>10806</v>
      </c>
      <c r="D335" s="27"/>
    </row>
    <row r="336" spans="1:4">
      <c r="A336" s="3" t="s">
        <v>196</v>
      </c>
      <c r="B336" s="2" t="s">
        <v>45</v>
      </c>
      <c r="C336" s="19">
        <v>12636.43</v>
      </c>
      <c r="D336" s="27"/>
    </row>
    <row r="337" spans="1:4">
      <c r="A337" s="3" t="s">
        <v>196</v>
      </c>
      <c r="B337" s="2" t="s">
        <v>30</v>
      </c>
      <c r="C337" s="19">
        <v>10421.299999999999</v>
      </c>
      <c r="D337" s="27"/>
    </row>
    <row r="338" spans="1:4">
      <c r="A338" s="3" t="s">
        <v>196</v>
      </c>
      <c r="B338" s="2" t="s">
        <v>112</v>
      </c>
      <c r="C338" s="19">
        <v>446.92</v>
      </c>
      <c r="D338" s="27"/>
    </row>
    <row r="339" spans="1:4">
      <c r="A339" s="3" t="s">
        <v>196</v>
      </c>
      <c r="B339" s="2" t="s">
        <v>101</v>
      </c>
      <c r="C339" s="19">
        <v>1787.62</v>
      </c>
      <c r="D339" s="27"/>
    </row>
    <row r="340" spans="1:4" ht="15.75" thickBot="1">
      <c r="A340" s="4" t="s">
        <v>196</v>
      </c>
      <c r="B340" s="5" t="s">
        <v>50</v>
      </c>
      <c r="C340" s="21">
        <v>6585.61</v>
      </c>
      <c r="D340" s="28"/>
    </row>
    <row r="341" spans="1:4">
      <c r="A341" s="7" t="s">
        <v>197</v>
      </c>
      <c r="B341" s="8" t="s">
        <v>13</v>
      </c>
      <c r="C341" s="17">
        <v>8629.32</v>
      </c>
      <c r="D341" s="26">
        <f>SUM(C341:C344)</f>
        <v>33585.800000000003</v>
      </c>
    </row>
    <row r="342" spans="1:4">
      <c r="A342" s="3" t="s">
        <v>197</v>
      </c>
      <c r="B342" s="2" t="s">
        <v>44</v>
      </c>
      <c r="C342" s="19">
        <v>4844.1000000000004</v>
      </c>
      <c r="D342" s="27"/>
    </row>
    <row r="343" spans="1:4">
      <c r="A343" s="3" t="s">
        <v>197</v>
      </c>
      <c r="B343" s="2" t="s">
        <v>136</v>
      </c>
      <c r="C343" s="19">
        <v>15256.11</v>
      </c>
      <c r="D343" s="27"/>
    </row>
    <row r="344" spans="1:4" ht="15.75" thickBot="1">
      <c r="A344" s="4" t="s">
        <v>197</v>
      </c>
      <c r="B344" s="5" t="s">
        <v>106</v>
      </c>
      <c r="C344" s="21">
        <v>4856.2700000000004</v>
      </c>
      <c r="D344" s="28"/>
    </row>
    <row r="345" spans="1:4">
      <c r="A345" s="7" t="s">
        <v>198</v>
      </c>
      <c r="B345" s="8" t="s">
        <v>125</v>
      </c>
      <c r="C345" s="17">
        <v>446.92</v>
      </c>
      <c r="D345" s="26">
        <f>SUM(C345:C350)</f>
        <v>203878.57</v>
      </c>
    </row>
    <row r="346" spans="1:4">
      <c r="A346" s="3" t="s">
        <v>198</v>
      </c>
      <c r="B346" s="2" t="s">
        <v>13</v>
      </c>
      <c r="C346" s="19">
        <v>903.19</v>
      </c>
      <c r="D346" s="27"/>
    </row>
    <row r="347" spans="1:4">
      <c r="A347" s="3" t="s">
        <v>198</v>
      </c>
      <c r="B347" s="2" t="s">
        <v>44</v>
      </c>
      <c r="C347" s="19">
        <v>62913.09</v>
      </c>
      <c r="D347" s="27"/>
    </row>
    <row r="348" spans="1:4">
      <c r="A348" s="3" t="s">
        <v>198</v>
      </c>
      <c r="B348" s="2" t="s">
        <v>45</v>
      </c>
      <c r="C348" s="19">
        <v>138279.95000000001</v>
      </c>
      <c r="D348" s="27"/>
    </row>
    <row r="349" spans="1:4">
      <c r="A349" s="3" t="s">
        <v>198</v>
      </c>
      <c r="B349" s="2" t="s">
        <v>127</v>
      </c>
      <c r="C349" s="19">
        <v>441.58</v>
      </c>
      <c r="D349" s="27"/>
    </row>
    <row r="350" spans="1:4" ht="15.75" thickBot="1">
      <c r="A350" s="4" t="s">
        <v>198</v>
      </c>
      <c r="B350" s="5" t="s">
        <v>34</v>
      </c>
      <c r="C350" s="21">
        <v>893.84</v>
      </c>
      <c r="D350" s="28"/>
    </row>
    <row r="351" spans="1:4" ht="15.75" thickBot="1">
      <c r="A351" s="9" t="s">
        <v>199</v>
      </c>
      <c r="B351" s="10" t="s">
        <v>41</v>
      </c>
      <c r="C351" s="24">
        <v>6915.87</v>
      </c>
      <c r="D351" s="29">
        <f>C351</f>
        <v>6915.87</v>
      </c>
    </row>
    <row r="352" spans="1:4">
      <c r="A352" s="7" t="s">
        <v>200</v>
      </c>
      <c r="B352" s="8" t="s">
        <v>138</v>
      </c>
      <c r="C352" s="17">
        <v>33723.050000000003</v>
      </c>
      <c r="D352" s="26">
        <f>SUM(C352:C353)</f>
        <v>47420.920000000006</v>
      </c>
    </row>
    <row r="353" spans="1:4" ht="15.75" thickBot="1">
      <c r="A353" s="4" t="s">
        <v>200</v>
      </c>
      <c r="B353" s="5" t="s">
        <v>49</v>
      </c>
      <c r="C353" s="21">
        <v>13697.87</v>
      </c>
      <c r="D353" s="28"/>
    </row>
    <row r="354" spans="1:4">
      <c r="A354" s="7" t="s">
        <v>201</v>
      </c>
      <c r="B354" s="8" t="s">
        <v>40</v>
      </c>
      <c r="C354" s="17">
        <v>14918.16</v>
      </c>
      <c r="D354" s="26">
        <f>SUM(C354:C359)</f>
        <v>118544.87</v>
      </c>
    </row>
    <row r="355" spans="1:4">
      <c r="A355" s="3" t="s">
        <v>201</v>
      </c>
      <c r="B355" s="2" t="s">
        <v>2</v>
      </c>
      <c r="C355" s="19">
        <v>57787.77</v>
      </c>
      <c r="D355" s="27"/>
    </row>
    <row r="356" spans="1:4">
      <c r="A356" s="3" t="s">
        <v>201</v>
      </c>
      <c r="B356" s="2" t="s">
        <v>43</v>
      </c>
      <c r="C356" s="19">
        <v>36802.51</v>
      </c>
      <c r="D356" s="27"/>
    </row>
    <row r="357" spans="1:4">
      <c r="A357" s="3" t="s">
        <v>201</v>
      </c>
      <c r="B357" s="2" t="s">
        <v>138</v>
      </c>
      <c r="C357" s="19">
        <v>121.92</v>
      </c>
      <c r="D357" s="27"/>
    </row>
    <row r="358" spans="1:4">
      <c r="A358" s="3" t="s">
        <v>201</v>
      </c>
      <c r="B358" s="2" t="s">
        <v>45</v>
      </c>
      <c r="C358" s="19">
        <v>1392.72</v>
      </c>
      <c r="D358" s="27"/>
    </row>
    <row r="359" spans="1:4" ht="15.75" thickBot="1">
      <c r="A359" s="4" t="s">
        <v>201</v>
      </c>
      <c r="B359" s="5" t="s">
        <v>30</v>
      </c>
      <c r="C359" s="21">
        <v>7521.79</v>
      </c>
      <c r="D359" s="28"/>
    </row>
    <row r="360" spans="1:4">
      <c r="A360" s="7" t="s">
        <v>202</v>
      </c>
      <c r="B360" s="8" t="s">
        <v>163</v>
      </c>
      <c r="C360" s="17">
        <v>1211.73</v>
      </c>
      <c r="D360" s="26">
        <f>SUM(C360:C363)</f>
        <v>41794.5</v>
      </c>
    </row>
    <row r="361" spans="1:4">
      <c r="A361" s="3" t="s">
        <v>202</v>
      </c>
      <c r="B361" s="2" t="s">
        <v>28</v>
      </c>
      <c r="C361" s="19">
        <v>40142.879999999997</v>
      </c>
      <c r="D361" s="27"/>
    </row>
    <row r="362" spans="1:4">
      <c r="A362" s="3" t="s">
        <v>202</v>
      </c>
      <c r="B362" s="2" t="s">
        <v>43</v>
      </c>
      <c r="C362" s="19">
        <v>428.89</v>
      </c>
      <c r="D362" s="27"/>
    </row>
    <row r="363" spans="1:4" ht="15.75" thickBot="1">
      <c r="A363" s="4" t="s">
        <v>202</v>
      </c>
      <c r="B363" s="5" t="s">
        <v>47</v>
      </c>
      <c r="C363" s="21">
        <v>11</v>
      </c>
      <c r="D363" s="28"/>
    </row>
    <row r="364" spans="1:4" ht="15.75" thickBot="1">
      <c r="A364" s="31" t="s">
        <v>208</v>
      </c>
      <c r="B364" s="32"/>
      <c r="C364" s="30"/>
      <c r="D364" s="33">
        <f>SUM(D4:D363)</f>
        <v>5899740.4200000009</v>
      </c>
    </row>
  </sheetData>
  <mergeCells count="38">
    <mergeCell ref="D360:D363"/>
    <mergeCell ref="A364:B364"/>
    <mergeCell ref="D322:D332"/>
    <mergeCell ref="D333:D340"/>
    <mergeCell ref="D341:D344"/>
    <mergeCell ref="D345:D350"/>
    <mergeCell ref="D352:D353"/>
    <mergeCell ref="D354:D359"/>
    <mergeCell ref="D265:D273"/>
    <mergeCell ref="D274:D280"/>
    <mergeCell ref="D281:D286"/>
    <mergeCell ref="D287:D294"/>
    <mergeCell ref="D295:D307"/>
    <mergeCell ref="D308:D320"/>
    <mergeCell ref="D241:D243"/>
    <mergeCell ref="D245:D248"/>
    <mergeCell ref="D250:D252"/>
    <mergeCell ref="D253:D258"/>
    <mergeCell ref="D259:D261"/>
    <mergeCell ref="D262:D264"/>
    <mergeCell ref="D181:D185"/>
    <mergeCell ref="D186:D187"/>
    <mergeCell ref="D189:D192"/>
    <mergeCell ref="D193:D233"/>
    <mergeCell ref="D235:D236"/>
    <mergeCell ref="D237:D240"/>
    <mergeCell ref="D122:D134"/>
    <mergeCell ref="D135:D148"/>
    <mergeCell ref="D149:D165"/>
    <mergeCell ref="D167:D172"/>
    <mergeCell ref="D173:D174"/>
    <mergeCell ref="D175:D180"/>
    <mergeCell ref="A1:D1"/>
    <mergeCell ref="D4:D14"/>
    <mergeCell ref="D15:D29"/>
    <mergeCell ref="D30:D41"/>
    <mergeCell ref="D42:D118"/>
    <mergeCell ref="D119:D1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2021-11-08T09:52:52Z</dcterms:modified>
</cp:coreProperties>
</file>