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9" i="1" l="1"/>
  <c r="D432" i="1" s="1"/>
  <c r="D431" i="1"/>
  <c r="D425" i="1"/>
  <c r="D416" i="1"/>
  <c r="D412" i="1"/>
  <c r="D407" i="1"/>
  <c r="D399" i="1"/>
  <c r="D319" i="1"/>
  <c r="D230" i="1"/>
  <c r="D225" i="1"/>
  <c r="D222" i="1"/>
  <c r="D221" i="1"/>
  <c r="D217" i="1"/>
  <c r="D215" i="1"/>
  <c r="D211" i="1"/>
  <c r="D204" i="1"/>
  <c r="D203" i="1"/>
  <c r="D177" i="1"/>
  <c r="D172" i="1"/>
  <c r="D164" i="1"/>
  <c r="D163" i="1"/>
  <c r="D155" i="1"/>
  <c r="D148" i="1"/>
  <c r="D130" i="1"/>
  <c r="D126" i="1"/>
  <c r="D113" i="1"/>
  <c r="D104" i="1"/>
  <c r="D99" i="1"/>
  <c r="D95" i="1"/>
  <c r="D92" i="1"/>
  <c r="D87" i="1"/>
  <c r="D86" i="1"/>
  <c r="D83" i="1"/>
  <c r="D80" i="1"/>
  <c r="D79" i="1"/>
  <c r="D78" i="1"/>
  <c r="D76" i="1"/>
  <c r="D75" i="1"/>
  <c r="D74" i="1"/>
  <c r="D71" i="1"/>
  <c r="D70" i="1"/>
  <c r="D68" i="1"/>
  <c r="D66" i="1"/>
  <c r="D65" i="1"/>
  <c r="D62" i="1"/>
  <c r="D57" i="1"/>
  <c r="D47" i="1"/>
  <c r="D46" i="1"/>
  <c r="D45" i="1"/>
  <c r="D43" i="1"/>
  <c r="D40" i="1"/>
  <c r="D34" i="1"/>
  <c r="D10" i="1"/>
  <c r="D6" i="1"/>
  <c r="D5" i="1"/>
  <c r="D4" i="1"/>
</calcChain>
</file>

<file path=xl/sharedStrings.xml><?xml version="1.0" encoding="utf-8"?>
<sst xmlns="http://schemas.openxmlformats.org/spreadsheetml/2006/main" count="443" uniqueCount="71">
  <si>
    <t>1й Комсомольский пер. д. 1</t>
  </si>
  <si>
    <t>1й Комсомольский пер. д. 8</t>
  </si>
  <si>
    <t>2й Салавата пер. д. 12А</t>
  </si>
  <si>
    <t>Гафури ул. д. 2А</t>
  </si>
  <si>
    <t>Гафури ул. д. 2Б</t>
  </si>
  <si>
    <t>Гафури ул. д. 2В</t>
  </si>
  <si>
    <t>Гафури ул. д. 4</t>
  </si>
  <si>
    <t>Гафури ул. д. 4а</t>
  </si>
  <si>
    <t>Искужина ул. д. 1</t>
  </si>
  <si>
    <t>Калинина ул. д. 2</t>
  </si>
  <si>
    <t>Калинина ул. д. 6</t>
  </si>
  <si>
    <t>Калинина ул. д. 10</t>
  </si>
  <si>
    <t>Калинина ул. д. 12</t>
  </si>
  <si>
    <t>Карла Маркса ул. д. 7</t>
  </si>
  <si>
    <t>Карла Маркса ул. д. 9</t>
  </si>
  <si>
    <t>Карла Маркса ул. д. 11</t>
  </si>
  <si>
    <t>Карла Маркса ул. д. 20</t>
  </si>
  <si>
    <t>Ленина ул. д. 1</t>
  </si>
  <si>
    <t>Ленина ул. д. 2</t>
  </si>
  <si>
    <t>Ленина ул. д. 4</t>
  </si>
  <si>
    <t>Ленина ул. д. 7</t>
  </si>
  <si>
    <t>Ленина ул. д. 10</t>
  </si>
  <si>
    <t>Ленина ул. д. 11</t>
  </si>
  <si>
    <t>Ленина ул. д. 12</t>
  </si>
  <si>
    <t>Ленина ул. д. 14</t>
  </si>
  <si>
    <t>Ленина ул. д. 16</t>
  </si>
  <si>
    <t>Ленина ул. д. 17</t>
  </si>
  <si>
    <t>Логовая ул. д. 1</t>
  </si>
  <si>
    <t>Логовая ул. д. 2</t>
  </si>
  <si>
    <t>Логовая ул. д. 3</t>
  </si>
  <si>
    <t>Логовая ул. д. 4</t>
  </si>
  <si>
    <t>Логовая ул. д. 5</t>
  </si>
  <si>
    <t>46а</t>
  </si>
  <si>
    <t>Логовая ул. д. 6</t>
  </si>
  <si>
    <t>Логовая ул. д. 7</t>
  </si>
  <si>
    <t>Логовая ул. д. 8</t>
  </si>
  <si>
    <t>Логовая ул. д. 9</t>
  </si>
  <si>
    <t>Логовая ул. д. 10</t>
  </si>
  <si>
    <t>Логовая ул. д. 11Б</t>
  </si>
  <si>
    <t>Логовая ул. д. 12</t>
  </si>
  <si>
    <t>Матросова ул. д. 15</t>
  </si>
  <si>
    <t>Матросова ул. д. 19</t>
  </si>
  <si>
    <t>Матросова ул. д. 22</t>
  </si>
  <si>
    <t>Салавата ул. д. 3</t>
  </si>
  <si>
    <t>Салавата ул. д. 12</t>
  </si>
  <si>
    <t>Салавата ул. д. 23</t>
  </si>
  <si>
    <t>Салавата ул. д. 27</t>
  </si>
  <si>
    <t>Салавата ул. д. 29</t>
  </si>
  <si>
    <t>Салавата ул. д. 31</t>
  </si>
  <si>
    <t>Худайбердина ул. д. 10</t>
  </si>
  <si>
    <t>98/1</t>
  </si>
  <si>
    <t>98/2</t>
  </si>
  <si>
    <t>Худайбердина ул. д. 12</t>
  </si>
  <si>
    <t>32/1</t>
  </si>
  <si>
    <t>64/1</t>
  </si>
  <si>
    <t>73/1</t>
  </si>
  <si>
    <t>88/1</t>
  </si>
  <si>
    <t>120/1</t>
  </si>
  <si>
    <t>Шахтостроительная ул. д. 3</t>
  </si>
  <si>
    <t>Шахтостроительная ул. д. 21</t>
  </si>
  <si>
    <t>Шахтостроительная ул. д. 25</t>
  </si>
  <si>
    <t>Шахтостроительная ул. д. 25А</t>
  </si>
  <si>
    <t>Шахтостроительная ул. д. 27</t>
  </si>
  <si>
    <t>Шахтостроительная ул. д. 31</t>
  </si>
  <si>
    <t>Задолженность более 2-х месяцев ООО "УК РЭУ №9"</t>
  </si>
  <si>
    <t>Адрес МКД</t>
  </si>
  <si>
    <t>№ квартиры</t>
  </si>
  <si>
    <t>Сумма задолженности</t>
  </si>
  <si>
    <t>Итого по МКД</t>
  </si>
  <si>
    <t>01,04,2022</t>
  </si>
  <si>
    <t>Итого по РЭУ: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</si>
</sst>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7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1" fillId="0" borderId="19" xfId="0" applyFont="1" applyBorder="1"/>
    <xf numFmtId="4" fontId="1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2"/>
  <sheetViews>
    <sheetView tabSelected="1" topLeftCell="A406" workbookViewId="0">
      <selection activeCell="D432" sqref="D432"/>
    </sheetView>
  </sheetViews>
  <sheetFormatPr defaultRowHeight="15" x14ac:dyDescent="0.25"/>
  <cols>
    <col min="1" max="1" width="34.7109375" customWidth="1"/>
    <col min="2" max="2" width="10.7109375" style="1" customWidth="1"/>
    <col min="3" max="3" width="15.28515625" style="11" customWidth="1"/>
    <col min="4" max="4" width="13.28515625" style="11" customWidth="1"/>
  </cols>
  <sheetData>
    <row r="1" spans="1:4" x14ac:dyDescent="0.25">
      <c r="A1" s="2" t="s">
        <v>64</v>
      </c>
      <c r="B1" s="2"/>
      <c r="C1" s="2"/>
      <c r="D1" s="2"/>
    </row>
    <row r="2" spans="1:4" ht="15.75" thickBot="1" x14ac:dyDescent="0.3"/>
    <row r="3" spans="1:4" s="7" customFormat="1" ht="45" x14ac:dyDescent="0.25">
      <c r="A3" s="5" t="s">
        <v>65</v>
      </c>
      <c r="B3" s="6" t="s">
        <v>66</v>
      </c>
      <c r="C3" s="12" t="s">
        <v>67</v>
      </c>
      <c r="D3" s="13" t="s">
        <v>68</v>
      </c>
    </row>
    <row r="4" spans="1:4" ht="15.75" thickBot="1" x14ac:dyDescent="0.3">
      <c r="A4" s="4" t="s">
        <v>0</v>
      </c>
      <c r="B4" s="10">
        <v>4</v>
      </c>
      <c r="C4" s="16">
        <v>902.84</v>
      </c>
      <c r="D4" s="17">
        <f>C4</f>
        <v>902.84</v>
      </c>
    </row>
    <row r="5" spans="1:4" ht="15.75" thickBot="1" x14ac:dyDescent="0.3">
      <c r="A5" s="22" t="s">
        <v>1</v>
      </c>
      <c r="B5" s="23">
        <v>4</v>
      </c>
      <c r="C5" s="24">
        <v>2625</v>
      </c>
      <c r="D5" s="25">
        <f>C5</f>
        <v>2625</v>
      </c>
    </row>
    <row r="6" spans="1:4" x14ac:dyDescent="0.25">
      <c r="A6" s="18" t="s">
        <v>2</v>
      </c>
      <c r="B6" s="19">
        <v>1</v>
      </c>
      <c r="C6" s="20">
        <v>48632.71</v>
      </c>
      <c r="D6" s="26">
        <f>SUM(C6:C9)</f>
        <v>75690.09</v>
      </c>
    </row>
    <row r="7" spans="1:4" x14ac:dyDescent="0.25">
      <c r="A7" s="3" t="s">
        <v>2</v>
      </c>
      <c r="B7" s="8">
        <v>11</v>
      </c>
      <c r="C7" s="14">
        <v>279.8</v>
      </c>
      <c r="D7" s="27"/>
    </row>
    <row r="8" spans="1:4" x14ac:dyDescent="0.25">
      <c r="A8" s="3" t="s">
        <v>2</v>
      </c>
      <c r="B8" s="8">
        <v>20</v>
      </c>
      <c r="C8" s="14">
        <v>26497.67</v>
      </c>
      <c r="D8" s="27"/>
    </row>
    <row r="9" spans="1:4" ht="15.75" thickBot="1" x14ac:dyDescent="0.3">
      <c r="A9" s="4" t="s">
        <v>2</v>
      </c>
      <c r="B9" s="10">
        <v>38</v>
      </c>
      <c r="C9" s="16">
        <v>279.91000000000003</v>
      </c>
      <c r="D9" s="28"/>
    </row>
    <row r="10" spans="1:4" x14ac:dyDescent="0.25">
      <c r="A10" s="18" t="s">
        <v>3</v>
      </c>
      <c r="B10" s="19">
        <v>2</v>
      </c>
      <c r="C10" s="20">
        <v>37931.279999999999</v>
      </c>
      <c r="D10" s="26">
        <f>SUM(C10:C33)</f>
        <v>536944.1</v>
      </c>
    </row>
    <row r="11" spans="1:4" x14ac:dyDescent="0.25">
      <c r="A11" s="3" t="s">
        <v>3</v>
      </c>
      <c r="B11" s="8">
        <v>14</v>
      </c>
      <c r="C11" s="14">
        <v>70318.02</v>
      </c>
      <c r="D11" s="27"/>
    </row>
    <row r="12" spans="1:4" x14ac:dyDescent="0.25">
      <c r="A12" s="3" t="s">
        <v>3</v>
      </c>
      <c r="B12" s="8">
        <v>18</v>
      </c>
      <c r="C12" s="14">
        <v>56763.32</v>
      </c>
      <c r="D12" s="27"/>
    </row>
    <row r="13" spans="1:4" x14ac:dyDescent="0.25">
      <c r="A13" s="3" t="s">
        <v>3</v>
      </c>
      <c r="B13" s="8">
        <v>22</v>
      </c>
      <c r="C13" s="14">
        <v>2742.04</v>
      </c>
      <c r="D13" s="27"/>
    </row>
    <row r="14" spans="1:4" x14ac:dyDescent="0.25">
      <c r="A14" s="3" t="s">
        <v>3</v>
      </c>
      <c r="B14" s="8">
        <v>25</v>
      </c>
      <c r="C14" s="14">
        <v>148.97</v>
      </c>
      <c r="D14" s="27"/>
    </row>
    <row r="15" spans="1:4" x14ac:dyDescent="0.25">
      <c r="A15" s="3" t="s">
        <v>3</v>
      </c>
      <c r="B15" s="8">
        <v>26</v>
      </c>
      <c r="C15" s="14">
        <v>5898</v>
      </c>
      <c r="D15" s="27"/>
    </row>
    <row r="16" spans="1:4" x14ac:dyDescent="0.25">
      <c r="A16" s="3" t="s">
        <v>3</v>
      </c>
      <c r="B16" s="8">
        <v>29</v>
      </c>
      <c r="C16" s="14">
        <v>11750.09</v>
      </c>
      <c r="D16" s="27"/>
    </row>
    <row r="17" spans="1:4" x14ac:dyDescent="0.25">
      <c r="A17" s="3" t="s">
        <v>3</v>
      </c>
      <c r="B17" s="8">
        <v>31</v>
      </c>
      <c r="C17" s="14">
        <v>32750.38</v>
      </c>
      <c r="D17" s="27"/>
    </row>
    <row r="18" spans="1:4" x14ac:dyDescent="0.25">
      <c r="A18" s="3" t="s">
        <v>3</v>
      </c>
      <c r="B18" s="8">
        <v>34</v>
      </c>
      <c r="C18" s="14">
        <v>61332.49</v>
      </c>
      <c r="D18" s="27"/>
    </row>
    <row r="19" spans="1:4" x14ac:dyDescent="0.25">
      <c r="A19" s="3" t="s">
        <v>3</v>
      </c>
      <c r="B19" s="8">
        <v>36</v>
      </c>
      <c r="C19" s="14">
        <v>17338.96</v>
      </c>
      <c r="D19" s="27"/>
    </row>
    <row r="20" spans="1:4" x14ac:dyDescent="0.25">
      <c r="A20" s="3" t="s">
        <v>3</v>
      </c>
      <c r="B20" s="8">
        <v>59</v>
      </c>
      <c r="C20" s="14">
        <v>21100.25</v>
      </c>
      <c r="D20" s="27"/>
    </row>
    <row r="21" spans="1:4" x14ac:dyDescent="0.25">
      <c r="A21" s="3" t="s">
        <v>3</v>
      </c>
      <c r="B21" s="8">
        <v>63</v>
      </c>
      <c r="C21" s="14">
        <v>30790.73</v>
      </c>
      <c r="D21" s="27"/>
    </row>
    <row r="22" spans="1:4" x14ac:dyDescent="0.25">
      <c r="A22" s="3" t="s">
        <v>3</v>
      </c>
      <c r="B22" s="8">
        <v>65</v>
      </c>
      <c r="C22" s="14">
        <v>25239.57</v>
      </c>
      <c r="D22" s="27"/>
    </row>
    <row r="23" spans="1:4" x14ac:dyDescent="0.25">
      <c r="A23" s="3" t="s">
        <v>3</v>
      </c>
      <c r="B23" s="8">
        <v>66</v>
      </c>
      <c r="C23" s="14">
        <v>20605.45</v>
      </c>
      <c r="D23" s="27"/>
    </row>
    <row r="24" spans="1:4" x14ac:dyDescent="0.25">
      <c r="A24" s="3" t="s">
        <v>3</v>
      </c>
      <c r="B24" s="8">
        <v>69</v>
      </c>
      <c r="C24" s="14">
        <v>39669.68</v>
      </c>
      <c r="D24" s="27"/>
    </row>
    <row r="25" spans="1:4" x14ac:dyDescent="0.25">
      <c r="A25" s="3" t="s">
        <v>3</v>
      </c>
      <c r="B25" s="8">
        <v>80</v>
      </c>
      <c r="C25" s="14">
        <v>363.81</v>
      </c>
      <c r="D25" s="27"/>
    </row>
    <row r="26" spans="1:4" x14ac:dyDescent="0.25">
      <c r="A26" s="3" t="s">
        <v>3</v>
      </c>
      <c r="B26" s="8">
        <v>82</v>
      </c>
      <c r="C26" s="14">
        <v>1336.37</v>
      </c>
      <c r="D26" s="27"/>
    </row>
    <row r="27" spans="1:4" x14ac:dyDescent="0.25">
      <c r="A27" s="3" t="s">
        <v>3</v>
      </c>
      <c r="B27" s="8">
        <v>90</v>
      </c>
      <c r="C27" s="14">
        <v>43325.04</v>
      </c>
      <c r="D27" s="27"/>
    </row>
    <row r="28" spans="1:4" x14ac:dyDescent="0.25">
      <c r="A28" s="3" t="s">
        <v>3</v>
      </c>
      <c r="B28" s="8">
        <v>92</v>
      </c>
      <c r="C28" s="14">
        <v>12153.35</v>
      </c>
      <c r="D28" s="27"/>
    </row>
    <row r="29" spans="1:4" x14ac:dyDescent="0.25">
      <c r="A29" s="3" t="s">
        <v>3</v>
      </c>
      <c r="B29" s="8">
        <v>103</v>
      </c>
      <c r="C29" s="14">
        <v>297.93</v>
      </c>
      <c r="D29" s="27"/>
    </row>
    <row r="30" spans="1:4" x14ac:dyDescent="0.25">
      <c r="A30" s="3" t="s">
        <v>3</v>
      </c>
      <c r="B30" s="8">
        <v>107</v>
      </c>
      <c r="C30" s="14">
        <v>4338.59</v>
      </c>
      <c r="D30" s="27"/>
    </row>
    <row r="31" spans="1:4" x14ac:dyDescent="0.25">
      <c r="A31" s="3" t="s">
        <v>3</v>
      </c>
      <c r="B31" s="8">
        <v>113</v>
      </c>
      <c r="C31" s="14">
        <v>1446.19</v>
      </c>
      <c r="D31" s="27"/>
    </row>
    <row r="32" spans="1:4" x14ac:dyDescent="0.25">
      <c r="A32" s="3" t="s">
        <v>3</v>
      </c>
      <c r="B32" s="8">
        <v>133</v>
      </c>
      <c r="C32" s="14">
        <v>37980.239999999998</v>
      </c>
      <c r="D32" s="27"/>
    </row>
    <row r="33" spans="1:4" ht="15.75" thickBot="1" x14ac:dyDescent="0.3">
      <c r="A33" s="4" t="s">
        <v>3</v>
      </c>
      <c r="B33" s="10">
        <v>139</v>
      </c>
      <c r="C33" s="16">
        <v>1323.35</v>
      </c>
      <c r="D33" s="28"/>
    </row>
    <row r="34" spans="1:4" x14ac:dyDescent="0.25">
      <c r="A34" s="18" t="s">
        <v>4</v>
      </c>
      <c r="B34" s="19">
        <v>11</v>
      </c>
      <c r="C34" s="20">
        <v>441.58</v>
      </c>
      <c r="D34" s="26">
        <f>SUM(C34:C39)</f>
        <v>127852.24999999999</v>
      </c>
    </row>
    <row r="35" spans="1:4" x14ac:dyDescent="0.25">
      <c r="A35" s="3" t="s">
        <v>4</v>
      </c>
      <c r="B35" s="8">
        <v>14</v>
      </c>
      <c r="C35" s="14">
        <v>66460.679999999993</v>
      </c>
      <c r="D35" s="27"/>
    </row>
    <row r="36" spans="1:4" x14ac:dyDescent="0.25">
      <c r="A36" s="3" t="s">
        <v>4</v>
      </c>
      <c r="B36" s="8">
        <v>16</v>
      </c>
      <c r="C36" s="14">
        <v>744.86</v>
      </c>
      <c r="D36" s="27"/>
    </row>
    <row r="37" spans="1:4" x14ac:dyDescent="0.25">
      <c r="A37" s="3" t="s">
        <v>4</v>
      </c>
      <c r="B37" s="8">
        <v>29</v>
      </c>
      <c r="C37" s="14">
        <v>19739.61</v>
      </c>
      <c r="D37" s="27"/>
    </row>
    <row r="38" spans="1:4" x14ac:dyDescent="0.25">
      <c r="A38" s="3" t="s">
        <v>4</v>
      </c>
      <c r="B38" s="8">
        <v>63</v>
      </c>
      <c r="C38" s="14">
        <v>37195.26</v>
      </c>
      <c r="D38" s="27"/>
    </row>
    <row r="39" spans="1:4" ht="15.75" thickBot="1" x14ac:dyDescent="0.3">
      <c r="A39" s="4" t="s">
        <v>4</v>
      </c>
      <c r="B39" s="10">
        <v>80</v>
      </c>
      <c r="C39" s="16">
        <v>3270.26</v>
      </c>
      <c r="D39" s="28"/>
    </row>
    <row r="40" spans="1:4" x14ac:dyDescent="0.25">
      <c r="A40" s="18" t="s">
        <v>5</v>
      </c>
      <c r="B40" s="19">
        <v>1</v>
      </c>
      <c r="C40" s="20">
        <v>960.33</v>
      </c>
      <c r="D40" s="26">
        <f>SUM(C40:C42)</f>
        <v>28360.070000000003</v>
      </c>
    </row>
    <row r="41" spans="1:4" x14ac:dyDescent="0.25">
      <c r="A41" s="3" t="s">
        <v>5</v>
      </c>
      <c r="B41" s="8">
        <v>6</v>
      </c>
      <c r="C41" s="14" t="s">
        <v>69</v>
      </c>
      <c r="D41" s="27"/>
    </row>
    <row r="42" spans="1:4" ht="15.75" thickBot="1" x14ac:dyDescent="0.3">
      <c r="A42" s="4" t="s">
        <v>5</v>
      </c>
      <c r="B42" s="10">
        <v>59</v>
      </c>
      <c r="C42" s="16">
        <v>27399.74</v>
      </c>
      <c r="D42" s="28"/>
    </row>
    <row r="43" spans="1:4" x14ac:dyDescent="0.25">
      <c r="A43" s="18" t="s">
        <v>6</v>
      </c>
      <c r="B43" s="19">
        <v>5</v>
      </c>
      <c r="C43" s="20">
        <v>4062.26</v>
      </c>
      <c r="D43" s="26">
        <f>SUM(C43:C44)</f>
        <v>18809.16</v>
      </c>
    </row>
    <row r="44" spans="1:4" ht="15.75" thickBot="1" x14ac:dyDescent="0.3">
      <c r="A44" s="4" t="s">
        <v>6</v>
      </c>
      <c r="B44" s="10">
        <v>13</v>
      </c>
      <c r="C44" s="16">
        <v>14746.9</v>
      </c>
      <c r="D44" s="28"/>
    </row>
    <row r="45" spans="1:4" ht="15.75" thickBot="1" x14ac:dyDescent="0.3">
      <c r="A45" s="22" t="s">
        <v>7</v>
      </c>
      <c r="B45" s="23">
        <v>8</v>
      </c>
      <c r="C45" s="24">
        <v>26331.200000000001</v>
      </c>
      <c r="D45" s="25">
        <f>C45</f>
        <v>26331.200000000001</v>
      </c>
    </row>
    <row r="46" spans="1:4" ht="15.75" thickBot="1" x14ac:dyDescent="0.3">
      <c r="A46" s="22" t="s">
        <v>8</v>
      </c>
      <c r="B46" s="23">
        <v>61</v>
      </c>
      <c r="C46" s="24">
        <v>10495.12</v>
      </c>
      <c r="D46" s="25">
        <f>C46</f>
        <v>10495.12</v>
      </c>
    </row>
    <row r="47" spans="1:4" x14ac:dyDescent="0.25">
      <c r="A47" s="18" t="s">
        <v>9</v>
      </c>
      <c r="B47" s="19">
        <v>4</v>
      </c>
      <c r="C47" s="20">
        <v>36770.57</v>
      </c>
      <c r="D47" s="26">
        <f>SUM(C47:C56)</f>
        <v>210372.02000000005</v>
      </c>
    </row>
    <row r="48" spans="1:4" x14ac:dyDescent="0.25">
      <c r="A48" s="3" t="s">
        <v>9</v>
      </c>
      <c r="B48" s="8">
        <v>18</v>
      </c>
      <c r="C48" s="14">
        <v>15562.72</v>
      </c>
      <c r="D48" s="27"/>
    </row>
    <row r="49" spans="1:4" x14ac:dyDescent="0.25">
      <c r="A49" s="3" t="s">
        <v>9</v>
      </c>
      <c r="B49" s="8">
        <v>33</v>
      </c>
      <c r="C49" s="14">
        <v>27301.22</v>
      </c>
      <c r="D49" s="27"/>
    </row>
    <row r="50" spans="1:4" x14ac:dyDescent="0.25">
      <c r="A50" s="3" t="s">
        <v>9</v>
      </c>
      <c r="B50" s="8">
        <v>45</v>
      </c>
      <c r="C50" s="14">
        <v>15667.73</v>
      </c>
      <c r="D50" s="27"/>
    </row>
    <row r="51" spans="1:4" x14ac:dyDescent="0.25">
      <c r="A51" s="3" t="s">
        <v>9</v>
      </c>
      <c r="B51" s="8">
        <v>47</v>
      </c>
      <c r="C51" s="14">
        <v>27731.63</v>
      </c>
      <c r="D51" s="27"/>
    </row>
    <row r="52" spans="1:4" x14ac:dyDescent="0.25">
      <c r="A52" s="3" t="s">
        <v>9</v>
      </c>
      <c r="B52" s="8">
        <v>48</v>
      </c>
      <c r="C52" s="14">
        <v>11236.55</v>
      </c>
      <c r="D52" s="27"/>
    </row>
    <row r="53" spans="1:4" x14ac:dyDescent="0.25">
      <c r="A53" s="3" t="s">
        <v>9</v>
      </c>
      <c r="B53" s="8">
        <v>52</v>
      </c>
      <c r="C53" s="14">
        <v>17305.41</v>
      </c>
      <c r="D53" s="27"/>
    </row>
    <row r="54" spans="1:4" x14ac:dyDescent="0.25">
      <c r="A54" s="3" t="s">
        <v>9</v>
      </c>
      <c r="B54" s="8">
        <v>71</v>
      </c>
      <c r="C54" s="14">
        <v>6284.39</v>
      </c>
      <c r="D54" s="27"/>
    </row>
    <row r="55" spans="1:4" x14ac:dyDescent="0.25">
      <c r="A55" s="3" t="s">
        <v>9</v>
      </c>
      <c r="B55" s="8">
        <v>78</v>
      </c>
      <c r="C55" s="14">
        <v>28531.01</v>
      </c>
      <c r="D55" s="27"/>
    </row>
    <row r="56" spans="1:4" ht="15.75" thickBot="1" x14ac:dyDescent="0.3">
      <c r="A56" s="4" t="s">
        <v>9</v>
      </c>
      <c r="B56" s="10">
        <v>99</v>
      </c>
      <c r="C56" s="16">
        <v>23980.79</v>
      </c>
      <c r="D56" s="28"/>
    </row>
    <row r="57" spans="1:4" x14ac:dyDescent="0.25">
      <c r="A57" s="18" t="s">
        <v>10</v>
      </c>
      <c r="B57" s="19">
        <v>3</v>
      </c>
      <c r="C57" s="20">
        <v>21609.14</v>
      </c>
      <c r="D57" s="26">
        <f>SUM(C57:C61)</f>
        <v>81958.62999999999</v>
      </c>
    </row>
    <row r="58" spans="1:4" x14ac:dyDescent="0.25">
      <c r="A58" s="3" t="s">
        <v>10</v>
      </c>
      <c r="B58" s="8">
        <v>5</v>
      </c>
      <c r="C58" s="14">
        <v>17041.009999999998</v>
      </c>
      <c r="D58" s="27"/>
    </row>
    <row r="59" spans="1:4" x14ac:dyDescent="0.25">
      <c r="A59" s="3" t="s">
        <v>10</v>
      </c>
      <c r="B59" s="8">
        <v>8</v>
      </c>
      <c r="C59" s="14">
        <v>16823.27</v>
      </c>
      <c r="D59" s="27"/>
    </row>
    <row r="60" spans="1:4" x14ac:dyDescent="0.25">
      <c r="A60" s="3" t="s">
        <v>10</v>
      </c>
      <c r="B60" s="8">
        <v>36</v>
      </c>
      <c r="C60" s="14">
        <v>24182.01</v>
      </c>
      <c r="D60" s="27"/>
    </row>
    <row r="61" spans="1:4" ht="15.75" thickBot="1" x14ac:dyDescent="0.3">
      <c r="A61" s="4" t="s">
        <v>10</v>
      </c>
      <c r="B61" s="10">
        <v>48</v>
      </c>
      <c r="C61" s="16">
        <v>2303.1999999999998</v>
      </c>
      <c r="D61" s="28"/>
    </row>
    <row r="62" spans="1:4" x14ac:dyDescent="0.25">
      <c r="A62" s="18" t="s">
        <v>11</v>
      </c>
      <c r="B62" s="19">
        <v>47</v>
      </c>
      <c r="C62" s="20">
        <v>809.5</v>
      </c>
      <c r="D62" s="26">
        <f>SUM(C62:C64)</f>
        <v>47822.380000000005</v>
      </c>
    </row>
    <row r="63" spans="1:4" x14ac:dyDescent="0.25">
      <c r="A63" s="3" t="s">
        <v>11</v>
      </c>
      <c r="B63" s="8">
        <v>53</v>
      </c>
      <c r="C63" s="14">
        <v>37521.760000000002</v>
      </c>
      <c r="D63" s="27"/>
    </row>
    <row r="64" spans="1:4" ht="15.75" thickBot="1" x14ac:dyDescent="0.3">
      <c r="A64" s="4" t="s">
        <v>11</v>
      </c>
      <c r="B64" s="10">
        <v>58</v>
      </c>
      <c r="C64" s="16">
        <v>9491.1200000000008</v>
      </c>
      <c r="D64" s="28"/>
    </row>
    <row r="65" spans="1:4" ht="15.75" thickBot="1" x14ac:dyDescent="0.3">
      <c r="A65" s="22" t="s">
        <v>12</v>
      </c>
      <c r="B65" s="23">
        <v>7</v>
      </c>
      <c r="C65" s="24">
        <v>23383.25</v>
      </c>
      <c r="D65" s="25">
        <f>SUM(C65)</f>
        <v>23383.25</v>
      </c>
    </row>
    <row r="66" spans="1:4" x14ac:dyDescent="0.25">
      <c r="A66" s="18" t="s">
        <v>13</v>
      </c>
      <c r="B66" s="19">
        <v>7</v>
      </c>
      <c r="C66" s="20">
        <v>29279.39</v>
      </c>
      <c r="D66" s="26">
        <f>SUM(C66:C67)</f>
        <v>60375.259999999995</v>
      </c>
    </row>
    <row r="67" spans="1:4" ht="15.75" thickBot="1" x14ac:dyDescent="0.3">
      <c r="A67" s="4" t="s">
        <v>13</v>
      </c>
      <c r="B67" s="10">
        <v>17</v>
      </c>
      <c r="C67" s="16">
        <v>31095.87</v>
      </c>
      <c r="D67" s="28"/>
    </row>
    <row r="68" spans="1:4" x14ac:dyDescent="0.25">
      <c r="A68" s="18" t="s">
        <v>14</v>
      </c>
      <c r="B68" s="19">
        <v>4</v>
      </c>
      <c r="C68" s="20">
        <v>21636.41</v>
      </c>
      <c r="D68" s="26">
        <f>SUM(C68:C69)</f>
        <v>43272.82</v>
      </c>
    </row>
    <row r="69" spans="1:4" ht="15.75" thickBot="1" x14ac:dyDescent="0.3">
      <c r="A69" s="4" t="s">
        <v>14</v>
      </c>
      <c r="B69" s="10">
        <v>4</v>
      </c>
      <c r="C69" s="16">
        <v>21636.41</v>
      </c>
      <c r="D69" s="28"/>
    </row>
    <row r="70" spans="1:4" ht="15.75" thickBot="1" x14ac:dyDescent="0.3">
      <c r="A70" s="22" t="s">
        <v>15</v>
      </c>
      <c r="B70" s="23">
        <v>26</v>
      </c>
      <c r="C70" s="24">
        <v>17224.439999999999</v>
      </c>
      <c r="D70" s="25">
        <f>C70</f>
        <v>17224.439999999999</v>
      </c>
    </row>
    <row r="71" spans="1:4" x14ac:dyDescent="0.25">
      <c r="A71" s="18" t="s">
        <v>16</v>
      </c>
      <c r="B71" s="19">
        <v>1</v>
      </c>
      <c r="C71" s="20">
        <v>5397.63</v>
      </c>
      <c r="D71" s="26">
        <f>SUM(C71:C73)</f>
        <v>81826.03</v>
      </c>
    </row>
    <row r="72" spans="1:4" x14ac:dyDescent="0.25">
      <c r="A72" s="3" t="s">
        <v>16</v>
      </c>
      <c r="B72" s="8">
        <v>5</v>
      </c>
      <c r="C72" s="14">
        <v>48693.53</v>
      </c>
      <c r="D72" s="27"/>
    </row>
    <row r="73" spans="1:4" ht="15.75" thickBot="1" x14ac:dyDescent="0.3">
      <c r="A73" s="4" t="s">
        <v>16</v>
      </c>
      <c r="B73" s="10">
        <v>11</v>
      </c>
      <c r="C73" s="16">
        <v>27734.87</v>
      </c>
      <c r="D73" s="28"/>
    </row>
    <row r="74" spans="1:4" ht="15.75" thickBot="1" x14ac:dyDescent="0.3">
      <c r="A74" s="22" t="s">
        <v>17</v>
      </c>
      <c r="B74" s="23">
        <v>21</v>
      </c>
      <c r="C74" s="24">
        <v>32442.23</v>
      </c>
      <c r="D74" s="25">
        <f>C74</f>
        <v>32442.23</v>
      </c>
    </row>
    <row r="75" spans="1:4" ht="15.75" thickBot="1" x14ac:dyDescent="0.3">
      <c r="A75" s="22" t="s">
        <v>18</v>
      </c>
      <c r="B75" s="23">
        <v>19</v>
      </c>
      <c r="C75" s="24">
        <v>1579.85</v>
      </c>
      <c r="D75" s="25">
        <f>SUM(C75)</f>
        <v>1579.85</v>
      </c>
    </row>
    <row r="76" spans="1:4" x14ac:dyDescent="0.25">
      <c r="A76" s="18" t="s">
        <v>19</v>
      </c>
      <c r="B76" s="19">
        <v>1</v>
      </c>
      <c r="C76" s="20">
        <v>29388.53</v>
      </c>
      <c r="D76" s="26">
        <f>SUM(C76:C77)</f>
        <v>32120.469999999998</v>
      </c>
    </row>
    <row r="77" spans="1:4" ht="15.75" thickBot="1" x14ac:dyDescent="0.3">
      <c r="A77" s="4" t="s">
        <v>19</v>
      </c>
      <c r="B77" s="10">
        <v>8</v>
      </c>
      <c r="C77" s="16">
        <v>2731.94</v>
      </c>
      <c r="D77" s="28"/>
    </row>
    <row r="78" spans="1:4" ht="15.75" thickBot="1" x14ac:dyDescent="0.3">
      <c r="A78" s="22" t="s">
        <v>20</v>
      </c>
      <c r="B78" s="23">
        <v>4</v>
      </c>
      <c r="C78" s="24">
        <v>32520.639999999999</v>
      </c>
      <c r="D78" s="25">
        <f>C78</f>
        <v>32520.639999999999</v>
      </c>
    </row>
    <row r="79" spans="1:4" ht="15.75" thickBot="1" x14ac:dyDescent="0.3">
      <c r="A79" s="22" t="s">
        <v>21</v>
      </c>
      <c r="B79" s="23">
        <v>3</v>
      </c>
      <c r="C79" s="24">
        <v>51186.23</v>
      </c>
      <c r="D79" s="25">
        <f>C79</f>
        <v>51186.23</v>
      </c>
    </row>
    <row r="80" spans="1:4" x14ac:dyDescent="0.25">
      <c r="A80" s="18" t="s">
        <v>22</v>
      </c>
      <c r="B80" s="19">
        <v>1</v>
      </c>
      <c r="C80" s="20">
        <v>21113.8</v>
      </c>
      <c r="D80" s="26">
        <f>SUM(C80:C82)</f>
        <v>70739.39</v>
      </c>
    </row>
    <row r="81" spans="1:4" x14ac:dyDescent="0.25">
      <c r="A81" s="3" t="s">
        <v>22</v>
      </c>
      <c r="B81" s="8">
        <v>2</v>
      </c>
      <c r="C81" s="14">
        <v>42272.480000000003</v>
      </c>
      <c r="D81" s="27"/>
    </row>
    <row r="82" spans="1:4" ht="15.75" thickBot="1" x14ac:dyDescent="0.3">
      <c r="A82" s="4" t="s">
        <v>22</v>
      </c>
      <c r="B82" s="10">
        <v>9</v>
      </c>
      <c r="C82" s="16">
        <v>7353.11</v>
      </c>
      <c r="D82" s="28"/>
    </row>
    <row r="83" spans="1:4" x14ac:dyDescent="0.25">
      <c r="A83" s="18" t="s">
        <v>23</v>
      </c>
      <c r="B83" s="19">
        <v>1</v>
      </c>
      <c r="C83" s="20">
        <v>10510.06</v>
      </c>
      <c r="D83" s="26">
        <f>SUM(C83:C85)</f>
        <v>38603.660000000003</v>
      </c>
    </row>
    <row r="84" spans="1:4" x14ac:dyDescent="0.25">
      <c r="A84" s="3" t="s">
        <v>23</v>
      </c>
      <c r="B84" s="8">
        <v>8</v>
      </c>
      <c r="C84" s="14">
        <v>23958.58</v>
      </c>
      <c r="D84" s="27"/>
    </row>
    <row r="85" spans="1:4" ht="15.75" thickBot="1" x14ac:dyDescent="0.3">
      <c r="A85" s="4" t="s">
        <v>23</v>
      </c>
      <c r="B85" s="10">
        <v>9</v>
      </c>
      <c r="C85" s="16">
        <v>4135.0200000000004</v>
      </c>
      <c r="D85" s="28"/>
    </row>
    <row r="86" spans="1:4" ht="15.75" thickBot="1" x14ac:dyDescent="0.3">
      <c r="A86" s="22" t="s">
        <v>24</v>
      </c>
      <c r="B86" s="23">
        <v>11</v>
      </c>
      <c r="C86" s="24">
        <v>18991.099999999999</v>
      </c>
      <c r="D86" s="25">
        <f>C86</f>
        <v>18991.099999999999</v>
      </c>
    </row>
    <row r="87" spans="1:4" x14ac:dyDescent="0.25">
      <c r="A87" s="18" t="s">
        <v>25</v>
      </c>
      <c r="B87" s="19">
        <v>1</v>
      </c>
      <c r="C87" s="20">
        <v>2874.78</v>
      </c>
      <c r="D87" s="26">
        <f>SUM(C87:C91)</f>
        <v>60174.320000000007</v>
      </c>
    </row>
    <row r="88" spans="1:4" x14ac:dyDescent="0.25">
      <c r="A88" s="3" t="s">
        <v>25</v>
      </c>
      <c r="B88" s="8">
        <v>13</v>
      </c>
      <c r="C88" s="14">
        <v>10568.4</v>
      </c>
      <c r="D88" s="27"/>
    </row>
    <row r="89" spans="1:4" x14ac:dyDescent="0.25">
      <c r="A89" s="3" t="s">
        <v>25</v>
      </c>
      <c r="B89" s="8">
        <v>14</v>
      </c>
      <c r="C89" s="14">
        <v>17655.54</v>
      </c>
      <c r="D89" s="27"/>
    </row>
    <row r="90" spans="1:4" x14ac:dyDescent="0.25">
      <c r="A90" s="3" t="s">
        <v>25</v>
      </c>
      <c r="B90" s="8">
        <v>15</v>
      </c>
      <c r="C90" s="14">
        <v>7325.02</v>
      </c>
      <c r="D90" s="27"/>
    </row>
    <row r="91" spans="1:4" ht="15.75" thickBot="1" x14ac:dyDescent="0.3">
      <c r="A91" s="4" t="s">
        <v>25</v>
      </c>
      <c r="B91" s="10">
        <v>34</v>
      </c>
      <c r="C91" s="16">
        <v>21750.58</v>
      </c>
      <c r="D91" s="28"/>
    </row>
    <row r="92" spans="1:4" x14ac:dyDescent="0.25">
      <c r="A92" s="18" t="s">
        <v>26</v>
      </c>
      <c r="B92" s="19">
        <v>10</v>
      </c>
      <c r="C92" s="20">
        <v>1858.93</v>
      </c>
      <c r="D92" s="26">
        <f>SUM(C92:C94)</f>
        <v>17171.849999999999</v>
      </c>
    </row>
    <row r="93" spans="1:4" x14ac:dyDescent="0.25">
      <c r="A93" s="3" t="s">
        <v>26</v>
      </c>
      <c r="B93" s="8">
        <v>14</v>
      </c>
      <c r="C93" s="14">
        <v>2750.89</v>
      </c>
      <c r="D93" s="27"/>
    </row>
    <row r="94" spans="1:4" ht="15.75" thickBot="1" x14ac:dyDescent="0.3">
      <c r="A94" s="4" t="s">
        <v>26</v>
      </c>
      <c r="B94" s="10">
        <v>36</v>
      </c>
      <c r="C94" s="16">
        <v>12562.03</v>
      </c>
      <c r="D94" s="28"/>
    </row>
    <row r="95" spans="1:4" x14ac:dyDescent="0.25">
      <c r="A95" s="18" t="s">
        <v>27</v>
      </c>
      <c r="B95" s="19">
        <v>35</v>
      </c>
      <c r="C95" s="20">
        <v>2532.54</v>
      </c>
      <c r="D95" s="26">
        <f>SUM(C95:C98)</f>
        <v>135338.28999999998</v>
      </c>
    </row>
    <row r="96" spans="1:4" x14ac:dyDescent="0.25">
      <c r="A96" s="3" t="s">
        <v>27</v>
      </c>
      <c r="B96" s="8">
        <v>37</v>
      </c>
      <c r="C96" s="14">
        <v>81785.61</v>
      </c>
      <c r="D96" s="27"/>
    </row>
    <row r="97" spans="1:4" x14ac:dyDescent="0.25">
      <c r="A97" s="3" t="s">
        <v>27</v>
      </c>
      <c r="B97" s="8">
        <v>52</v>
      </c>
      <c r="C97" s="14">
        <v>8269.89</v>
      </c>
      <c r="D97" s="27"/>
    </row>
    <row r="98" spans="1:4" ht="15.75" thickBot="1" x14ac:dyDescent="0.3">
      <c r="A98" s="4" t="s">
        <v>27</v>
      </c>
      <c r="B98" s="10">
        <v>56</v>
      </c>
      <c r="C98" s="16">
        <v>42750.25</v>
      </c>
      <c r="D98" s="28"/>
    </row>
    <row r="99" spans="1:4" x14ac:dyDescent="0.25">
      <c r="A99" s="18" t="s">
        <v>28</v>
      </c>
      <c r="B99" s="19">
        <v>15</v>
      </c>
      <c r="C99" s="20">
        <v>8637.77</v>
      </c>
      <c r="D99" s="26">
        <f>SUM(C99:C103)</f>
        <v>111556.83</v>
      </c>
    </row>
    <row r="100" spans="1:4" x14ac:dyDescent="0.25">
      <c r="A100" s="3" t="s">
        <v>28</v>
      </c>
      <c r="B100" s="8">
        <v>17</v>
      </c>
      <c r="C100" s="14">
        <v>42338.33</v>
      </c>
      <c r="D100" s="27"/>
    </row>
    <row r="101" spans="1:4" x14ac:dyDescent="0.25">
      <c r="A101" s="3" t="s">
        <v>28</v>
      </c>
      <c r="B101" s="8">
        <v>37</v>
      </c>
      <c r="C101" s="14">
        <v>28603.17</v>
      </c>
      <c r="D101" s="27"/>
    </row>
    <row r="102" spans="1:4" x14ac:dyDescent="0.25">
      <c r="A102" s="3" t="s">
        <v>28</v>
      </c>
      <c r="B102" s="8">
        <v>44</v>
      </c>
      <c r="C102" s="14">
        <v>28023.63</v>
      </c>
      <c r="D102" s="27"/>
    </row>
    <row r="103" spans="1:4" ht="15.75" thickBot="1" x14ac:dyDescent="0.3">
      <c r="A103" s="4" t="s">
        <v>28</v>
      </c>
      <c r="B103" s="10">
        <v>56</v>
      </c>
      <c r="C103" s="16">
        <v>3953.93</v>
      </c>
      <c r="D103" s="28"/>
    </row>
    <row r="104" spans="1:4" x14ac:dyDescent="0.25">
      <c r="A104" s="18" t="s">
        <v>29</v>
      </c>
      <c r="B104" s="19">
        <v>6</v>
      </c>
      <c r="C104" s="20">
        <v>111.26</v>
      </c>
      <c r="D104" s="26">
        <f>SUM(C104:C112)</f>
        <v>150007.87</v>
      </c>
    </row>
    <row r="105" spans="1:4" x14ac:dyDescent="0.25">
      <c r="A105" s="3" t="s">
        <v>29</v>
      </c>
      <c r="B105" s="8">
        <v>36</v>
      </c>
      <c r="C105" s="14">
        <v>20138.330000000002</v>
      </c>
      <c r="D105" s="27"/>
    </row>
    <row r="106" spans="1:4" x14ac:dyDescent="0.25">
      <c r="A106" s="3" t="s">
        <v>29</v>
      </c>
      <c r="B106" s="8">
        <v>46</v>
      </c>
      <c r="C106" s="14">
        <v>243.84</v>
      </c>
      <c r="D106" s="27"/>
    </row>
    <row r="107" spans="1:4" x14ac:dyDescent="0.25">
      <c r="A107" s="3" t="s">
        <v>29</v>
      </c>
      <c r="B107" s="8">
        <v>47</v>
      </c>
      <c r="C107" s="14">
        <v>441.98</v>
      </c>
      <c r="D107" s="27"/>
    </row>
    <row r="108" spans="1:4" x14ac:dyDescent="0.25">
      <c r="A108" s="3" t="s">
        <v>29</v>
      </c>
      <c r="B108" s="8">
        <v>48</v>
      </c>
      <c r="C108" s="14">
        <v>297.95</v>
      </c>
      <c r="D108" s="27"/>
    </row>
    <row r="109" spans="1:4" x14ac:dyDescent="0.25">
      <c r="A109" s="3" t="s">
        <v>29</v>
      </c>
      <c r="B109" s="8">
        <v>73</v>
      </c>
      <c r="C109" s="14">
        <v>42464.07</v>
      </c>
      <c r="D109" s="27"/>
    </row>
    <row r="110" spans="1:4" x14ac:dyDescent="0.25">
      <c r="A110" s="3" t="s">
        <v>29</v>
      </c>
      <c r="B110" s="8">
        <v>76</v>
      </c>
      <c r="C110" s="14">
        <v>56549.27</v>
      </c>
      <c r="D110" s="27"/>
    </row>
    <row r="111" spans="1:4" x14ac:dyDescent="0.25">
      <c r="A111" s="3" t="s">
        <v>29</v>
      </c>
      <c r="B111" s="8">
        <v>79</v>
      </c>
      <c r="C111" s="14">
        <v>15660.67</v>
      </c>
      <c r="D111" s="27"/>
    </row>
    <row r="112" spans="1:4" ht="15.75" thickBot="1" x14ac:dyDescent="0.3">
      <c r="A112" s="4" t="s">
        <v>29</v>
      </c>
      <c r="B112" s="10">
        <v>96</v>
      </c>
      <c r="C112" s="16">
        <v>14100.5</v>
      </c>
      <c r="D112" s="28"/>
    </row>
    <row r="113" spans="1:4" x14ac:dyDescent="0.25">
      <c r="A113" s="18" t="s">
        <v>30</v>
      </c>
      <c r="B113" s="19">
        <v>11</v>
      </c>
      <c r="C113" s="20">
        <v>32878</v>
      </c>
      <c r="D113" s="26">
        <f>SUM(C113:C125)</f>
        <v>299978.73</v>
      </c>
    </row>
    <row r="114" spans="1:4" x14ac:dyDescent="0.25">
      <c r="A114" s="3" t="s">
        <v>30</v>
      </c>
      <c r="B114" s="8">
        <v>16</v>
      </c>
      <c r="C114" s="14">
        <v>5467.77</v>
      </c>
      <c r="D114" s="27"/>
    </row>
    <row r="115" spans="1:4" x14ac:dyDescent="0.25">
      <c r="A115" s="3" t="s">
        <v>30</v>
      </c>
      <c r="B115" s="8">
        <v>17</v>
      </c>
      <c r="C115" s="14">
        <v>42653.19</v>
      </c>
      <c r="D115" s="27"/>
    </row>
    <row r="116" spans="1:4" x14ac:dyDescent="0.25">
      <c r="A116" s="3" t="s">
        <v>30</v>
      </c>
      <c r="B116" s="8">
        <v>20</v>
      </c>
      <c r="C116" s="14">
        <v>935.05</v>
      </c>
      <c r="D116" s="27"/>
    </row>
    <row r="117" spans="1:4" x14ac:dyDescent="0.25">
      <c r="A117" s="3" t="s">
        <v>30</v>
      </c>
      <c r="B117" s="8">
        <v>21</v>
      </c>
      <c r="C117" s="14">
        <v>876.45</v>
      </c>
      <c r="D117" s="27"/>
    </row>
    <row r="118" spans="1:4" x14ac:dyDescent="0.25">
      <c r="A118" s="3" t="s">
        <v>30</v>
      </c>
      <c r="B118" s="8">
        <v>23</v>
      </c>
      <c r="C118" s="14">
        <v>148.97</v>
      </c>
      <c r="D118" s="27"/>
    </row>
    <row r="119" spans="1:4" x14ac:dyDescent="0.25">
      <c r="A119" s="3" t="s">
        <v>30</v>
      </c>
      <c r="B119" s="8">
        <v>28</v>
      </c>
      <c r="C119" s="14">
        <v>48664.75</v>
      </c>
      <c r="D119" s="27"/>
    </row>
    <row r="120" spans="1:4" x14ac:dyDescent="0.25">
      <c r="A120" s="3" t="s">
        <v>30</v>
      </c>
      <c r="B120" s="8">
        <v>31</v>
      </c>
      <c r="C120" s="14">
        <v>1410.77</v>
      </c>
      <c r="D120" s="27"/>
    </row>
    <row r="121" spans="1:4" x14ac:dyDescent="0.25">
      <c r="A121" s="3" t="s">
        <v>30</v>
      </c>
      <c r="B121" s="8">
        <v>32</v>
      </c>
      <c r="C121" s="14">
        <v>50239.67</v>
      </c>
      <c r="D121" s="27"/>
    </row>
    <row r="122" spans="1:4" x14ac:dyDescent="0.25">
      <c r="A122" s="3" t="s">
        <v>30</v>
      </c>
      <c r="B122" s="8">
        <v>45</v>
      </c>
      <c r="C122" s="14">
        <v>37331.050000000003</v>
      </c>
      <c r="D122" s="27"/>
    </row>
    <row r="123" spans="1:4" x14ac:dyDescent="0.25">
      <c r="A123" s="3" t="s">
        <v>30</v>
      </c>
      <c r="B123" s="8">
        <v>53</v>
      </c>
      <c r="C123" s="14">
        <v>57086.75</v>
      </c>
      <c r="D123" s="27"/>
    </row>
    <row r="124" spans="1:4" x14ac:dyDescent="0.25">
      <c r="A124" s="3" t="s">
        <v>30</v>
      </c>
      <c r="B124" s="8">
        <v>59</v>
      </c>
      <c r="C124" s="14">
        <v>21988.36</v>
      </c>
      <c r="D124" s="27"/>
    </row>
    <row r="125" spans="1:4" ht="15.75" thickBot="1" x14ac:dyDescent="0.3">
      <c r="A125" s="4" t="s">
        <v>30</v>
      </c>
      <c r="B125" s="10">
        <v>66</v>
      </c>
      <c r="C125" s="16">
        <v>297.95</v>
      </c>
      <c r="D125" s="28"/>
    </row>
    <row r="126" spans="1:4" x14ac:dyDescent="0.25">
      <c r="A126" s="18" t="s">
        <v>31</v>
      </c>
      <c r="B126" s="19">
        <v>6</v>
      </c>
      <c r="C126" s="20">
        <v>44046.26</v>
      </c>
      <c r="D126" s="26">
        <f>SUM(C126:C129)</f>
        <v>125533.23</v>
      </c>
    </row>
    <row r="127" spans="1:4" x14ac:dyDescent="0.25">
      <c r="A127" s="3" t="s">
        <v>31</v>
      </c>
      <c r="B127" s="8">
        <v>28</v>
      </c>
      <c r="C127" s="14">
        <v>515.53</v>
      </c>
      <c r="D127" s="27"/>
    </row>
    <row r="128" spans="1:4" x14ac:dyDescent="0.25">
      <c r="A128" s="3" t="s">
        <v>31</v>
      </c>
      <c r="B128" s="8" t="s">
        <v>32</v>
      </c>
      <c r="C128" s="14">
        <v>68509.929999999993</v>
      </c>
      <c r="D128" s="27"/>
    </row>
    <row r="129" spans="1:4" ht="15.75" thickBot="1" x14ac:dyDescent="0.3">
      <c r="A129" s="4" t="s">
        <v>31</v>
      </c>
      <c r="B129" s="10">
        <v>52</v>
      </c>
      <c r="C129" s="16">
        <v>12461.51</v>
      </c>
      <c r="D129" s="28"/>
    </row>
    <row r="130" spans="1:4" x14ac:dyDescent="0.25">
      <c r="A130" s="18" t="s">
        <v>33</v>
      </c>
      <c r="B130" s="19">
        <v>1</v>
      </c>
      <c r="C130" s="20">
        <v>64851.34</v>
      </c>
      <c r="D130" s="26">
        <f>SUM(C130:C147)</f>
        <v>512889.41000000003</v>
      </c>
    </row>
    <row r="131" spans="1:4" x14ac:dyDescent="0.25">
      <c r="A131" s="3" t="s">
        <v>33</v>
      </c>
      <c r="B131" s="8">
        <v>3</v>
      </c>
      <c r="C131" s="14">
        <v>27675.46</v>
      </c>
      <c r="D131" s="27"/>
    </row>
    <row r="132" spans="1:4" x14ac:dyDescent="0.25">
      <c r="A132" s="3" t="s">
        <v>33</v>
      </c>
      <c r="B132" s="8">
        <v>12</v>
      </c>
      <c r="C132" s="14">
        <v>2283.9</v>
      </c>
      <c r="D132" s="27"/>
    </row>
    <row r="133" spans="1:4" x14ac:dyDescent="0.25">
      <c r="A133" s="3" t="s">
        <v>33</v>
      </c>
      <c r="B133" s="8">
        <v>17</v>
      </c>
      <c r="C133" s="14">
        <v>7476.87</v>
      </c>
      <c r="D133" s="27"/>
    </row>
    <row r="134" spans="1:4" x14ac:dyDescent="0.25">
      <c r="A134" s="3" t="s">
        <v>33</v>
      </c>
      <c r="B134" s="8">
        <v>19</v>
      </c>
      <c r="C134" s="14">
        <v>34918.81</v>
      </c>
      <c r="D134" s="27"/>
    </row>
    <row r="135" spans="1:4" x14ac:dyDescent="0.25">
      <c r="A135" s="3" t="s">
        <v>33</v>
      </c>
      <c r="B135" s="8">
        <v>20</v>
      </c>
      <c r="C135" s="14">
        <v>51336.71</v>
      </c>
      <c r="D135" s="27"/>
    </row>
    <row r="136" spans="1:4" x14ac:dyDescent="0.25">
      <c r="A136" s="3" t="s">
        <v>33</v>
      </c>
      <c r="B136" s="8">
        <v>25</v>
      </c>
      <c r="C136" s="14">
        <v>42299.56</v>
      </c>
      <c r="D136" s="27"/>
    </row>
    <row r="137" spans="1:4" x14ac:dyDescent="0.25">
      <c r="A137" s="3" t="s">
        <v>33</v>
      </c>
      <c r="B137" s="8">
        <v>26</v>
      </c>
      <c r="C137" s="14">
        <v>595.88</v>
      </c>
      <c r="D137" s="27"/>
    </row>
    <row r="138" spans="1:4" x14ac:dyDescent="0.25">
      <c r="A138" s="3" t="s">
        <v>33</v>
      </c>
      <c r="B138" s="8">
        <v>29</v>
      </c>
      <c r="C138" s="14">
        <v>39597.81</v>
      </c>
      <c r="D138" s="27"/>
    </row>
    <row r="139" spans="1:4" x14ac:dyDescent="0.25">
      <c r="A139" s="3" t="s">
        <v>33</v>
      </c>
      <c r="B139" s="8">
        <v>34</v>
      </c>
      <c r="C139" s="14">
        <v>18665.02</v>
      </c>
      <c r="D139" s="27"/>
    </row>
    <row r="140" spans="1:4" x14ac:dyDescent="0.25">
      <c r="A140" s="3" t="s">
        <v>33</v>
      </c>
      <c r="B140" s="8">
        <v>36</v>
      </c>
      <c r="C140" s="14">
        <v>2676.03</v>
      </c>
      <c r="D140" s="27"/>
    </row>
    <row r="141" spans="1:4" x14ac:dyDescent="0.25">
      <c r="A141" s="3" t="s">
        <v>33</v>
      </c>
      <c r="B141" s="8">
        <v>38</v>
      </c>
      <c r="C141" s="14">
        <v>749.19</v>
      </c>
      <c r="D141" s="27"/>
    </row>
    <row r="142" spans="1:4" x14ac:dyDescent="0.25">
      <c r="A142" s="3" t="s">
        <v>33</v>
      </c>
      <c r="B142" s="8">
        <v>47</v>
      </c>
      <c r="C142" s="14">
        <v>32086.57</v>
      </c>
      <c r="D142" s="27"/>
    </row>
    <row r="143" spans="1:4" x14ac:dyDescent="0.25">
      <c r="A143" s="3" t="s">
        <v>33</v>
      </c>
      <c r="B143" s="8">
        <v>52</v>
      </c>
      <c r="C143" s="14">
        <v>24362.77</v>
      </c>
      <c r="D143" s="27"/>
    </row>
    <row r="144" spans="1:4" x14ac:dyDescent="0.25">
      <c r="A144" s="3" t="s">
        <v>33</v>
      </c>
      <c r="B144" s="8">
        <v>64</v>
      </c>
      <c r="C144" s="14">
        <v>20937.7</v>
      </c>
      <c r="D144" s="27"/>
    </row>
    <row r="145" spans="1:4" x14ac:dyDescent="0.25">
      <c r="A145" s="3" t="s">
        <v>33</v>
      </c>
      <c r="B145" s="8">
        <v>65</v>
      </c>
      <c r="C145" s="14">
        <v>19871.240000000002</v>
      </c>
      <c r="D145" s="27"/>
    </row>
    <row r="146" spans="1:4" x14ac:dyDescent="0.25">
      <c r="A146" s="3" t="s">
        <v>33</v>
      </c>
      <c r="B146" s="8">
        <v>66</v>
      </c>
      <c r="C146" s="14">
        <v>83428.11</v>
      </c>
      <c r="D146" s="27"/>
    </row>
    <row r="147" spans="1:4" ht="15.75" thickBot="1" x14ac:dyDescent="0.3">
      <c r="A147" s="4" t="s">
        <v>33</v>
      </c>
      <c r="B147" s="10">
        <v>69</v>
      </c>
      <c r="C147" s="16">
        <v>39076.44</v>
      </c>
      <c r="D147" s="28"/>
    </row>
    <row r="148" spans="1:4" x14ac:dyDescent="0.25">
      <c r="A148" s="18" t="s">
        <v>34</v>
      </c>
      <c r="B148" s="19">
        <v>14</v>
      </c>
      <c r="C148" s="20">
        <v>7953.01</v>
      </c>
      <c r="D148" s="26">
        <f>SUM(C148:C154)</f>
        <v>156217.12000000002</v>
      </c>
    </row>
    <row r="149" spans="1:4" x14ac:dyDescent="0.25">
      <c r="A149" s="3" t="s">
        <v>34</v>
      </c>
      <c r="B149" s="8">
        <v>16</v>
      </c>
      <c r="C149" s="14">
        <v>76635.75</v>
      </c>
      <c r="D149" s="27"/>
    </row>
    <row r="150" spans="1:4" x14ac:dyDescent="0.25">
      <c r="A150" s="3" t="s">
        <v>34</v>
      </c>
      <c r="B150" s="8">
        <v>50</v>
      </c>
      <c r="C150" s="14">
        <v>1752.82</v>
      </c>
      <c r="D150" s="27"/>
    </row>
    <row r="151" spans="1:4" x14ac:dyDescent="0.25">
      <c r="A151" s="3" t="s">
        <v>34</v>
      </c>
      <c r="B151" s="8">
        <v>53</v>
      </c>
      <c r="C151" s="14">
        <v>48117.42</v>
      </c>
      <c r="D151" s="27"/>
    </row>
    <row r="152" spans="1:4" x14ac:dyDescent="0.25">
      <c r="A152" s="3" t="s">
        <v>34</v>
      </c>
      <c r="B152" s="8">
        <v>61</v>
      </c>
      <c r="C152" s="14">
        <v>21315.54</v>
      </c>
      <c r="D152" s="27"/>
    </row>
    <row r="153" spans="1:4" x14ac:dyDescent="0.25">
      <c r="A153" s="3" t="s">
        <v>34</v>
      </c>
      <c r="B153" s="8">
        <v>81</v>
      </c>
      <c r="C153" s="14">
        <v>144.63</v>
      </c>
      <c r="D153" s="27"/>
    </row>
    <row r="154" spans="1:4" ht="15.75" thickBot="1" x14ac:dyDescent="0.3">
      <c r="A154" s="4" t="s">
        <v>34</v>
      </c>
      <c r="B154" s="10">
        <v>85</v>
      </c>
      <c r="C154" s="16">
        <v>297.95</v>
      </c>
      <c r="D154" s="28"/>
    </row>
    <row r="155" spans="1:4" x14ac:dyDescent="0.25">
      <c r="A155" s="18" t="s">
        <v>35</v>
      </c>
      <c r="B155" s="19">
        <v>2</v>
      </c>
      <c r="C155" s="20">
        <v>744.85</v>
      </c>
      <c r="D155" s="26">
        <f>SUM(C155:C162)</f>
        <v>85230.44</v>
      </c>
    </row>
    <row r="156" spans="1:4" x14ac:dyDescent="0.25">
      <c r="A156" s="3" t="s">
        <v>35</v>
      </c>
      <c r="B156" s="8">
        <v>8</v>
      </c>
      <c r="C156" s="14">
        <v>135.94</v>
      </c>
      <c r="D156" s="27"/>
    </row>
    <row r="157" spans="1:4" x14ac:dyDescent="0.25">
      <c r="A157" s="3" t="s">
        <v>35</v>
      </c>
      <c r="B157" s="8">
        <v>9</v>
      </c>
      <c r="C157" s="14">
        <v>32582.71</v>
      </c>
      <c r="D157" s="27"/>
    </row>
    <row r="158" spans="1:4" x14ac:dyDescent="0.25">
      <c r="A158" s="3" t="s">
        <v>35</v>
      </c>
      <c r="B158" s="8">
        <v>17</v>
      </c>
      <c r="C158" s="14">
        <v>27427.53</v>
      </c>
      <c r="D158" s="27"/>
    </row>
    <row r="159" spans="1:4" x14ac:dyDescent="0.25">
      <c r="A159" s="3" t="s">
        <v>35</v>
      </c>
      <c r="B159" s="8">
        <v>59</v>
      </c>
      <c r="C159" s="14">
        <v>25.64</v>
      </c>
      <c r="D159" s="27"/>
    </row>
    <row r="160" spans="1:4" x14ac:dyDescent="0.25">
      <c r="A160" s="3" t="s">
        <v>35</v>
      </c>
      <c r="B160" s="8">
        <v>71</v>
      </c>
      <c r="C160" s="14">
        <v>595.89</v>
      </c>
      <c r="D160" s="27"/>
    </row>
    <row r="161" spans="1:4" x14ac:dyDescent="0.25">
      <c r="A161" s="3" t="s">
        <v>35</v>
      </c>
      <c r="B161" s="8">
        <v>77</v>
      </c>
      <c r="C161" s="14">
        <v>6205.44</v>
      </c>
      <c r="D161" s="27"/>
    </row>
    <row r="162" spans="1:4" ht="15.75" thickBot="1" x14ac:dyDescent="0.3">
      <c r="A162" s="4" t="s">
        <v>35</v>
      </c>
      <c r="B162" s="10">
        <v>94</v>
      </c>
      <c r="C162" s="16">
        <v>17512.439999999999</v>
      </c>
      <c r="D162" s="28"/>
    </row>
    <row r="163" spans="1:4" ht="15.75" thickBot="1" x14ac:dyDescent="0.3">
      <c r="A163" s="22" t="s">
        <v>36</v>
      </c>
      <c r="B163" s="23">
        <v>1</v>
      </c>
      <c r="C163" s="24">
        <v>10200.85</v>
      </c>
      <c r="D163" s="25">
        <f>C163</f>
        <v>10200.85</v>
      </c>
    </row>
    <row r="164" spans="1:4" x14ac:dyDescent="0.25">
      <c r="A164" s="18" t="s">
        <v>37</v>
      </c>
      <c r="B164" s="19">
        <v>17</v>
      </c>
      <c r="C164" s="20">
        <v>50604.36</v>
      </c>
      <c r="D164" s="26">
        <f>SUM(C164:C171)</f>
        <v>86483.22</v>
      </c>
    </row>
    <row r="165" spans="1:4" x14ac:dyDescent="0.25">
      <c r="A165" s="3" t="s">
        <v>37</v>
      </c>
      <c r="B165" s="8">
        <v>31</v>
      </c>
      <c r="C165" s="14">
        <v>2756.92</v>
      </c>
      <c r="D165" s="27"/>
    </row>
    <row r="166" spans="1:4" x14ac:dyDescent="0.25">
      <c r="A166" s="3" t="s">
        <v>37</v>
      </c>
      <c r="B166" s="8">
        <v>32</v>
      </c>
      <c r="C166" s="14">
        <v>441.58</v>
      </c>
      <c r="D166" s="27"/>
    </row>
    <row r="167" spans="1:4" x14ac:dyDescent="0.25">
      <c r="A167" s="3" t="s">
        <v>37</v>
      </c>
      <c r="B167" s="8">
        <v>36</v>
      </c>
      <c r="C167" s="14">
        <v>6694.08</v>
      </c>
      <c r="D167" s="27"/>
    </row>
    <row r="168" spans="1:4" x14ac:dyDescent="0.25">
      <c r="A168" s="3" t="s">
        <v>37</v>
      </c>
      <c r="B168" s="8">
        <v>36</v>
      </c>
      <c r="C168" s="14">
        <v>805.57</v>
      </c>
      <c r="D168" s="27"/>
    </row>
    <row r="169" spans="1:4" x14ac:dyDescent="0.25">
      <c r="A169" s="3" t="s">
        <v>37</v>
      </c>
      <c r="B169" s="8">
        <v>50</v>
      </c>
      <c r="C169" s="14">
        <v>4945.1000000000004</v>
      </c>
      <c r="D169" s="27"/>
    </row>
    <row r="170" spans="1:4" x14ac:dyDescent="0.25">
      <c r="A170" s="3" t="s">
        <v>37</v>
      </c>
      <c r="B170" s="8">
        <v>61</v>
      </c>
      <c r="C170" s="14">
        <v>8221.48</v>
      </c>
      <c r="D170" s="27"/>
    </row>
    <row r="171" spans="1:4" ht="15.75" thickBot="1" x14ac:dyDescent="0.3">
      <c r="A171" s="4" t="s">
        <v>37</v>
      </c>
      <c r="B171" s="10">
        <v>69</v>
      </c>
      <c r="C171" s="16">
        <v>12014.13</v>
      </c>
      <c r="D171" s="28"/>
    </row>
    <row r="172" spans="1:4" x14ac:dyDescent="0.25">
      <c r="A172" s="18" t="s">
        <v>38</v>
      </c>
      <c r="B172" s="19">
        <v>2</v>
      </c>
      <c r="C172" s="20">
        <v>460.83</v>
      </c>
      <c r="D172" s="26">
        <f>SUM(C172:C176)</f>
        <v>34252.17</v>
      </c>
    </row>
    <row r="173" spans="1:4" x14ac:dyDescent="0.25">
      <c r="A173" s="3" t="s">
        <v>38</v>
      </c>
      <c r="B173" s="8">
        <v>4</v>
      </c>
      <c r="C173" s="14">
        <v>6954.15</v>
      </c>
      <c r="D173" s="27"/>
    </row>
    <row r="174" spans="1:4" x14ac:dyDescent="0.25">
      <c r="A174" s="3" t="s">
        <v>38</v>
      </c>
      <c r="B174" s="8">
        <v>12</v>
      </c>
      <c r="C174" s="14">
        <v>960.04</v>
      </c>
      <c r="D174" s="27"/>
    </row>
    <row r="175" spans="1:4" x14ac:dyDescent="0.25">
      <c r="A175" s="3" t="s">
        <v>38</v>
      </c>
      <c r="B175" s="8">
        <v>13</v>
      </c>
      <c r="C175" s="14">
        <v>24666.91</v>
      </c>
      <c r="D175" s="27"/>
    </row>
    <row r="176" spans="1:4" ht="15.75" thickBot="1" x14ac:dyDescent="0.3">
      <c r="A176" s="4" t="s">
        <v>38</v>
      </c>
      <c r="B176" s="10">
        <v>20</v>
      </c>
      <c r="C176" s="16">
        <v>1210.24</v>
      </c>
      <c r="D176" s="28"/>
    </row>
    <row r="177" spans="1:4" x14ac:dyDescent="0.25">
      <c r="A177" s="18" t="s">
        <v>39</v>
      </c>
      <c r="B177" s="19">
        <v>8</v>
      </c>
      <c r="C177" s="20">
        <v>59882.68</v>
      </c>
      <c r="D177" s="26">
        <f>SUM(C177:C202)</f>
        <v>730797.44000000006</v>
      </c>
    </row>
    <row r="178" spans="1:4" x14ac:dyDescent="0.25">
      <c r="A178" s="3" t="s">
        <v>39</v>
      </c>
      <c r="B178" s="8">
        <v>9</v>
      </c>
      <c r="C178" s="14">
        <v>17121.47</v>
      </c>
      <c r="D178" s="27"/>
    </row>
    <row r="179" spans="1:4" x14ac:dyDescent="0.25">
      <c r="A179" s="3" t="s">
        <v>39</v>
      </c>
      <c r="B179" s="8">
        <v>12</v>
      </c>
      <c r="C179" s="14">
        <v>42479.9</v>
      </c>
      <c r="D179" s="27"/>
    </row>
    <row r="180" spans="1:4" x14ac:dyDescent="0.25">
      <c r="A180" s="3" t="s">
        <v>39</v>
      </c>
      <c r="B180" s="8">
        <v>13</v>
      </c>
      <c r="C180" s="14">
        <v>32159</v>
      </c>
      <c r="D180" s="27"/>
    </row>
    <row r="181" spans="1:4" x14ac:dyDescent="0.25">
      <c r="A181" s="3" t="s">
        <v>39</v>
      </c>
      <c r="B181" s="8">
        <v>16</v>
      </c>
      <c r="C181" s="14">
        <v>28944.55</v>
      </c>
      <c r="D181" s="27"/>
    </row>
    <row r="182" spans="1:4" x14ac:dyDescent="0.25">
      <c r="A182" s="3" t="s">
        <v>39</v>
      </c>
      <c r="B182" s="8">
        <v>17</v>
      </c>
      <c r="C182" s="14">
        <v>25381.360000000001</v>
      </c>
      <c r="D182" s="27"/>
    </row>
    <row r="183" spans="1:4" x14ac:dyDescent="0.25">
      <c r="A183" s="3" t="s">
        <v>39</v>
      </c>
      <c r="B183" s="8">
        <v>23</v>
      </c>
      <c r="C183" s="14">
        <v>13786.12</v>
      </c>
      <c r="D183" s="27"/>
    </row>
    <row r="184" spans="1:4" x14ac:dyDescent="0.25">
      <c r="A184" s="3" t="s">
        <v>39</v>
      </c>
      <c r="B184" s="8">
        <v>31</v>
      </c>
      <c r="C184" s="14">
        <v>23811.89</v>
      </c>
      <c r="D184" s="27"/>
    </row>
    <row r="185" spans="1:4" x14ac:dyDescent="0.25">
      <c r="A185" s="3" t="s">
        <v>39</v>
      </c>
      <c r="B185" s="8">
        <v>32</v>
      </c>
      <c r="C185" s="14">
        <v>1180.24</v>
      </c>
      <c r="D185" s="27"/>
    </row>
    <row r="186" spans="1:4" x14ac:dyDescent="0.25">
      <c r="A186" s="3" t="s">
        <v>39</v>
      </c>
      <c r="B186" s="8">
        <v>35</v>
      </c>
      <c r="C186" s="14">
        <v>35907.870000000003</v>
      </c>
      <c r="D186" s="27"/>
    </row>
    <row r="187" spans="1:4" x14ac:dyDescent="0.25">
      <c r="A187" s="3" t="s">
        <v>39</v>
      </c>
      <c r="B187" s="8">
        <v>41</v>
      </c>
      <c r="C187" s="14">
        <v>22391.39</v>
      </c>
      <c r="D187" s="27"/>
    </row>
    <row r="188" spans="1:4" x14ac:dyDescent="0.25">
      <c r="A188" s="3" t="s">
        <v>39</v>
      </c>
      <c r="B188" s="8">
        <v>43</v>
      </c>
      <c r="C188" s="14">
        <v>30421.52</v>
      </c>
      <c r="D188" s="27"/>
    </row>
    <row r="189" spans="1:4" x14ac:dyDescent="0.25">
      <c r="A189" s="3" t="s">
        <v>39</v>
      </c>
      <c r="B189" s="8">
        <v>45</v>
      </c>
      <c r="C189" s="14">
        <v>36039.86</v>
      </c>
      <c r="D189" s="27"/>
    </row>
    <row r="190" spans="1:4" x14ac:dyDescent="0.25">
      <c r="A190" s="3" t="s">
        <v>39</v>
      </c>
      <c r="B190" s="8">
        <v>53</v>
      </c>
      <c r="C190" s="14">
        <v>8078.96</v>
      </c>
      <c r="D190" s="27"/>
    </row>
    <row r="191" spans="1:4" x14ac:dyDescent="0.25">
      <c r="A191" s="3" t="s">
        <v>39</v>
      </c>
      <c r="B191" s="8">
        <v>65</v>
      </c>
      <c r="C191" s="14">
        <v>15371.52</v>
      </c>
      <c r="D191" s="27"/>
    </row>
    <row r="192" spans="1:4" x14ac:dyDescent="0.25">
      <c r="A192" s="3" t="s">
        <v>39</v>
      </c>
      <c r="B192" s="8">
        <v>76</v>
      </c>
      <c r="C192" s="14">
        <v>22960.52</v>
      </c>
      <c r="D192" s="27"/>
    </row>
    <row r="193" spans="1:4" x14ac:dyDescent="0.25">
      <c r="A193" s="3" t="s">
        <v>39</v>
      </c>
      <c r="B193" s="8">
        <v>87</v>
      </c>
      <c r="C193" s="14">
        <v>803.01</v>
      </c>
      <c r="D193" s="27"/>
    </row>
    <row r="194" spans="1:4" x14ac:dyDescent="0.25">
      <c r="A194" s="3" t="s">
        <v>39</v>
      </c>
      <c r="B194" s="8">
        <v>89</v>
      </c>
      <c r="C194" s="14">
        <v>148.97</v>
      </c>
      <c r="D194" s="27"/>
    </row>
    <row r="195" spans="1:4" x14ac:dyDescent="0.25">
      <c r="A195" s="3" t="s">
        <v>39</v>
      </c>
      <c r="B195" s="8">
        <v>91</v>
      </c>
      <c r="C195" s="14">
        <v>47432.87</v>
      </c>
      <c r="D195" s="27"/>
    </row>
    <row r="196" spans="1:4" x14ac:dyDescent="0.25">
      <c r="A196" s="3" t="s">
        <v>39</v>
      </c>
      <c r="B196" s="8">
        <v>100</v>
      </c>
      <c r="C196" s="14">
        <v>74420.41</v>
      </c>
      <c r="D196" s="27"/>
    </row>
    <row r="197" spans="1:4" x14ac:dyDescent="0.25">
      <c r="A197" s="3" t="s">
        <v>39</v>
      </c>
      <c r="B197" s="8">
        <v>110</v>
      </c>
      <c r="C197" s="14">
        <v>1170.58</v>
      </c>
      <c r="D197" s="27"/>
    </row>
    <row r="198" spans="1:4" x14ac:dyDescent="0.25">
      <c r="A198" s="3" t="s">
        <v>39</v>
      </c>
      <c r="B198" s="8">
        <v>128</v>
      </c>
      <c r="C198" s="14">
        <v>6520.42</v>
      </c>
      <c r="D198" s="27"/>
    </row>
    <row r="199" spans="1:4" x14ac:dyDescent="0.25">
      <c r="A199" s="3" t="s">
        <v>39</v>
      </c>
      <c r="B199" s="8">
        <v>131</v>
      </c>
      <c r="C199" s="14">
        <v>35380.050000000003</v>
      </c>
      <c r="D199" s="27"/>
    </row>
    <row r="200" spans="1:4" x14ac:dyDescent="0.25">
      <c r="A200" s="3" t="s">
        <v>39</v>
      </c>
      <c r="B200" s="8">
        <v>134</v>
      </c>
      <c r="C200" s="14">
        <v>46858.01</v>
      </c>
      <c r="D200" s="27"/>
    </row>
    <row r="201" spans="1:4" x14ac:dyDescent="0.25">
      <c r="A201" s="3" t="s">
        <v>39</v>
      </c>
      <c r="B201" s="8">
        <v>136</v>
      </c>
      <c r="C201" s="14">
        <v>69205.399999999994</v>
      </c>
      <c r="D201" s="27"/>
    </row>
    <row r="202" spans="1:4" ht="15.75" thickBot="1" x14ac:dyDescent="0.3">
      <c r="A202" s="4" t="s">
        <v>39</v>
      </c>
      <c r="B202" s="10">
        <v>139</v>
      </c>
      <c r="C202" s="16">
        <v>32938.870000000003</v>
      </c>
      <c r="D202" s="28"/>
    </row>
    <row r="203" spans="1:4" ht="15.75" thickBot="1" x14ac:dyDescent="0.3">
      <c r="A203" s="22" t="s">
        <v>40</v>
      </c>
      <c r="B203" s="23">
        <v>2</v>
      </c>
      <c r="C203" s="24">
        <v>22220.22</v>
      </c>
      <c r="D203" s="25">
        <f>C203</f>
        <v>22220.22</v>
      </c>
    </row>
    <row r="204" spans="1:4" x14ac:dyDescent="0.25">
      <c r="A204" s="18" t="s">
        <v>41</v>
      </c>
      <c r="B204" s="19">
        <v>23</v>
      </c>
      <c r="C204" s="20">
        <v>20038.240000000002</v>
      </c>
      <c r="D204" s="26">
        <f>SUM(C204:C210)</f>
        <v>43520.98</v>
      </c>
    </row>
    <row r="205" spans="1:4" x14ac:dyDescent="0.25">
      <c r="A205" s="3" t="s">
        <v>41</v>
      </c>
      <c r="B205" s="8">
        <v>25</v>
      </c>
      <c r="C205" s="14">
        <v>1858.97</v>
      </c>
      <c r="D205" s="27"/>
    </row>
    <row r="206" spans="1:4" x14ac:dyDescent="0.25">
      <c r="A206" s="3" t="s">
        <v>41</v>
      </c>
      <c r="B206" s="8">
        <v>28</v>
      </c>
      <c r="C206" s="14">
        <v>882.22</v>
      </c>
      <c r="D206" s="27"/>
    </row>
    <row r="207" spans="1:4" x14ac:dyDescent="0.25">
      <c r="A207" s="3" t="s">
        <v>41</v>
      </c>
      <c r="B207" s="8">
        <v>50</v>
      </c>
      <c r="C207" s="14">
        <v>144.46</v>
      </c>
      <c r="D207" s="27"/>
    </row>
    <row r="208" spans="1:4" x14ac:dyDescent="0.25">
      <c r="A208" s="3" t="s">
        <v>41</v>
      </c>
      <c r="B208" s="8">
        <v>51</v>
      </c>
      <c r="C208" s="14">
        <v>6113.82</v>
      </c>
      <c r="D208" s="27"/>
    </row>
    <row r="209" spans="1:4" x14ac:dyDescent="0.25">
      <c r="A209" s="3" t="s">
        <v>41</v>
      </c>
      <c r="B209" s="8">
        <v>54</v>
      </c>
      <c r="C209" s="14">
        <v>431.39</v>
      </c>
      <c r="D209" s="27"/>
    </row>
    <row r="210" spans="1:4" ht="15.75" thickBot="1" x14ac:dyDescent="0.3">
      <c r="A210" s="4" t="s">
        <v>41</v>
      </c>
      <c r="B210" s="10">
        <v>58</v>
      </c>
      <c r="C210" s="16">
        <v>14051.88</v>
      </c>
      <c r="D210" s="28"/>
    </row>
    <row r="211" spans="1:4" x14ac:dyDescent="0.25">
      <c r="A211" s="18" t="s">
        <v>42</v>
      </c>
      <c r="B211" s="19">
        <v>9</v>
      </c>
      <c r="C211" s="20">
        <v>866.78</v>
      </c>
      <c r="D211" s="26">
        <f>SUM(C211:C214)</f>
        <v>40201.410000000003</v>
      </c>
    </row>
    <row r="212" spans="1:4" x14ac:dyDescent="0.25">
      <c r="A212" s="3" t="s">
        <v>42</v>
      </c>
      <c r="B212" s="8">
        <v>10</v>
      </c>
      <c r="C212" s="14">
        <v>14142.43</v>
      </c>
      <c r="D212" s="27"/>
    </row>
    <row r="213" spans="1:4" x14ac:dyDescent="0.25">
      <c r="A213" s="3" t="s">
        <v>42</v>
      </c>
      <c r="B213" s="8">
        <v>18</v>
      </c>
      <c r="C213" s="14">
        <v>866.78</v>
      </c>
      <c r="D213" s="27"/>
    </row>
    <row r="214" spans="1:4" ht="15.75" thickBot="1" x14ac:dyDescent="0.3">
      <c r="A214" s="4" t="s">
        <v>42</v>
      </c>
      <c r="B214" s="10">
        <v>35</v>
      </c>
      <c r="C214" s="16">
        <v>24325.42</v>
      </c>
      <c r="D214" s="28"/>
    </row>
    <row r="215" spans="1:4" x14ac:dyDescent="0.25">
      <c r="A215" s="18" t="s">
        <v>43</v>
      </c>
      <c r="B215" s="19">
        <v>7</v>
      </c>
      <c r="C215" s="20">
        <v>148.97</v>
      </c>
      <c r="D215" s="26">
        <f>SUM(C215:C216)</f>
        <v>1379.07</v>
      </c>
    </row>
    <row r="216" spans="1:4" ht="15.75" thickBot="1" x14ac:dyDescent="0.3">
      <c r="A216" s="4" t="s">
        <v>43</v>
      </c>
      <c r="B216" s="10">
        <v>23</v>
      </c>
      <c r="C216" s="16">
        <v>1230.0999999999999</v>
      </c>
      <c r="D216" s="28"/>
    </row>
    <row r="217" spans="1:4" x14ac:dyDescent="0.25">
      <c r="A217" s="18" t="s">
        <v>44</v>
      </c>
      <c r="B217" s="19">
        <v>7</v>
      </c>
      <c r="C217" s="20">
        <v>1638.65</v>
      </c>
      <c r="D217" s="26">
        <f>SUM(C217:C218)</f>
        <v>78536.689999999988</v>
      </c>
    </row>
    <row r="218" spans="1:4" ht="15.75" thickBot="1" x14ac:dyDescent="0.3">
      <c r="A218" s="4" t="s">
        <v>44</v>
      </c>
      <c r="B218" s="10">
        <v>21</v>
      </c>
      <c r="C218" s="16">
        <v>76898.039999999994</v>
      </c>
      <c r="D218" s="28"/>
    </row>
    <row r="219" spans="1:4" x14ac:dyDescent="0.25">
      <c r="A219" s="18" t="s">
        <v>45</v>
      </c>
      <c r="B219" s="19">
        <v>29</v>
      </c>
      <c r="C219" s="20">
        <v>417.07</v>
      </c>
      <c r="D219" s="26">
        <f>SUM(C219:C220)</f>
        <v>2096.4700000000003</v>
      </c>
    </row>
    <row r="220" spans="1:4" ht="15.75" thickBot="1" x14ac:dyDescent="0.3">
      <c r="A220" s="4" t="s">
        <v>45</v>
      </c>
      <c r="B220" s="10">
        <v>33</v>
      </c>
      <c r="C220" s="16">
        <v>1679.4</v>
      </c>
      <c r="D220" s="28"/>
    </row>
    <row r="221" spans="1:4" ht="15.75" thickBot="1" x14ac:dyDescent="0.3">
      <c r="A221" s="22" t="s">
        <v>46</v>
      </c>
      <c r="B221" s="23">
        <v>14</v>
      </c>
      <c r="C221" s="24">
        <v>8179</v>
      </c>
      <c r="D221" s="25">
        <f>C221</f>
        <v>8179</v>
      </c>
    </row>
    <row r="222" spans="1:4" x14ac:dyDescent="0.25">
      <c r="A222" s="18" t="s">
        <v>47</v>
      </c>
      <c r="B222" s="19">
        <v>7</v>
      </c>
      <c r="C222" s="20">
        <v>2533</v>
      </c>
      <c r="D222" s="26">
        <f>SUM(C222:C224)</f>
        <v>3702.92</v>
      </c>
    </row>
    <row r="223" spans="1:4" x14ac:dyDescent="0.25">
      <c r="A223" s="3" t="s">
        <v>47</v>
      </c>
      <c r="B223" s="8">
        <v>13</v>
      </c>
      <c r="C223" s="14">
        <v>489.48</v>
      </c>
      <c r="D223" s="27"/>
    </row>
    <row r="224" spans="1:4" ht="15.75" thickBot="1" x14ac:dyDescent="0.3">
      <c r="A224" s="4" t="s">
        <v>47</v>
      </c>
      <c r="B224" s="10">
        <v>25</v>
      </c>
      <c r="C224" s="16">
        <v>680.44</v>
      </c>
      <c r="D224" s="28"/>
    </row>
    <row r="225" spans="1:4" x14ac:dyDescent="0.25">
      <c r="A225" s="18" t="s">
        <v>48</v>
      </c>
      <c r="B225" s="19">
        <v>2</v>
      </c>
      <c r="C225" s="20">
        <v>27044.79</v>
      </c>
      <c r="D225" s="26">
        <f>SUM(C225:C229)</f>
        <v>148970.41999999998</v>
      </c>
    </row>
    <row r="226" spans="1:4" x14ac:dyDescent="0.25">
      <c r="A226" s="3" t="s">
        <v>48</v>
      </c>
      <c r="B226" s="8">
        <v>15</v>
      </c>
      <c r="C226" s="14">
        <v>35464.1</v>
      </c>
      <c r="D226" s="27"/>
    </row>
    <row r="227" spans="1:4" x14ac:dyDescent="0.25">
      <c r="A227" s="3" t="s">
        <v>48</v>
      </c>
      <c r="B227" s="8">
        <v>31</v>
      </c>
      <c r="C227" s="14">
        <v>20869.78</v>
      </c>
      <c r="D227" s="27"/>
    </row>
    <row r="228" spans="1:4" x14ac:dyDescent="0.25">
      <c r="A228" s="3" t="s">
        <v>48</v>
      </c>
      <c r="B228" s="8">
        <v>38</v>
      </c>
      <c r="C228" s="14">
        <v>300.26</v>
      </c>
      <c r="D228" s="27"/>
    </row>
    <row r="229" spans="1:4" ht="15.75" thickBot="1" x14ac:dyDescent="0.3">
      <c r="A229" s="4" t="s">
        <v>48</v>
      </c>
      <c r="B229" s="10">
        <v>42</v>
      </c>
      <c r="C229" s="16">
        <v>65291.49</v>
      </c>
      <c r="D229" s="28"/>
    </row>
    <row r="230" spans="1:4" x14ac:dyDescent="0.25">
      <c r="A230" s="18" t="s">
        <v>49</v>
      </c>
      <c r="B230" s="19">
        <v>1</v>
      </c>
      <c r="C230" s="20">
        <v>23460.15</v>
      </c>
      <c r="D230" s="26">
        <f>SUM(C230:C318)</f>
        <v>1093957.1700000002</v>
      </c>
    </row>
    <row r="231" spans="1:4" x14ac:dyDescent="0.25">
      <c r="A231" s="3" t="s">
        <v>49</v>
      </c>
      <c r="B231" s="8">
        <v>2</v>
      </c>
      <c r="C231" s="14">
        <v>256.39999999999998</v>
      </c>
      <c r="D231" s="27"/>
    </row>
    <row r="232" spans="1:4" x14ac:dyDescent="0.25">
      <c r="A232" s="3" t="s">
        <v>49</v>
      </c>
      <c r="B232" s="8">
        <v>3</v>
      </c>
      <c r="C232" s="14">
        <v>13502.85</v>
      </c>
      <c r="D232" s="27"/>
    </row>
    <row r="233" spans="1:4" x14ac:dyDescent="0.25">
      <c r="A233" s="3" t="s">
        <v>49</v>
      </c>
      <c r="B233" s="8">
        <v>4</v>
      </c>
      <c r="C233" s="14">
        <v>37613.21</v>
      </c>
      <c r="D233" s="27"/>
    </row>
    <row r="234" spans="1:4" x14ac:dyDescent="0.25">
      <c r="A234" s="3" t="s">
        <v>49</v>
      </c>
      <c r="B234" s="8">
        <v>8</v>
      </c>
      <c r="C234" s="14">
        <v>16934.07</v>
      </c>
      <c r="D234" s="27"/>
    </row>
    <row r="235" spans="1:4" x14ac:dyDescent="0.25">
      <c r="A235" s="3" t="s">
        <v>49</v>
      </c>
      <c r="B235" s="8">
        <v>10</v>
      </c>
      <c r="C235" s="14">
        <v>12875.83</v>
      </c>
      <c r="D235" s="27"/>
    </row>
    <row r="236" spans="1:4" x14ac:dyDescent="0.25">
      <c r="A236" s="3" t="s">
        <v>49</v>
      </c>
      <c r="B236" s="8">
        <v>11</v>
      </c>
      <c r="C236" s="14">
        <v>238.9</v>
      </c>
      <c r="D236" s="27"/>
    </row>
    <row r="237" spans="1:4" x14ac:dyDescent="0.25">
      <c r="A237" s="3" t="s">
        <v>49</v>
      </c>
      <c r="B237" s="8">
        <v>12</v>
      </c>
      <c r="C237" s="14">
        <v>19578.419999999998</v>
      </c>
      <c r="D237" s="27"/>
    </row>
    <row r="238" spans="1:4" x14ac:dyDescent="0.25">
      <c r="A238" s="3" t="s">
        <v>49</v>
      </c>
      <c r="B238" s="8">
        <v>15</v>
      </c>
      <c r="C238" s="14">
        <v>12504.94</v>
      </c>
      <c r="D238" s="27"/>
    </row>
    <row r="239" spans="1:4" x14ac:dyDescent="0.25">
      <c r="A239" s="3" t="s">
        <v>49</v>
      </c>
      <c r="B239" s="8">
        <v>16</v>
      </c>
      <c r="C239" s="14">
        <v>28667.45</v>
      </c>
      <c r="D239" s="27"/>
    </row>
    <row r="240" spans="1:4" x14ac:dyDescent="0.25">
      <c r="A240" s="3" t="s">
        <v>49</v>
      </c>
      <c r="B240" s="8">
        <v>17</v>
      </c>
      <c r="C240" s="14">
        <v>11698.55</v>
      </c>
      <c r="D240" s="27"/>
    </row>
    <row r="241" spans="1:4" x14ac:dyDescent="0.25">
      <c r="A241" s="3" t="s">
        <v>49</v>
      </c>
      <c r="B241" s="8">
        <v>19</v>
      </c>
      <c r="C241" s="14">
        <v>490.27</v>
      </c>
      <c r="D241" s="27"/>
    </row>
    <row r="242" spans="1:4" x14ac:dyDescent="0.25">
      <c r="A242" s="3" t="s">
        <v>49</v>
      </c>
      <c r="B242" s="8">
        <v>23</v>
      </c>
      <c r="C242" s="14">
        <v>17091.82</v>
      </c>
      <c r="D242" s="27"/>
    </row>
    <row r="243" spans="1:4" x14ac:dyDescent="0.25">
      <c r="A243" s="3" t="s">
        <v>49</v>
      </c>
      <c r="B243" s="8">
        <v>25</v>
      </c>
      <c r="C243" s="14">
        <v>11717.99</v>
      </c>
      <c r="D243" s="27"/>
    </row>
    <row r="244" spans="1:4" x14ac:dyDescent="0.25">
      <c r="A244" s="3" t="s">
        <v>49</v>
      </c>
      <c r="B244" s="8">
        <v>28</v>
      </c>
      <c r="C244" s="14">
        <v>16810.45</v>
      </c>
      <c r="D244" s="27"/>
    </row>
    <row r="245" spans="1:4" x14ac:dyDescent="0.25">
      <c r="A245" s="3" t="s">
        <v>49</v>
      </c>
      <c r="B245" s="8">
        <v>29</v>
      </c>
      <c r="C245" s="14">
        <v>32.19</v>
      </c>
      <c r="D245" s="27"/>
    </row>
    <row r="246" spans="1:4" x14ac:dyDescent="0.25">
      <c r="A246" s="3" t="s">
        <v>49</v>
      </c>
      <c r="B246" s="8">
        <v>30</v>
      </c>
      <c r="C246" s="14">
        <v>3188.82</v>
      </c>
      <c r="D246" s="27"/>
    </row>
    <row r="247" spans="1:4" x14ac:dyDescent="0.25">
      <c r="A247" s="3" t="s">
        <v>49</v>
      </c>
      <c r="B247" s="8">
        <v>35</v>
      </c>
      <c r="C247" s="14">
        <v>3418.35</v>
      </c>
      <c r="D247" s="27"/>
    </row>
    <row r="248" spans="1:4" x14ac:dyDescent="0.25">
      <c r="A248" s="3" t="s">
        <v>49</v>
      </c>
      <c r="B248" s="8">
        <v>36</v>
      </c>
      <c r="C248" s="14">
        <v>13754.51</v>
      </c>
      <c r="D248" s="27"/>
    </row>
    <row r="249" spans="1:4" x14ac:dyDescent="0.25">
      <c r="A249" s="3" t="s">
        <v>49</v>
      </c>
      <c r="B249" s="8">
        <v>39</v>
      </c>
      <c r="C249" s="14">
        <v>5973.44</v>
      </c>
      <c r="D249" s="27"/>
    </row>
    <row r="250" spans="1:4" x14ac:dyDescent="0.25">
      <c r="A250" s="3" t="s">
        <v>49</v>
      </c>
      <c r="B250" s="8">
        <v>41</v>
      </c>
      <c r="C250" s="14">
        <v>9955.8700000000008</v>
      </c>
      <c r="D250" s="27"/>
    </row>
    <row r="251" spans="1:4" x14ac:dyDescent="0.25">
      <c r="A251" s="3" t="s">
        <v>49</v>
      </c>
      <c r="B251" s="8">
        <v>43</v>
      </c>
      <c r="C251" s="14">
        <v>12671.42</v>
      </c>
      <c r="D251" s="27"/>
    </row>
    <row r="252" spans="1:4" x14ac:dyDescent="0.25">
      <c r="A252" s="3" t="s">
        <v>49</v>
      </c>
      <c r="B252" s="8">
        <v>46</v>
      </c>
      <c r="C252" s="14">
        <v>10554.77</v>
      </c>
      <c r="D252" s="27"/>
    </row>
    <row r="253" spans="1:4" x14ac:dyDescent="0.25">
      <c r="A253" s="3" t="s">
        <v>49</v>
      </c>
      <c r="B253" s="8">
        <v>47</v>
      </c>
      <c r="C253" s="14">
        <v>12554.77</v>
      </c>
      <c r="D253" s="27"/>
    </row>
    <row r="254" spans="1:4" x14ac:dyDescent="0.25">
      <c r="A254" s="3" t="s">
        <v>49</v>
      </c>
      <c r="B254" s="8">
        <v>49</v>
      </c>
      <c r="C254" s="14">
        <v>341.22</v>
      </c>
      <c r="D254" s="27"/>
    </row>
    <row r="255" spans="1:4" x14ac:dyDescent="0.25">
      <c r="A255" s="3" t="s">
        <v>49</v>
      </c>
      <c r="B255" s="8">
        <v>51</v>
      </c>
      <c r="C255" s="14">
        <v>8663.36</v>
      </c>
      <c r="D255" s="27"/>
    </row>
    <row r="256" spans="1:4" x14ac:dyDescent="0.25">
      <c r="A256" s="3" t="s">
        <v>49</v>
      </c>
      <c r="B256" s="8">
        <v>52</v>
      </c>
      <c r="C256" s="14">
        <v>19839.189999999999</v>
      </c>
      <c r="D256" s="27"/>
    </row>
    <row r="257" spans="1:4" x14ac:dyDescent="0.25">
      <c r="A257" s="3" t="s">
        <v>49</v>
      </c>
      <c r="B257" s="8">
        <v>53</v>
      </c>
      <c r="C257" s="14">
        <v>8823.7800000000007</v>
      </c>
      <c r="D257" s="27"/>
    </row>
    <row r="258" spans="1:4" x14ac:dyDescent="0.25">
      <c r="A258" s="3" t="s">
        <v>49</v>
      </c>
      <c r="B258" s="8">
        <v>55</v>
      </c>
      <c r="C258" s="14">
        <v>21743.73</v>
      </c>
      <c r="D258" s="27"/>
    </row>
    <row r="259" spans="1:4" x14ac:dyDescent="0.25">
      <c r="A259" s="3" t="s">
        <v>49</v>
      </c>
      <c r="B259" s="8">
        <v>56</v>
      </c>
      <c r="C259" s="14">
        <v>20876.060000000001</v>
      </c>
      <c r="D259" s="27"/>
    </row>
    <row r="260" spans="1:4" x14ac:dyDescent="0.25">
      <c r="A260" s="3" t="s">
        <v>49</v>
      </c>
      <c r="B260" s="8">
        <v>57</v>
      </c>
      <c r="C260" s="14">
        <v>248.55</v>
      </c>
      <c r="D260" s="27"/>
    </row>
    <row r="261" spans="1:4" x14ac:dyDescent="0.25">
      <c r="A261" s="3" t="s">
        <v>49</v>
      </c>
      <c r="B261" s="8">
        <v>58</v>
      </c>
      <c r="C261" s="14">
        <v>12682.79</v>
      </c>
      <c r="D261" s="27"/>
    </row>
    <row r="262" spans="1:4" x14ac:dyDescent="0.25">
      <c r="A262" s="3" t="s">
        <v>49</v>
      </c>
      <c r="B262" s="8">
        <v>59</v>
      </c>
      <c r="C262" s="14">
        <v>15697.14</v>
      </c>
      <c r="D262" s="27"/>
    </row>
    <row r="263" spans="1:4" x14ac:dyDescent="0.25">
      <c r="A263" s="3" t="s">
        <v>49</v>
      </c>
      <c r="B263" s="8">
        <v>63</v>
      </c>
      <c r="C263" s="14">
        <v>6218.8</v>
      </c>
      <c r="D263" s="27"/>
    </row>
    <row r="264" spans="1:4" x14ac:dyDescent="0.25">
      <c r="A264" s="3" t="s">
        <v>49</v>
      </c>
      <c r="B264" s="8">
        <v>66</v>
      </c>
      <c r="C264" s="14">
        <v>11275.82</v>
      </c>
      <c r="D264" s="27"/>
    </row>
    <row r="265" spans="1:4" x14ac:dyDescent="0.25">
      <c r="A265" s="3" t="s">
        <v>49</v>
      </c>
      <c r="B265" s="8">
        <v>67</v>
      </c>
      <c r="C265" s="14">
        <v>14983.66</v>
      </c>
      <c r="D265" s="27"/>
    </row>
    <row r="266" spans="1:4" x14ac:dyDescent="0.25">
      <c r="A266" s="3" t="s">
        <v>49</v>
      </c>
      <c r="B266" s="8">
        <v>69</v>
      </c>
      <c r="C266" s="14">
        <v>23408.09</v>
      </c>
      <c r="D266" s="27"/>
    </row>
    <row r="267" spans="1:4" x14ac:dyDescent="0.25">
      <c r="A267" s="3" t="s">
        <v>49</v>
      </c>
      <c r="B267" s="8">
        <v>70</v>
      </c>
      <c r="C267" s="14">
        <v>10658.28</v>
      </c>
      <c r="D267" s="27"/>
    </row>
    <row r="268" spans="1:4" x14ac:dyDescent="0.25">
      <c r="A268" s="3" t="s">
        <v>49</v>
      </c>
      <c r="B268" s="8">
        <v>71</v>
      </c>
      <c r="C268" s="14">
        <v>5097.43</v>
      </c>
      <c r="D268" s="27"/>
    </row>
    <row r="269" spans="1:4" x14ac:dyDescent="0.25">
      <c r="A269" s="3" t="s">
        <v>49</v>
      </c>
      <c r="B269" s="8">
        <v>76</v>
      </c>
      <c r="C269" s="14">
        <v>19012.580000000002</v>
      </c>
      <c r="D269" s="27"/>
    </row>
    <row r="270" spans="1:4" x14ac:dyDescent="0.25">
      <c r="A270" s="3" t="s">
        <v>49</v>
      </c>
      <c r="B270" s="8">
        <v>78</v>
      </c>
      <c r="C270" s="14">
        <v>4996.57</v>
      </c>
      <c r="D270" s="27"/>
    </row>
    <row r="271" spans="1:4" x14ac:dyDescent="0.25">
      <c r="A271" s="3" t="s">
        <v>49</v>
      </c>
      <c r="B271" s="8">
        <v>79</v>
      </c>
      <c r="C271" s="14">
        <v>13073.31</v>
      </c>
      <c r="D271" s="27"/>
    </row>
    <row r="272" spans="1:4" x14ac:dyDescent="0.25">
      <c r="A272" s="3" t="s">
        <v>49</v>
      </c>
      <c r="B272" s="8">
        <v>80</v>
      </c>
      <c r="C272" s="14">
        <v>13555.47</v>
      </c>
      <c r="D272" s="27"/>
    </row>
    <row r="273" spans="1:4" x14ac:dyDescent="0.25">
      <c r="A273" s="3" t="s">
        <v>49</v>
      </c>
      <c r="B273" s="8">
        <v>82</v>
      </c>
      <c r="C273" s="14">
        <v>12810.93</v>
      </c>
      <c r="D273" s="27"/>
    </row>
    <row r="274" spans="1:4" x14ac:dyDescent="0.25">
      <c r="A274" s="3" t="s">
        <v>49</v>
      </c>
      <c r="B274" s="8">
        <v>83</v>
      </c>
      <c r="C274" s="14">
        <v>16992.04</v>
      </c>
      <c r="D274" s="27"/>
    </row>
    <row r="275" spans="1:4" x14ac:dyDescent="0.25">
      <c r="A275" s="3" t="s">
        <v>49</v>
      </c>
      <c r="B275" s="8">
        <v>85</v>
      </c>
      <c r="C275" s="14">
        <v>207.4</v>
      </c>
      <c r="D275" s="27"/>
    </row>
    <row r="276" spans="1:4" x14ac:dyDescent="0.25">
      <c r="A276" s="3" t="s">
        <v>49</v>
      </c>
      <c r="B276" s="8">
        <v>89</v>
      </c>
      <c r="C276" s="14">
        <v>11334.33</v>
      </c>
      <c r="D276" s="27"/>
    </row>
    <row r="277" spans="1:4" x14ac:dyDescent="0.25">
      <c r="A277" s="3" t="s">
        <v>49</v>
      </c>
      <c r="B277" s="8">
        <v>90</v>
      </c>
      <c r="C277" s="14">
        <v>12618.54</v>
      </c>
      <c r="D277" s="27"/>
    </row>
    <row r="278" spans="1:4" x14ac:dyDescent="0.25">
      <c r="A278" s="3" t="s">
        <v>49</v>
      </c>
      <c r="B278" s="8">
        <v>91</v>
      </c>
      <c r="C278" s="14">
        <v>12554.37</v>
      </c>
      <c r="D278" s="27"/>
    </row>
    <row r="279" spans="1:4" x14ac:dyDescent="0.25">
      <c r="A279" s="3" t="s">
        <v>49</v>
      </c>
      <c r="B279" s="8">
        <v>93</v>
      </c>
      <c r="C279" s="14">
        <v>2023.29</v>
      </c>
      <c r="D279" s="27"/>
    </row>
    <row r="280" spans="1:4" x14ac:dyDescent="0.25">
      <c r="A280" s="3" t="s">
        <v>49</v>
      </c>
      <c r="B280" s="8">
        <v>94</v>
      </c>
      <c r="C280" s="14">
        <v>1470.27</v>
      </c>
      <c r="D280" s="27"/>
    </row>
    <row r="281" spans="1:4" x14ac:dyDescent="0.25">
      <c r="A281" s="3" t="s">
        <v>49</v>
      </c>
      <c r="B281" s="8">
        <v>95</v>
      </c>
      <c r="C281" s="14">
        <v>7586.07</v>
      </c>
      <c r="D281" s="27"/>
    </row>
    <row r="282" spans="1:4" x14ac:dyDescent="0.25">
      <c r="A282" s="3" t="s">
        <v>49</v>
      </c>
      <c r="B282" s="8" t="s">
        <v>50</v>
      </c>
      <c r="C282" s="14">
        <v>8577.6</v>
      </c>
      <c r="D282" s="27"/>
    </row>
    <row r="283" spans="1:4" x14ac:dyDescent="0.25">
      <c r="A283" s="3" t="s">
        <v>49</v>
      </c>
      <c r="B283" s="8" t="s">
        <v>51</v>
      </c>
      <c r="C283" s="14">
        <v>5145.62</v>
      </c>
      <c r="D283" s="27"/>
    </row>
    <row r="284" spans="1:4" x14ac:dyDescent="0.25">
      <c r="A284" s="3" t="s">
        <v>49</v>
      </c>
      <c r="B284" s="8">
        <v>99</v>
      </c>
      <c r="C284" s="14">
        <v>15650.77</v>
      </c>
      <c r="D284" s="27"/>
    </row>
    <row r="285" spans="1:4" x14ac:dyDescent="0.25">
      <c r="A285" s="3" t="s">
        <v>49</v>
      </c>
      <c r="B285" s="8">
        <v>101</v>
      </c>
      <c r="C285" s="14">
        <v>2216.1799999999998</v>
      </c>
      <c r="D285" s="27"/>
    </row>
    <row r="286" spans="1:4" x14ac:dyDescent="0.25">
      <c r="A286" s="3" t="s">
        <v>49</v>
      </c>
      <c r="B286" s="8">
        <v>102</v>
      </c>
      <c r="C286" s="14">
        <v>248.55</v>
      </c>
      <c r="D286" s="27"/>
    </row>
    <row r="287" spans="1:4" x14ac:dyDescent="0.25">
      <c r="A287" s="3" t="s">
        <v>49</v>
      </c>
      <c r="B287" s="8">
        <v>103</v>
      </c>
      <c r="C287" s="14">
        <v>7889.42</v>
      </c>
      <c r="D287" s="27"/>
    </row>
    <row r="288" spans="1:4" x14ac:dyDescent="0.25">
      <c r="A288" s="3" t="s">
        <v>49</v>
      </c>
      <c r="B288" s="8">
        <v>104</v>
      </c>
      <c r="C288" s="14">
        <v>119.38</v>
      </c>
      <c r="D288" s="27"/>
    </row>
    <row r="289" spans="1:4" x14ac:dyDescent="0.25">
      <c r="A289" s="3" t="s">
        <v>49</v>
      </c>
      <c r="B289" s="8">
        <v>105</v>
      </c>
      <c r="C289" s="14">
        <v>19072.11</v>
      </c>
      <c r="D289" s="27"/>
    </row>
    <row r="290" spans="1:4" x14ac:dyDescent="0.25">
      <c r="A290" s="3" t="s">
        <v>49</v>
      </c>
      <c r="B290" s="8">
        <v>112</v>
      </c>
      <c r="C290" s="14">
        <v>33459.879999999997</v>
      </c>
      <c r="D290" s="27"/>
    </row>
    <row r="291" spans="1:4" x14ac:dyDescent="0.25">
      <c r="A291" s="3" t="s">
        <v>49</v>
      </c>
      <c r="B291" s="8">
        <v>113</v>
      </c>
      <c r="C291" s="14">
        <v>8368.7999999999993</v>
      </c>
      <c r="D291" s="27"/>
    </row>
    <row r="292" spans="1:4" x14ac:dyDescent="0.25">
      <c r="A292" s="3" t="s">
        <v>49</v>
      </c>
      <c r="B292" s="8">
        <v>114</v>
      </c>
      <c r="C292" s="14">
        <v>4907.95</v>
      </c>
      <c r="D292" s="27"/>
    </row>
    <row r="293" spans="1:4" x14ac:dyDescent="0.25">
      <c r="A293" s="3" t="s">
        <v>49</v>
      </c>
      <c r="B293" s="8">
        <v>116</v>
      </c>
      <c r="C293" s="14">
        <v>11364.25</v>
      </c>
      <c r="D293" s="27"/>
    </row>
    <row r="294" spans="1:4" x14ac:dyDescent="0.25">
      <c r="A294" s="3" t="s">
        <v>49</v>
      </c>
      <c r="B294" s="8">
        <v>122</v>
      </c>
      <c r="C294" s="14">
        <v>758.96</v>
      </c>
      <c r="D294" s="27"/>
    </row>
    <row r="295" spans="1:4" x14ac:dyDescent="0.25">
      <c r="A295" s="3" t="s">
        <v>49</v>
      </c>
      <c r="B295" s="8">
        <v>124</v>
      </c>
      <c r="C295" s="14">
        <v>7197.3</v>
      </c>
      <c r="D295" s="27"/>
    </row>
    <row r="296" spans="1:4" x14ac:dyDescent="0.25">
      <c r="A296" s="3" t="s">
        <v>49</v>
      </c>
      <c r="B296" s="8">
        <v>125</v>
      </c>
      <c r="C296" s="14">
        <v>12783.68</v>
      </c>
      <c r="D296" s="27"/>
    </row>
    <row r="297" spans="1:4" x14ac:dyDescent="0.25">
      <c r="A297" s="3" t="s">
        <v>49</v>
      </c>
      <c r="B297" s="8">
        <v>127</v>
      </c>
      <c r="C297" s="14">
        <v>12811.06</v>
      </c>
      <c r="D297" s="27"/>
    </row>
    <row r="298" spans="1:4" x14ac:dyDescent="0.25">
      <c r="A298" s="3" t="s">
        <v>49</v>
      </c>
      <c r="B298" s="8">
        <v>130</v>
      </c>
      <c r="C298" s="14">
        <v>12746.8</v>
      </c>
      <c r="D298" s="27"/>
    </row>
    <row r="299" spans="1:4" x14ac:dyDescent="0.25">
      <c r="A299" s="3" t="s">
        <v>49</v>
      </c>
      <c r="B299" s="8">
        <v>132</v>
      </c>
      <c r="C299" s="14">
        <v>15261.45</v>
      </c>
      <c r="D299" s="27"/>
    </row>
    <row r="300" spans="1:4" x14ac:dyDescent="0.25">
      <c r="A300" s="3" t="s">
        <v>49</v>
      </c>
      <c r="B300" s="8">
        <v>133</v>
      </c>
      <c r="C300" s="14">
        <v>15273.35</v>
      </c>
      <c r="D300" s="27"/>
    </row>
    <row r="301" spans="1:4" x14ac:dyDescent="0.25">
      <c r="A301" s="3" t="s">
        <v>49</v>
      </c>
      <c r="B301" s="8">
        <v>134</v>
      </c>
      <c r="C301" s="14">
        <v>25444.36</v>
      </c>
      <c r="D301" s="27"/>
    </row>
    <row r="302" spans="1:4" x14ac:dyDescent="0.25">
      <c r="A302" s="3" t="s">
        <v>49</v>
      </c>
      <c r="B302" s="8">
        <v>136</v>
      </c>
      <c r="C302" s="14">
        <v>10266.31</v>
      </c>
      <c r="D302" s="27"/>
    </row>
    <row r="303" spans="1:4" x14ac:dyDescent="0.25">
      <c r="A303" s="3" t="s">
        <v>49</v>
      </c>
      <c r="B303" s="8">
        <v>137</v>
      </c>
      <c r="C303" s="14">
        <v>119.38</v>
      </c>
      <c r="D303" s="27"/>
    </row>
    <row r="304" spans="1:4" x14ac:dyDescent="0.25">
      <c r="A304" s="3" t="s">
        <v>49</v>
      </c>
      <c r="B304" s="8">
        <v>138</v>
      </c>
      <c r="C304" s="14">
        <v>12682.65</v>
      </c>
      <c r="D304" s="27"/>
    </row>
    <row r="305" spans="1:4" x14ac:dyDescent="0.25">
      <c r="A305" s="3" t="s">
        <v>49</v>
      </c>
      <c r="B305" s="8">
        <v>139</v>
      </c>
      <c r="C305" s="14">
        <v>12405.19</v>
      </c>
      <c r="D305" s="27"/>
    </row>
    <row r="306" spans="1:4" x14ac:dyDescent="0.25">
      <c r="A306" s="3" t="s">
        <v>49</v>
      </c>
      <c r="B306" s="8">
        <v>141</v>
      </c>
      <c r="C306" s="14">
        <v>9538.9699999999993</v>
      </c>
      <c r="D306" s="27"/>
    </row>
    <row r="307" spans="1:4" x14ac:dyDescent="0.25">
      <c r="A307" s="3" t="s">
        <v>49</v>
      </c>
      <c r="B307" s="8">
        <v>142</v>
      </c>
      <c r="C307" s="14">
        <v>17155.740000000002</v>
      </c>
      <c r="D307" s="27"/>
    </row>
    <row r="308" spans="1:4" x14ac:dyDescent="0.25">
      <c r="A308" s="3" t="s">
        <v>49</v>
      </c>
      <c r="B308" s="8">
        <v>143</v>
      </c>
      <c r="C308" s="14">
        <v>26036.959999999999</v>
      </c>
      <c r="D308" s="27"/>
    </row>
    <row r="309" spans="1:4" x14ac:dyDescent="0.25">
      <c r="A309" s="3" t="s">
        <v>49</v>
      </c>
      <c r="B309" s="8">
        <v>144</v>
      </c>
      <c r="C309" s="14">
        <v>36236.99</v>
      </c>
      <c r="D309" s="27"/>
    </row>
    <row r="310" spans="1:4" x14ac:dyDescent="0.25">
      <c r="A310" s="3" t="s">
        <v>49</v>
      </c>
      <c r="B310" s="8">
        <v>145</v>
      </c>
      <c r="C310" s="14">
        <v>21044.85</v>
      </c>
      <c r="D310" s="27"/>
    </row>
    <row r="311" spans="1:4" x14ac:dyDescent="0.25">
      <c r="A311" s="3" t="s">
        <v>49</v>
      </c>
      <c r="B311" s="8">
        <v>147</v>
      </c>
      <c r="C311" s="14">
        <v>26876.7</v>
      </c>
      <c r="D311" s="27"/>
    </row>
    <row r="312" spans="1:4" x14ac:dyDescent="0.25">
      <c r="A312" s="3" t="s">
        <v>49</v>
      </c>
      <c r="B312" s="8">
        <v>150</v>
      </c>
      <c r="C312" s="14">
        <v>29696.560000000001</v>
      </c>
      <c r="D312" s="27"/>
    </row>
    <row r="313" spans="1:4" x14ac:dyDescent="0.25">
      <c r="A313" s="3" t="s">
        <v>49</v>
      </c>
      <c r="B313" s="8">
        <v>152</v>
      </c>
      <c r="C313" s="14">
        <v>6364.4</v>
      </c>
      <c r="D313" s="27"/>
    </row>
    <row r="314" spans="1:4" x14ac:dyDescent="0.25">
      <c r="A314" s="3" t="s">
        <v>49</v>
      </c>
      <c r="B314" s="8">
        <v>153</v>
      </c>
      <c r="C314" s="14">
        <v>9595.1200000000008</v>
      </c>
      <c r="D314" s="27"/>
    </row>
    <row r="315" spans="1:4" x14ac:dyDescent="0.25">
      <c r="A315" s="3" t="s">
        <v>49</v>
      </c>
      <c r="B315" s="8">
        <v>154</v>
      </c>
      <c r="C315" s="14">
        <v>19913.84</v>
      </c>
      <c r="D315" s="27"/>
    </row>
    <row r="316" spans="1:4" x14ac:dyDescent="0.25">
      <c r="A316" s="3" t="s">
        <v>49</v>
      </c>
      <c r="B316" s="8">
        <v>155</v>
      </c>
      <c r="C316" s="14">
        <v>15523.4</v>
      </c>
      <c r="D316" s="27"/>
    </row>
    <row r="317" spans="1:4" x14ac:dyDescent="0.25">
      <c r="A317" s="3" t="s">
        <v>49</v>
      </c>
      <c r="B317" s="8">
        <v>156</v>
      </c>
      <c r="C317" s="14">
        <v>3643.22</v>
      </c>
      <c r="D317" s="27"/>
    </row>
    <row r="318" spans="1:4" ht="15.75" thickBot="1" x14ac:dyDescent="0.3">
      <c r="A318" s="4" t="s">
        <v>49</v>
      </c>
      <c r="B318" s="10">
        <v>161</v>
      </c>
      <c r="C318" s="16">
        <v>13220.91</v>
      </c>
      <c r="D318" s="28"/>
    </row>
    <row r="319" spans="1:4" x14ac:dyDescent="0.25">
      <c r="A319" s="18" t="s">
        <v>52</v>
      </c>
      <c r="B319" s="19">
        <v>2</v>
      </c>
      <c r="C319" s="20">
        <v>219.85</v>
      </c>
      <c r="D319" s="26">
        <f>SUM(C319:C398)</f>
        <v>1641415.4500000004</v>
      </c>
    </row>
    <row r="320" spans="1:4" x14ac:dyDescent="0.25">
      <c r="A320" s="3" t="s">
        <v>52</v>
      </c>
      <c r="B320" s="8">
        <v>5</v>
      </c>
      <c r="C320" s="14">
        <v>720.05</v>
      </c>
      <c r="D320" s="27"/>
    </row>
    <row r="321" spans="1:4" x14ac:dyDescent="0.25">
      <c r="A321" s="3" t="s">
        <v>52</v>
      </c>
      <c r="B321" s="8">
        <v>11</v>
      </c>
      <c r="C321" s="14">
        <v>440.93</v>
      </c>
      <c r="D321" s="27"/>
    </row>
    <row r="322" spans="1:4" x14ac:dyDescent="0.25">
      <c r="A322" s="3" t="s">
        <v>52</v>
      </c>
      <c r="B322" s="8">
        <v>16</v>
      </c>
      <c r="C322" s="14">
        <v>41175.65</v>
      </c>
      <c r="D322" s="27"/>
    </row>
    <row r="323" spans="1:4" x14ac:dyDescent="0.25">
      <c r="A323" s="3" t="s">
        <v>52</v>
      </c>
      <c r="B323" s="9">
        <v>44212</v>
      </c>
      <c r="C323" s="14">
        <v>17253.990000000002</v>
      </c>
      <c r="D323" s="27"/>
    </row>
    <row r="324" spans="1:4" x14ac:dyDescent="0.25">
      <c r="A324" s="3" t="s">
        <v>52</v>
      </c>
      <c r="B324" s="8">
        <v>18</v>
      </c>
      <c r="C324" s="14">
        <v>33534.480000000003</v>
      </c>
      <c r="D324" s="27"/>
    </row>
    <row r="325" spans="1:4" x14ac:dyDescent="0.25">
      <c r="A325" s="3" t="s">
        <v>52</v>
      </c>
      <c r="B325" s="8">
        <v>23</v>
      </c>
      <c r="C325" s="14">
        <v>18716.91</v>
      </c>
      <c r="D325" s="27"/>
    </row>
    <row r="326" spans="1:4" x14ac:dyDescent="0.25">
      <c r="A326" s="3" t="s">
        <v>52</v>
      </c>
      <c r="B326" s="8">
        <v>25</v>
      </c>
      <c r="C326" s="14">
        <v>7949.24</v>
      </c>
      <c r="D326" s="27"/>
    </row>
    <row r="327" spans="1:4" x14ac:dyDescent="0.25">
      <c r="A327" s="3" t="s">
        <v>52</v>
      </c>
      <c r="B327" s="8">
        <v>26</v>
      </c>
      <c r="C327" s="14">
        <v>876.04</v>
      </c>
      <c r="D327" s="27"/>
    </row>
    <row r="328" spans="1:4" x14ac:dyDescent="0.25">
      <c r="A328" s="3" t="s">
        <v>52</v>
      </c>
      <c r="B328" s="8">
        <v>28</v>
      </c>
      <c r="C328" s="14">
        <v>4429.62</v>
      </c>
      <c r="D328" s="27"/>
    </row>
    <row r="329" spans="1:4" x14ac:dyDescent="0.25">
      <c r="A329" s="3" t="s">
        <v>52</v>
      </c>
      <c r="B329" s="8">
        <v>30</v>
      </c>
      <c r="C329" s="14">
        <v>439.71</v>
      </c>
      <c r="D329" s="27"/>
    </row>
    <row r="330" spans="1:4" x14ac:dyDescent="0.25">
      <c r="A330" s="3" t="s">
        <v>52</v>
      </c>
      <c r="B330" s="8">
        <v>31</v>
      </c>
      <c r="C330" s="14">
        <v>35927.129999999997</v>
      </c>
      <c r="D330" s="27"/>
    </row>
    <row r="331" spans="1:4" x14ac:dyDescent="0.25">
      <c r="A331" s="3" t="s">
        <v>52</v>
      </c>
      <c r="B331" s="8" t="s">
        <v>53</v>
      </c>
      <c r="C331" s="14">
        <v>30878.89</v>
      </c>
      <c r="D331" s="27"/>
    </row>
    <row r="332" spans="1:4" x14ac:dyDescent="0.25">
      <c r="A332" s="3" t="s">
        <v>52</v>
      </c>
      <c r="B332" s="8">
        <v>33</v>
      </c>
      <c r="C332" s="14">
        <v>14930.64</v>
      </c>
      <c r="D332" s="27"/>
    </row>
    <row r="333" spans="1:4" x14ac:dyDescent="0.25">
      <c r="A333" s="3" t="s">
        <v>52</v>
      </c>
      <c r="B333" s="8">
        <v>36</v>
      </c>
      <c r="C333" s="14">
        <v>51888.61</v>
      </c>
      <c r="D333" s="27"/>
    </row>
    <row r="334" spans="1:4" x14ac:dyDescent="0.25">
      <c r="A334" s="3" t="s">
        <v>52</v>
      </c>
      <c r="B334" s="8">
        <v>37</v>
      </c>
      <c r="C334" s="14">
        <v>19804.09</v>
      </c>
      <c r="D334" s="27"/>
    </row>
    <row r="335" spans="1:4" x14ac:dyDescent="0.25">
      <c r="A335" s="3" t="s">
        <v>52</v>
      </c>
      <c r="B335" s="8">
        <v>38</v>
      </c>
      <c r="C335" s="14">
        <v>20505.03</v>
      </c>
      <c r="D335" s="27"/>
    </row>
    <row r="336" spans="1:4" x14ac:dyDescent="0.25">
      <c r="A336" s="3" t="s">
        <v>52</v>
      </c>
      <c r="B336" s="8">
        <v>39</v>
      </c>
      <c r="C336" s="14">
        <v>720.05</v>
      </c>
      <c r="D336" s="27"/>
    </row>
    <row r="337" spans="1:4" x14ac:dyDescent="0.25">
      <c r="A337" s="3" t="s">
        <v>52</v>
      </c>
      <c r="B337" s="8">
        <v>40</v>
      </c>
      <c r="C337" s="14">
        <v>27757.8</v>
      </c>
      <c r="D337" s="27"/>
    </row>
    <row r="338" spans="1:4" x14ac:dyDescent="0.25">
      <c r="A338" s="3" t="s">
        <v>52</v>
      </c>
      <c r="B338" s="8">
        <v>41</v>
      </c>
      <c r="C338" s="14">
        <v>15299.08</v>
      </c>
      <c r="D338" s="27"/>
    </row>
    <row r="339" spans="1:4" x14ac:dyDescent="0.25">
      <c r="A339" s="3" t="s">
        <v>52</v>
      </c>
      <c r="B339" s="8">
        <v>43</v>
      </c>
      <c r="C339" s="14">
        <v>876.04</v>
      </c>
      <c r="D339" s="27"/>
    </row>
    <row r="340" spans="1:4" x14ac:dyDescent="0.25">
      <c r="A340" s="3" t="s">
        <v>52</v>
      </c>
      <c r="B340" s="8">
        <v>44</v>
      </c>
      <c r="C340" s="14">
        <v>7261.01</v>
      </c>
      <c r="D340" s="27"/>
    </row>
    <row r="341" spans="1:4" x14ac:dyDescent="0.25">
      <c r="A341" s="3" t="s">
        <v>52</v>
      </c>
      <c r="B341" s="8">
        <v>46</v>
      </c>
      <c r="C341" s="14">
        <v>37680.6</v>
      </c>
      <c r="D341" s="27"/>
    </row>
    <row r="342" spans="1:4" x14ac:dyDescent="0.25">
      <c r="A342" s="3" t="s">
        <v>52</v>
      </c>
      <c r="B342" s="8">
        <v>48</v>
      </c>
      <c r="C342" s="14">
        <v>8083.35</v>
      </c>
      <c r="D342" s="27"/>
    </row>
    <row r="343" spans="1:4" x14ac:dyDescent="0.25">
      <c r="A343" s="3" t="s">
        <v>52</v>
      </c>
      <c r="B343" s="8">
        <v>49</v>
      </c>
      <c r="C343" s="14">
        <v>18393.11</v>
      </c>
      <c r="D343" s="27"/>
    </row>
    <row r="344" spans="1:4" x14ac:dyDescent="0.25">
      <c r="A344" s="3" t="s">
        <v>52</v>
      </c>
      <c r="B344" s="8">
        <v>51</v>
      </c>
      <c r="C344" s="14">
        <v>35206.339999999997</v>
      </c>
      <c r="D344" s="27"/>
    </row>
    <row r="345" spans="1:4" x14ac:dyDescent="0.25">
      <c r="A345" s="3" t="s">
        <v>52</v>
      </c>
      <c r="B345" s="8">
        <v>52</v>
      </c>
      <c r="C345" s="14">
        <v>1334.7</v>
      </c>
      <c r="D345" s="27"/>
    </row>
    <row r="346" spans="1:4" x14ac:dyDescent="0.25">
      <c r="A346" s="3" t="s">
        <v>52</v>
      </c>
      <c r="B346" s="8">
        <v>53</v>
      </c>
      <c r="C346" s="14">
        <v>26280.5</v>
      </c>
      <c r="D346" s="27"/>
    </row>
    <row r="347" spans="1:4" x14ac:dyDescent="0.25">
      <c r="A347" s="3" t="s">
        <v>52</v>
      </c>
      <c r="B347" s="8">
        <v>54</v>
      </c>
      <c r="C347" s="14">
        <v>23877.54</v>
      </c>
      <c r="D347" s="27"/>
    </row>
    <row r="348" spans="1:4" x14ac:dyDescent="0.25">
      <c r="A348" s="3" t="s">
        <v>52</v>
      </c>
      <c r="B348" s="8">
        <v>55</v>
      </c>
      <c r="C348" s="14">
        <v>29860.41</v>
      </c>
      <c r="D348" s="27"/>
    </row>
    <row r="349" spans="1:4" x14ac:dyDescent="0.25">
      <c r="A349" s="3" t="s">
        <v>52</v>
      </c>
      <c r="B349" s="8">
        <v>58</v>
      </c>
      <c r="C349" s="14">
        <v>15766.92</v>
      </c>
      <c r="D349" s="27"/>
    </row>
    <row r="350" spans="1:4" x14ac:dyDescent="0.25">
      <c r="A350" s="3" t="s">
        <v>52</v>
      </c>
      <c r="B350" s="8">
        <v>61</v>
      </c>
      <c r="C350" s="14">
        <v>15436.79</v>
      </c>
      <c r="D350" s="27"/>
    </row>
    <row r="351" spans="1:4" x14ac:dyDescent="0.25">
      <c r="A351" s="3" t="s">
        <v>52</v>
      </c>
      <c r="B351" s="8">
        <v>63</v>
      </c>
      <c r="C351" s="14">
        <v>23111.1</v>
      </c>
      <c r="D351" s="27"/>
    </row>
    <row r="352" spans="1:4" x14ac:dyDescent="0.25">
      <c r="A352" s="3" t="s">
        <v>52</v>
      </c>
      <c r="B352" s="8">
        <v>64</v>
      </c>
      <c r="C352" s="14">
        <v>5712.49</v>
      </c>
      <c r="D352" s="27"/>
    </row>
    <row r="353" spans="1:4" x14ac:dyDescent="0.25">
      <c r="A353" s="3" t="s">
        <v>52</v>
      </c>
      <c r="B353" s="8" t="s">
        <v>54</v>
      </c>
      <c r="C353" s="14">
        <v>43621.9</v>
      </c>
      <c r="D353" s="27"/>
    </row>
    <row r="354" spans="1:4" x14ac:dyDescent="0.25">
      <c r="A354" s="3" t="s">
        <v>52</v>
      </c>
      <c r="B354" s="8">
        <v>65</v>
      </c>
      <c r="C354" s="14">
        <v>52250.14</v>
      </c>
      <c r="D354" s="27"/>
    </row>
    <row r="355" spans="1:4" x14ac:dyDescent="0.25">
      <c r="A355" s="3" t="s">
        <v>52</v>
      </c>
      <c r="B355" s="8">
        <v>67</v>
      </c>
      <c r="C355" s="14">
        <v>29168.52</v>
      </c>
      <c r="D355" s="27"/>
    </row>
    <row r="356" spans="1:4" x14ac:dyDescent="0.25">
      <c r="A356" s="3" t="s">
        <v>52</v>
      </c>
      <c r="B356" s="8">
        <v>68</v>
      </c>
      <c r="C356" s="14">
        <v>20705.89</v>
      </c>
      <c r="D356" s="27"/>
    </row>
    <row r="357" spans="1:4" x14ac:dyDescent="0.25">
      <c r="A357" s="3" t="s">
        <v>52</v>
      </c>
      <c r="B357" s="8">
        <v>69</v>
      </c>
      <c r="C357" s="14">
        <v>177.36</v>
      </c>
      <c r="D357" s="27"/>
    </row>
    <row r="358" spans="1:4" x14ac:dyDescent="0.25">
      <c r="A358" s="3" t="s">
        <v>52</v>
      </c>
      <c r="B358" s="8">
        <v>73</v>
      </c>
      <c r="C358" s="14">
        <v>15268.09</v>
      </c>
      <c r="D358" s="27"/>
    </row>
    <row r="359" spans="1:4" x14ac:dyDescent="0.25">
      <c r="A359" s="3" t="s">
        <v>52</v>
      </c>
      <c r="B359" s="8" t="s">
        <v>55</v>
      </c>
      <c r="C359" s="14">
        <v>26911.69</v>
      </c>
      <c r="D359" s="27"/>
    </row>
    <row r="360" spans="1:4" x14ac:dyDescent="0.25">
      <c r="A360" s="3" t="s">
        <v>52</v>
      </c>
      <c r="B360" s="8">
        <v>74</v>
      </c>
      <c r="C360" s="14">
        <v>219.85</v>
      </c>
      <c r="D360" s="27"/>
    </row>
    <row r="361" spans="1:4" x14ac:dyDescent="0.25">
      <c r="A361" s="3" t="s">
        <v>52</v>
      </c>
      <c r="B361" s="8">
        <v>76</v>
      </c>
      <c r="C361" s="14">
        <v>19490.310000000001</v>
      </c>
      <c r="D361" s="27"/>
    </row>
    <row r="362" spans="1:4" x14ac:dyDescent="0.25">
      <c r="A362" s="3" t="s">
        <v>52</v>
      </c>
      <c r="B362" s="8">
        <v>79</v>
      </c>
      <c r="C362" s="14">
        <v>22213.57</v>
      </c>
      <c r="D362" s="27"/>
    </row>
    <row r="363" spans="1:4" x14ac:dyDescent="0.25">
      <c r="A363" s="3" t="s">
        <v>52</v>
      </c>
      <c r="B363" s="8">
        <v>81</v>
      </c>
      <c r="C363" s="14">
        <v>21450.19</v>
      </c>
      <c r="D363" s="27"/>
    </row>
    <row r="364" spans="1:4" x14ac:dyDescent="0.25">
      <c r="A364" s="3" t="s">
        <v>52</v>
      </c>
      <c r="B364" s="8">
        <v>86</v>
      </c>
      <c r="C364" s="14">
        <v>16871.89</v>
      </c>
      <c r="D364" s="27"/>
    </row>
    <row r="365" spans="1:4" x14ac:dyDescent="0.25">
      <c r="A365" s="3" t="s">
        <v>52</v>
      </c>
      <c r="B365" s="8">
        <v>88</v>
      </c>
      <c r="C365" s="14">
        <v>6000.93</v>
      </c>
      <c r="D365" s="27"/>
    </row>
    <row r="366" spans="1:4" x14ac:dyDescent="0.25">
      <c r="A366" s="3" t="s">
        <v>52</v>
      </c>
      <c r="B366" s="8" t="s">
        <v>56</v>
      </c>
      <c r="C366" s="14">
        <v>10035.450000000001</v>
      </c>
      <c r="D366" s="27"/>
    </row>
    <row r="367" spans="1:4" x14ac:dyDescent="0.25">
      <c r="A367" s="3" t="s">
        <v>52</v>
      </c>
      <c r="B367" s="8">
        <v>89</v>
      </c>
      <c r="C367" s="14">
        <v>35928.58</v>
      </c>
      <c r="D367" s="27"/>
    </row>
    <row r="368" spans="1:4" x14ac:dyDescent="0.25">
      <c r="A368" s="3" t="s">
        <v>52</v>
      </c>
      <c r="B368" s="8">
        <v>91</v>
      </c>
      <c r="C368" s="14">
        <v>43371.58</v>
      </c>
      <c r="D368" s="27"/>
    </row>
    <row r="369" spans="1:4" x14ac:dyDescent="0.25">
      <c r="A369" s="3" t="s">
        <v>52</v>
      </c>
      <c r="B369" s="8">
        <v>92</v>
      </c>
      <c r="C369" s="14">
        <v>28864.71</v>
      </c>
      <c r="D369" s="27"/>
    </row>
    <row r="370" spans="1:4" x14ac:dyDescent="0.25">
      <c r="A370" s="3" t="s">
        <v>52</v>
      </c>
      <c r="B370" s="8">
        <v>95</v>
      </c>
      <c r="C370" s="14">
        <v>38051.78</v>
      </c>
      <c r="D370" s="27"/>
    </row>
    <row r="371" spans="1:4" x14ac:dyDescent="0.25">
      <c r="A371" s="3" t="s">
        <v>52</v>
      </c>
      <c r="B371" s="8">
        <v>97</v>
      </c>
      <c r="C371" s="14">
        <v>2628.1</v>
      </c>
      <c r="D371" s="27"/>
    </row>
    <row r="372" spans="1:4" x14ac:dyDescent="0.25">
      <c r="A372" s="3" t="s">
        <v>52</v>
      </c>
      <c r="B372" s="8">
        <v>98</v>
      </c>
      <c r="C372" s="14">
        <v>17464.060000000001</v>
      </c>
      <c r="D372" s="27"/>
    </row>
    <row r="373" spans="1:4" x14ac:dyDescent="0.25">
      <c r="A373" s="3" t="s">
        <v>52</v>
      </c>
      <c r="B373" s="8">
        <v>99</v>
      </c>
      <c r="C373" s="14">
        <v>465.55</v>
      </c>
      <c r="D373" s="27"/>
    </row>
    <row r="374" spans="1:4" x14ac:dyDescent="0.25">
      <c r="A374" s="3" t="s">
        <v>52</v>
      </c>
      <c r="B374" s="8">
        <v>102</v>
      </c>
      <c r="C374" s="14">
        <v>17379.73</v>
      </c>
      <c r="D374" s="27"/>
    </row>
    <row r="375" spans="1:4" x14ac:dyDescent="0.25">
      <c r="A375" s="3" t="s">
        <v>52</v>
      </c>
      <c r="B375" s="8">
        <v>103</v>
      </c>
      <c r="C375" s="14">
        <v>10966.05</v>
      </c>
      <c r="D375" s="27"/>
    </row>
    <row r="376" spans="1:4" x14ac:dyDescent="0.25">
      <c r="A376" s="3" t="s">
        <v>52</v>
      </c>
      <c r="B376" s="8">
        <v>104</v>
      </c>
      <c r="C376" s="14">
        <v>27336.05</v>
      </c>
      <c r="D376" s="27"/>
    </row>
    <row r="377" spans="1:4" x14ac:dyDescent="0.25">
      <c r="A377" s="3" t="s">
        <v>52</v>
      </c>
      <c r="B377" s="8">
        <v>105</v>
      </c>
      <c r="C377" s="14">
        <v>37223.54</v>
      </c>
      <c r="D377" s="27"/>
    </row>
    <row r="378" spans="1:4" x14ac:dyDescent="0.25">
      <c r="A378" s="3" t="s">
        <v>52</v>
      </c>
      <c r="B378" s="8">
        <v>108</v>
      </c>
      <c r="C378" s="14">
        <v>21766.1</v>
      </c>
      <c r="D378" s="27"/>
    </row>
    <row r="379" spans="1:4" x14ac:dyDescent="0.25">
      <c r="A379" s="3" t="s">
        <v>52</v>
      </c>
      <c r="B379" s="8">
        <v>110</v>
      </c>
      <c r="C379" s="14">
        <v>17211.009999999998</v>
      </c>
      <c r="D379" s="27"/>
    </row>
    <row r="380" spans="1:4" x14ac:dyDescent="0.25">
      <c r="A380" s="3" t="s">
        <v>52</v>
      </c>
      <c r="B380" s="8">
        <v>112</v>
      </c>
      <c r="C380" s="14">
        <v>46574.81</v>
      </c>
      <c r="D380" s="27"/>
    </row>
    <row r="381" spans="1:4" x14ac:dyDescent="0.25">
      <c r="A381" s="3" t="s">
        <v>52</v>
      </c>
      <c r="B381" s="8">
        <v>114</v>
      </c>
      <c r="C381" s="14">
        <v>18506.25</v>
      </c>
      <c r="D381" s="27"/>
    </row>
    <row r="382" spans="1:4" x14ac:dyDescent="0.25">
      <c r="A382" s="3" t="s">
        <v>52</v>
      </c>
      <c r="B382" s="8">
        <v>115</v>
      </c>
      <c r="C382" s="14">
        <v>465.55</v>
      </c>
      <c r="D382" s="27"/>
    </row>
    <row r="383" spans="1:4" x14ac:dyDescent="0.25">
      <c r="A383" s="3" t="s">
        <v>52</v>
      </c>
      <c r="B383" s="8">
        <v>116</v>
      </c>
      <c r="C383" s="14">
        <v>35607.440000000002</v>
      </c>
      <c r="D383" s="27"/>
    </row>
    <row r="384" spans="1:4" x14ac:dyDescent="0.25">
      <c r="A384" s="3" t="s">
        <v>52</v>
      </c>
      <c r="B384" s="8" t="s">
        <v>57</v>
      </c>
      <c r="C384" s="14">
        <v>39258.01</v>
      </c>
      <c r="D384" s="27"/>
    </row>
    <row r="385" spans="1:4" x14ac:dyDescent="0.25">
      <c r="A385" s="3" t="s">
        <v>52</v>
      </c>
      <c r="B385" s="8">
        <v>121</v>
      </c>
      <c r="C385" s="14">
        <v>22695.91</v>
      </c>
      <c r="D385" s="27"/>
    </row>
    <row r="386" spans="1:4" x14ac:dyDescent="0.25">
      <c r="A386" s="3" t="s">
        <v>52</v>
      </c>
      <c r="B386" s="8">
        <v>122</v>
      </c>
      <c r="C386" s="14">
        <v>13550.57</v>
      </c>
      <c r="D386" s="27"/>
    </row>
    <row r="387" spans="1:4" x14ac:dyDescent="0.25">
      <c r="A387" s="3" t="s">
        <v>52</v>
      </c>
      <c r="B387" s="8">
        <v>124</v>
      </c>
      <c r="C387" s="14">
        <v>44481.02</v>
      </c>
      <c r="D387" s="27"/>
    </row>
    <row r="388" spans="1:4" x14ac:dyDescent="0.25">
      <c r="A388" s="3" t="s">
        <v>52</v>
      </c>
      <c r="B388" s="8">
        <v>129</v>
      </c>
      <c r="C388" s="14">
        <v>44884.45</v>
      </c>
      <c r="D388" s="27"/>
    </row>
    <row r="389" spans="1:4" x14ac:dyDescent="0.25">
      <c r="A389" s="3" t="s">
        <v>52</v>
      </c>
      <c r="B389" s="8">
        <v>132</v>
      </c>
      <c r="C389" s="14">
        <v>219.85</v>
      </c>
      <c r="D389" s="27"/>
    </row>
    <row r="390" spans="1:4" x14ac:dyDescent="0.25">
      <c r="A390" s="3" t="s">
        <v>52</v>
      </c>
      <c r="B390" s="8">
        <v>133</v>
      </c>
      <c r="C390" s="14">
        <v>10940.77</v>
      </c>
      <c r="D390" s="27"/>
    </row>
    <row r="391" spans="1:4" x14ac:dyDescent="0.25">
      <c r="A391" s="3" t="s">
        <v>52</v>
      </c>
      <c r="B391" s="8">
        <v>134</v>
      </c>
      <c r="C391" s="14">
        <v>33873.54</v>
      </c>
      <c r="D391" s="27"/>
    </row>
    <row r="392" spans="1:4" x14ac:dyDescent="0.25">
      <c r="A392" s="3" t="s">
        <v>52</v>
      </c>
      <c r="B392" s="8">
        <v>136</v>
      </c>
      <c r="C392" s="14">
        <v>46745.74</v>
      </c>
      <c r="D392" s="27"/>
    </row>
    <row r="393" spans="1:4" x14ac:dyDescent="0.25">
      <c r="A393" s="3" t="s">
        <v>52</v>
      </c>
      <c r="B393" s="8">
        <v>140</v>
      </c>
      <c r="C393" s="14">
        <v>18307.47</v>
      </c>
      <c r="D393" s="27"/>
    </row>
    <row r="394" spans="1:4" x14ac:dyDescent="0.25">
      <c r="A394" s="3" t="s">
        <v>52</v>
      </c>
      <c r="B394" s="8">
        <v>141</v>
      </c>
      <c r="C394" s="14">
        <v>35556.49</v>
      </c>
      <c r="D394" s="27"/>
    </row>
    <row r="395" spans="1:4" x14ac:dyDescent="0.25">
      <c r="A395" s="3" t="s">
        <v>52</v>
      </c>
      <c r="B395" s="8">
        <v>142</v>
      </c>
      <c r="C395" s="14">
        <v>226.12</v>
      </c>
      <c r="D395" s="27"/>
    </row>
    <row r="396" spans="1:4" x14ac:dyDescent="0.25">
      <c r="A396" s="3" t="s">
        <v>52</v>
      </c>
      <c r="B396" s="8">
        <v>144</v>
      </c>
      <c r="C396" s="14">
        <v>20869.72</v>
      </c>
      <c r="D396" s="27"/>
    </row>
    <row r="397" spans="1:4" x14ac:dyDescent="0.25">
      <c r="A397" s="3" t="s">
        <v>52</v>
      </c>
      <c r="B397" s="8">
        <v>170</v>
      </c>
      <c r="C397" s="14">
        <v>16808.599999999999</v>
      </c>
      <c r="D397" s="27"/>
    </row>
    <row r="398" spans="1:4" ht="15.75" thickBot="1" x14ac:dyDescent="0.3">
      <c r="A398" s="4" t="s">
        <v>52</v>
      </c>
      <c r="B398" s="10">
        <v>171</v>
      </c>
      <c r="C398" s="16">
        <v>16451.830000000002</v>
      </c>
      <c r="D398" s="28"/>
    </row>
    <row r="399" spans="1:4" x14ac:dyDescent="0.25">
      <c r="A399" s="18" t="s">
        <v>58</v>
      </c>
      <c r="B399" s="19">
        <v>3</v>
      </c>
      <c r="C399" s="20">
        <v>49511.17</v>
      </c>
      <c r="D399" s="26">
        <f>SUM(C399:C406)</f>
        <v>113595.17</v>
      </c>
    </row>
    <row r="400" spans="1:4" x14ac:dyDescent="0.25">
      <c r="A400" s="3" t="s">
        <v>58</v>
      </c>
      <c r="B400" s="8">
        <v>21</v>
      </c>
      <c r="C400" s="14">
        <v>10989.15</v>
      </c>
      <c r="D400" s="27"/>
    </row>
    <row r="401" spans="1:4" x14ac:dyDescent="0.25">
      <c r="A401" s="3" t="s">
        <v>58</v>
      </c>
      <c r="B401" s="8">
        <v>34</v>
      </c>
      <c r="C401" s="14">
        <v>775.52</v>
      </c>
      <c r="D401" s="27"/>
    </row>
    <row r="402" spans="1:4" x14ac:dyDescent="0.25">
      <c r="A402" s="3" t="s">
        <v>58</v>
      </c>
      <c r="B402" s="8">
        <v>38</v>
      </c>
      <c r="C402" s="14">
        <v>722.32</v>
      </c>
      <c r="D402" s="27"/>
    </row>
    <row r="403" spans="1:4" x14ac:dyDescent="0.25">
      <c r="A403" s="3" t="s">
        <v>58</v>
      </c>
      <c r="B403" s="8">
        <v>41</v>
      </c>
      <c r="C403" s="14">
        <v>1710.64</v>
      </c>
      <c r="D403" s="27"/>
    </row>
    <row r="404" spans="1:4" x14ac:dyDescent="0.25">
      <c r="A404" s="3" t="s">
        <v>58</v>
      </c>
      <c r="B404" s="8">
        <v>60</v>
      </c>
      <c r="C404" s="14">
        <v>2854.73</v>
      </c>
      <c r="D404" s="27"/>
    </row>
    <row r="405" spans="1:4" x14ac:dyDescent="0.25">
      <c r="A405" s="3" t="s">
        <v>58</v>
      </c>
      <c r="B405" s="8">
        <v>63</v>
      </c>
      <c r="C405" s="14">
        <v>35279.86</v>
      </c>
      <c r="D405" s="27"/>
    </row>
    <row r="406" spans="1:4" ht="15.75" thickBot="1" x14ac:dyDescent="0.3">
      <c r="A406" s="4" t="s">
        <v>58</v>
      </c>
      <c r="B406" s="10">
        <v>67</v>
      </c>
      <c r="C406" s="16">
        <v>11751.78</v>
      </c>
      <c r="D406" s="28"/>
    </row>
    <row r="407" spans="1:4" x14ac:dyDescent="0.25">
      <c r="A407" s="18" t="s">
        <v>59</v>
      </c>
      <c r="B407" s="19">
        <v>9</v>
      </c>
      <c r="C407" s="20">
        <v>21709.82</v>
      </c>
      <c r="D407" s="26">
        <f>SUM(C407:C411)</f>
        <v>77349.930000000008</v>
      </c>
    </row>
    <row r="408" spans="1:4" x14ac:dyDescent="0.25">
      <c r="A408" s="3" t="s">
        <v>59</v>
      </c>
      <c r="B408" s="8">
        <v>14</v>
      </c>
      <c r="C408" s="14">
        <v>18634.259999999998</v>
      </c>
      <c r="D408" s="27"/>
    </row>
    <row r="409" spans="1:4" x14ac:dyDescent="0.25">
      <c r="A409" s="3" t="s">
        <v>59</v>
      </c>
      <c r="B409" s="8">
        <v>16</v>
      </c>
      <c r="C409" s="14">
        <v>21709.82</v>
      </c>
      <c r="D409" s="27"/>
    </row>
    <row r="410" spans="1:4" x14ac:dyDescent="0.25">
      <c r="A410" s="3" t="s">
        <v>59</v>
      </c>
      <c r="B410" s="8">
        <v>17</v>
      </c>
      <c r="C410" s="14">
        <v>190.9</v>
      </c>
      <c r="D410" s="27"/>
    </row>
    <row r="411" spans="1:4" ht="15.75" thickBot="1" x14ac:dyDescent="0.3">
      <c r="A411" s="4" t="s">
        <v>59</v>
      </c>
      <c r="B411" s="10">
        <v>18</v>
      </c>
      <c r="C411" s="16">
        <v>15105.13</v>
      </c>
      <c r="D411" s="28"/>
    </row>
    <row r="412" spans="1:4" x14ac:dyDescent="0.25">
      <c r="A412" s="18" t="s">
        <v>60</v>
      </c>
      <c r="B412" s="19">
        <v>7</v>
      </c>
      <c r="C412" s="20">
        <v>5184.55</v>
      </c>
      <c r="D412" s="26">
        <f>SUM(C412:C415)</f>
        <v>54776.34</v>
      </c>
    </row>
    <row r="413" spans="1:4" x14ac:dyDescent="0.25">
      <c r="A413" s="3" t="s">
        <v>60</v>
      </c>
      <c r="B413" s="8">
        <v>19</v>
      </c>
      <c r="C413" s="14">
        <v>21202</v>
      </c>
      <c r="D413" s="27"/>
    </row>
    <row r="414" spans="1:4" x14ac:dyDescent="0.25">
      <c r="A414" s="3" t="s">
        <v>60</v>
      </c>
      <c r="B414" s="8">
        <v>25</v>
      </c>
      <c r="C414" s="14">
        <v>18122.68</v>
      </c>
      <c r="D414" s="27"/>
    </row>
    <row r="415" spans="1:4" ht="15.75" thickBot="1" x14ac:dyDescent="0.3">
      <c r="A415" s="4" t="s">
        <v>60</v>
      </c>
      <c r="B415" s="10">
        <v>30</v>
      </c>
      <c r="C415" s="16">
        <v>10267.11</v>
      </c>
      <c r="D415" s="28"/>
    </row>
    <row r="416" spans="1:4" x14ac:dyDescent="0.25">
      <c r="A416" s="18" t="s">
        <v>61</v>
      </c>
      <c r="B416" s="19">
        <v>1</v>
      </c>
      <c r="C416" s="20">
        <v>21245.56</v>
      </c>
      <c r="D416" s="26">
        <f>SUM(C416:C424)</f>
        <v>150452.69</v>
      </c>
    </row>
    <row r="417" spans="1:4" x14ac:dyDescent="0.25">
      <c r="A417" s="3" t="s">
        <v>61</v>
      </c>
      <c r="B417" s="8">
        <v>2</v>
      </c>
      <c r="C417" s="14">
        <v>16340.72</v>
      </c>
      <c r="D417" s="27"/>
    </row>
    <row r="418" spans="1:4" x14ac:dyDescent="0.25">
      <c r="A418" s="3" t="s">
        <v>61</v>
      </c>
      <c r="B418" s="8">
        <v>4</v>
      </c>
      <c r="C418" s="14">
        <v>24976.22</v>
      </c>
      <c r="D418" s="27"/>
    </row>
    <row r="419" spans="1:4" x14ac:dyDescent="0.25">
      <c r="A419" s="3" t="s">
        <v>61</v>
      </c>
      <c r="B419" s="8">
        <v>7</v>
      </c>
      <c r="C419" s="14">
        <v>21505.65</v>
      </c>
      <c r="D419" s="27"/>
    </row>
    <row r="420" spans="1:4" x14ac:dyDescent="0.25">
      <c r="A420" s="3" t="s">
        <v>61</v>
      </c>
      <c r="B420" s="8">
        <v>9</v>
      </c>
      <c r="C420" s="14">
        <v>4983.12</v>
      </c>
      <c r="D420" s="27"/>
    </row>
    <row r="421" spans="1:4" x14ac:dyDescent="0.25">
      <c r="A421" s="3" t="s">
        <v>61</v>
      </c>
      <c r="B421" s="8">
        <v>10</v>
      </c>
      <c r="C421" s="14">
        <v>2198.37</v>
      </c>
      <c r="D421" s="27"/>
    </row>
    <row r="422" spans="1:4" x14ac:dyDescent="0.25">
      <c r="A422" s="3" t="s">
        <v>61</v>
      </c>
      <c r="B422" s="8">
        <v>14</v>
      </c>
      <c r="C422" s="14">
        <v>29049.96</v>
      </c>
      <c r="D422" s="27"/>
    </row>
    <row r="423" spans="1:4" x14ac:dyDescent="0.25">
      <c r="A423" s="3" t="s">
        <v>61</v>
      </c>
      <c r="B423" s="8">
        <v>16</v>
      </c>
      <c r="C423" s="14">
        <v>19006.14</v>
      </c>
      <c r="D423" s="27"/>
    </row>
    <row r="424" spans="1:4" ht="15.75" thickBot="1" x14ac:dyDescent="0.3">
      <c r="A424" s="4" t="s">
        <v>61</v>
      </c>
      <c r="B424" s="10">
        <v>18</v>
      </c>
      <c r="C424" s="16">
        <v>11146.95</v>
      </c>
      <c r="D424" s="28"/>
    </row>
    <row r="425" spans="1:4" x14ac:dyDescent="0.25">
      <c r="A425" s="18" t="s">
        <v>62</v>
      </c>
      <c r="B425" s="19">
        <v>28</v>
      </c>
      <c r="C425" s="20">
        <v>33729.269999999997</v>
      </c>
      <c r="D425" s="26">
        <f>SUM(C425:C427)</f>
        <v>55193.21</v>
      </c>
    </row>
    <row r="426" spans="1:4" x14ac:dyDescent="0.25">
      <c r="A426" s="3" t="s">
        <v>62</v>
      </c>
      <c r="B426" s="8">
        <v>44</v>
      </c>
      <c r="C426" s="14">
        <v>5128.93</v>
      </c>
      <c r="D426" s="27"/>
    </row>
    <row r="427" spans="1:4" ht="15.75" thickBot="1" x14ac:dyDescent="0.3">
      <c r="A427" s="4" t="s">
        <v>62</v>
      </c>
      <c r="B427" s="10">
        <v>46</v>
      </c>
      <c r="C427" s="16">
        <v>16335.01</v>
      </c>
      <c r="D427" s="28"/>
    </row>
    <row r="428" spans="1:4" x14ac:dyDescent="0.25">
      <c r="A428" s="18" t="s">
        <v>63</v>
      </c>
      <c r="B428" s="19">
        <v>4</v>
      </c>
      <c r="C428" s="20">
        <v>12999.21</v>
      </c>
      <c r="D428" s="21"/>
    </row>
    <row r="429" spans="1:4" x14ac:dyDescent="0.25">
      <c r="A429" s="3" t="s">
        <v>63</v>
      </c>
      <c r="B429" s="8">
        <v>6</v>
      </c>
      <c r="C429" s="14">
        <v>42848.02</v>
      </c>
      <c r="D429" s="15"/>
    </row>
    <row r="430" spans="1:4" x14ac:dyDescent="0.25">
      <c r="A430" s="3" t="s">
        <v>63</v>
      </c>
      <c r="B430" s="8">
        <v>22</v>
      </c>
      <c r="C430" s="14">
        <v>25121.14</v>
      </c>
      <c r="D430" s="15"/>
    </row>
    <row r="431" spans="1:4" ht="15.75" thickBot="1" x14ac:dyDescent="0.3">
      <c r="A431" s="4" t="s">
        <v>63</v>
      </c>
      <c r="B431" s="10">
        <v>44</v>
      </c>
      <c r="C431" s="16">
        <v>44948.88</v>
      </c>
      <c r="D431" s="17">
        <f>SUM(C428:C431)</f>
        <v>125917.25</v>
      </c>
    </row>
    <row r="432" spans="1:4" ht="15.75" thickBot="1" x14ac:dyDescent="0.3">
      <c r="A432" s="31" t="s">
        <v>70</v>
      </c>
      <c r="B432" s="29"/>
      <c r="C432" s="30"/>
      <c r="D432" s="32">
        <f>SUM(D4:D431)</f>
        <v>7849724.3900000015</v>
      </c>
    </row>
  </sheetData>
  <mergeCells count="42">
    <mergeCell ref="D319:D398"/>
    <mergeCell ref="D399:D406"/>
    <mergeCell ref="D407:D411"/>
    <mergeCell ref="D412:D415"/>
    <mergeCell ref="D416:D424"/>
    <mergeCell ref="D425:D427"/>
    <mergeCell ref="D215:D216"/>
    <mergeCell ref="D217:D218"/>
    <mergeCell ref="D219:D220"/>
    <mergeCell ref="D222:D224"/>
    <mergeCell ref="D225:D229"/>
    <mergeCell ref="D230:D318"/>
    <mergeCell ref="D155:D162"/>
    <mergeCell ref="D164:D171"/>
    <mergeCell ref="D172:D176"/>
    <mergeCell ref="D177:D202"/>
    <mergeCell ref="D204:D210"/>
    <mergeCell ref="D211:D214"/>
    <mergeCell ref="D99:D103"/>
    <mergeCell ref="D104:D112"/>
    <mergeCell ref="D113:D125"/>
    <mergeCell ref="D126:D129"/>
    <mergeCell ref="D130:D147"/>
    <mergeCell ref="D148:D154"/>
    <mergeCell ref="D76:D77"/>
    <mergeCell ref="D80:D82"/>
    <mergeCell ref="D83:D85"/>
    <mergeCell ref="D87:D91"/>
    <mergeCell ref="D92:D94"/>
    <mergeCell ref="D95:D98"/>
    <mergeCell ref="D47:D56"/>
    <mergeCell ref="D57:D61"/>
    <mergeCell ref="D62:D64"/>
    <mergeCell ref="D66:D67"/>
    <mergeCell ref="D68:D69"/>
    <mergeCell ref="D71:D73"/>
    <mergeCell ref="A1:D1"/>
    <mergeCell ref="D6:D9"/>
    <mergeCell ref="D10:D33"/>
    <mergeCell ref="D34:D39"/>
    <mergeCell ref="D40:D42"/>
    <mergeCell ref="D43:D4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2021-11-09T04:37:50Z</dcterms:modified>
</cp:coreProperties>
</file>