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0" yWindow="0" windowWidth="9300" windowHeight="4755" tabRatio="0"/>
  </bookViews>
  <sheets>
    <sheet name="Sheet1" sheetId="1" r:id="rId1"/>
  </sheets>
  <definedNames>
    <definedName name="_xlnm._FilterDatabase" localSheetId="0" hidden="1">Sheet1!$A$7:$T$336</definedName>
  </definedNames>
  <calcPr calcId="145621"/>
</workbook>
</file>

<file path=xl/calcChain.xml><?xml version="1.0" encoding="utf-8"?>
<calcChain xmlns="http://schemas.openxmlformats.org/spreadsheetml/2006/main">
  <c r="T337" i="1" l="1"/>
  <c r="T306" i="1" l="1"/>
  <c r="S337" i="1"/>
  <c r="R337" i="1"/>
  <c r="T8" i="1" l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7" i="1"/>
  <c r="Q59" i="1" l="1"/>
  <c r="O59" i="1"/>
  <c r="R59" i="1" s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S336" i="1" l="1"/>
  <c r="R336" i="1"/>
  <c r="S42" i="1" l="1"/>
  <c r="S41" i="1"/>
  <c r="S40" i="1"/>
  <c r="S39" i="1"/>
  <c r="S38" i="1"/>
  <c r="S45" i="1"/>
  <c r="S47" i="1"/>
  <c r="S51" i="1"/>
  <c r="S50" i="1"/>
  <c r="S49" i="1"/>
  <c r="S56" i="1"/>
  <c r="S55" i="1"/>
  <c r="S60" i="1"/>
  <c r="S63" i="1"/>
  <c r="S70" i="1"/>
  <c r="S69" i="1"/>
  <c r="S68" i="1"/>
  <c r="S67" i="1"/>
  <c r="S66" i="1"/>
  <c r="S65" i="1"/>
  <c r="S79" i="1"/>
  <c r="S81" i="1"/>
  <c r="S86" i="1"/>
  <c r="S85" i="1"/>
  <c r="S84" i="1"/>
  <c r="S83" i="1"/>
  <c r="S117" i="1"/>
  <c r="S116" i="1"/>
  <c r="S115" i="1"/>
  <c r="S114" i="1"/>
  <c r="S113" i="1"/>
  <c r="S119" i="1"/>
  <c r="S123" i="1"/>
  <c r="S122" i="1"/>
  <c r="S121" i="1"/>
  <c r="S125" i="1"/>
  <c r="S127" i="1"/>
  <c r="S132" i="1"/>
  <c r="S131" i="1"/>
  <c r="S130" i="1"/>
  <c r="S129" i="1"/>
  <c r="S136" i="1"/>
  <c r="R136" i="1"/>
  <c r="S135" i="1"/>
  <c r="S142" i="1"/>
  <c r="R142" i="1"/>
  <c r="S141" i="1"/>
  <c r="R141" i="1"/>
  <c r="S145" i="1"/>
  <c r="R145" i="1"/>
  <c r="S144" i="1"/>
  <c r="R144" i="1"/>
  <c r="S152" i="1"/>
  <c r="R152" i="1"/>
  <c r="S151" i="1"/>
  <c r="R151" i="1"/>
  <c r="S150" i="1"/>
  <c r="R150" i="1"/>
  <c r="S149" i="1"/>
  <c r="R149" i="1"/>
  <c r="S158" i="1"/>
  <c r="R158" i="1"/>
  <c r="S157" i="1"/>
  <c r="R157" i="1"/>
  <c r="S156" i="1"/>
  <c r="R156" i="1"/>
  <c r="S155" i="1"/>
  <c r="R155" i="1"/>
  <c r="S154" i="1"/>
  <c r="R154" i="1"/>
  <c r="S166" i="1"/>
  <c r="R166" i="1"/>
  <c r="S165" i="1"/>
  <c r="R165" i="1"/>
  <c r="S164" i="1"/>
  <c r="R164" i="1"/>
  <c r="S163" i="1"/>
  <c r="R163" i="1"/>
  <c r="S162" i="1"/>
  <c r="R162" i="1"/>
  <c r="S161" i="1"/>
  <c r="R161" i="1"/>
  <c r="S160" i="1"/>
  <c r="R160" i="1"/>
  <c r="S172" i="1"/>
  <c r="R172" i="1"/>
  <c r="S171" i="1"/>
  <c r="R171" i="1"/>
  <c r="S170" i="1"/>
  <c r="R170" i="1"/>
  <c r="S169" i="1"/>
  <c r="R169" i="1"/>
  <c r="S176" i="1"/>
  <c r="R176" i="1"/>
  <c r="S178" i="1"/>
  <c r="R178" i="1"/>
  <c r="S182" i="1"/>
  <c r="R182" i="1"/>
  <c r="S185" i="1"/>
  <c r="R185" i="1"/>
  <c r="S191" i="1"/>
  <c r="R191" i="1"/>
  <c r="S190" i="1"/>
  <c r="R190" i="1"/>
  <c r="S189" i="1"/>
  <c r="R189" i="1"/>
  <c r="S196" i="1"/>
  <c r="R196" i="1"/>
  <c r="S195" i="1"/>
  <c r="R195" i="1"/>
  <c r="S194" i="1"/>
  <c r="R194" i="1"/>
  <c r="S193" i="1"/>
  <c r="R193" i="1"/>
  <c r="S202" i="1"/>
  <c r="R202" i="1"/>
  <c r="S201" i="1"/>
  <c r="R201" i="1"/>
  <c r="S200" i="1"/>
  <c r="R200" i="1"/>
  <c r="S199" i="1"/>
  <c r="R199" i="1"/>
  <c r="S198" i="1"/>
  <c r="R198" i="1"/>
  <c r="S205" i="1"/>
  <c r="R205" i="1"/>
  <c r="S204" i="1"/>
  <c r="R204" i="1"/>
  <c r="S210" i="1"/>
  <c r="R210" i="1"/>
  <c r="S209" i="1"/>
  <c r="R209" i="1"/>
  <c r="S208" i="1"/>
  <c r="R208" i="1"/>
  <c r="S212" i="1"/>
  <c r="R212" i="1"/>
  <c r="S229" i="1"/>
  <c r="R229" i="1"/>
  <c r="S228" i="1"/>
  <c r="R228" i="1"/>
  <c r="S227" i="1"/>
  <c r="R227" i="1"/>
  <c r="S226" i="1"/>
  <c r="R226" i="1"/>
  <c r="S225" i="1"/>
  <c r="R225" i="1"/>
  <c r="S224" i="1"/>
  <c r="R224" i="1"/>
  <c r="S223" i="1"/>
  <c r="R223" i="1"/>
  <c r="S222" i="1"/>
  <c r="R222" i="1"/>
  <c r="S221" i="1"/>
  <c r="R221" i="1"/>
  <c r="S220" i="1"/>
  <c r="R220" i="1"/>
  <c r="S219" i="1"/>
  <c r="R219" i="1"/>
  <c r="S218" i="1"/>
  <c r="R218" i="1"/>
  <c r="S217" i="1"/>
  <c r="R217" i="1"/>
  <c r="S216" i="1"/>
  <c r="R216" i="1"/>
  <c r="S215" i="1"/>
  <c r="R215" i="1"/>
  <c r="S214" i="1"/>
  <c r="R214" i="1"/>
  <c r="S235" i="1"/>
  <c r="R235" i="1"/>
  <c r="S234" i="1"/>
  <c r="R234" i="1"/>
  <c r="S233" i="1"/>
  <c r="R233" i="1"/>
  <c r="S232" i="1"/>
  <c r="R232" i="1"/>
  <c r="S231" i="1"/>
  <c r="R231" i="1"/>
  <c r="S238" i="1"/>
  <c r="R238" i="1"/>
  <c r="S237" i="1"/>
  <c r="R237" i="1"/>
  <c r="S245" i="1"/>
  <c r="R245" i="1"/>
  <c r="S248" i="1"/>
  <c r="R248" i="1"/>
  <c r="S252" i="1"/>
  <c r="R252" i="1"/>
  <c r="S251" i="1"/>
  <c r="R251" i="1"/>
  <c r="S254" i="1"/>
  <c r="R254" i="1"/>
  <c r="S259" i="1"/>
  <c r="R259" i="1"/>
  <c r="S264" i="1"/>
  <c r="R264" i="1"/>
  <c r="S263" i="1"/>
  <c r="R263" i="1"/>
  <c r="S262" i="1"/>
  <c r="R262" i="1"/>
  <c r="S261" i="1"/>
  <c r="R261" i="1"/>
  <c r="S267" i="1"/>
  <c r="R267" i="1"/>
  <c r="S266" i="1"/>
  <c r="R266" i="1"/>
  <c r="S275" i="1"/>
  <c r="R275" i="1"/>
  <c r="S274" i="1"/>
  <c r="R274" i="1"/>
  <c r="S273" i="1"/>
  <c r="R273" i="1"/>
  <c r="S272" i="1"/>
  <c r="R272" i="1"/>
  <c r="S271" i="1"/>
  <c r="R271" i="1"/>
  <c r="S270" i="1"/>
  <c r="R270" i="1"/>
  <c r="S269" i="1"/>
  <c r="R269" i="1"/>
  <c r="S277" i="1"/>
  <c r="R277" i="1"/>
  <c r="S280" i="1"/>
  <c r="R280" i="1"/>
  <c r="S297" i="1"/>
  <c r="R297" i="1"/>
  <c r="S296" i="1"/>
  <c r="R296" i="1"/>
  <c r="S295" i="1"/>
  <c r="R295" i="1"/>
  <c r="S300" i="1"/>
  <c r="R300" i="1"/>
  <c r="S299" i="1"/>
  <c r="R299" i="1"/>
  <c r="S302" i="1"/>
  <c r="R302" i="1"/>
  <c r="S309" i="1"/>
  <c r="R309" i="1"/>
  <c r="S308" i="1"/>
  <c r="R308" i="1"/>
  <c r="S314" i="1"/>
  <c r="R314" i="1"/>
  <c r="S313" i="1"/>
  <c r="R313" i="1"/>
  <c r="S312" i="1"/>
  <c r="R312" i="1"/>
  <c r="S316" i="1"/>
  <c r="R316" i="1"/>
  <c r="S323" i="1"/>
  <c r="R323" i="1"/>
  <c r="S322" i="1"/>
  <c r="R322" i="1"/>
  <c r="S321" i="1"/>
  <c r="R321" i="1"/>
  <c r="S320" i="1"/>
  <c r="R320" i="1"/>
  <c r="S325" i="1"/>
  <c r="R325" i="1"/>
  <c r="S328" i="1"/>
  <c r="R328" i="1"/>
  <c r="S327" i="1"/>
  <c r="R327" i="1"/>
  <c r="S36" i="1"/>
  <c r="S35" i="1"/>
  <c r="S34" i="1"/>
  <c r="S33" i="1"/>
  <c r="S32" i="1"/>
  <c r="S31" i="1"/>
  <c r="S30" i="1"/>
  <c r="S26" i="1"/>
  <c r="S25" i="1"/>
  <c r="S16" i="1"/>
  <c r="S12" i="1"/>
  <c r="S7" i="1"/>
  <c r="S330" i="1"/>
  <c r="R330" i="1"/>
  <c r="S332" i="1"/>
  <c r="R332" i="1"/>
  <c r="R333" i="1"/>
  <c r="S333" i="1"/>
  <c r="S335" i="1" l="1"/>
  <c r="R335" i="1"/>
  <c r="S334" i="1"/>
  <c r="R334" i="1"/>
  <c r="S134" i="1" l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S97" i="1" l="1"/>
  <c r="S8" i="1" l="1"/>
  <c r="S9" i="1"/>
  <c r="S10" i="1"/>
  <c r="S11" i="1"/>
  <c r="S13" i="1"/>
  <c r="S14" i="1"/>
  <c r="S15" i="1"/>
  <c r="S17" i="1"/>
  <c r="S18" i="1"/>
  <c r="S19" i="1"/>
  <c r="S20" i="1"/>
  <c r="S21" i="1"/>
  <c r="S22" i="1"/>
  <c r="S23" i="1"/>
  <c r="S24" i="1"/>
  <c r="S27" i="1"/>
  <c r="S28" i="1"/>
  <c r="S29" i="1"/>
  <c r="S37" i="1"/>
  <c r="S43" i="1"/>
  <c r="S44" i="1"/>
  <c r="S46" i="1"/>
  <c r="S48" i="1"/>
  <c r="S52" i="1"/>
  <c r="S53" i="1"/>
  <c r="S54" i="1"/>
  <c r="S57" i="1"/>
  <c r="S58" i="1"/>
  <c r="S59" i="1"/>
  <c r="S61" i="1"/>
  <c r="S62" i="1"/>
  <c r="S64" i="1"/>
  <c r="S71" i="1"/>
  <c r="S72" i="1"/>
  <c r="S73" i="1"/>
  <c r="S74" i="1"/>
  <c r="S75" i="1"/>
  <c r="S76" i="1"/>
  <c r="S77" i="1"/>
  <c r="S78" i="1"/>
  <c r="S80" i="1"/>
  <c r="S82" i="1"/>
  <c r="S87" i="1"/>
  <c r="S88" i="1"/>
  <c r="S89" i="1"/>
  <c r="S90" i="1"/>
  <c r="S91" i="1"/>
  <c r="S92" i="1"/>
  <c r="S93" i="1"/>
  <c r="S94" i="1"/>
  <c r="S95" i="1"/>
  <c r="S96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8" i="1"/>
  <c r="S120" i="1"/>
  <c r="S124" i="1"/>
  <c r="S126" i="1"/>
  <c r="S128" i="1"/>
  <c r="S133" i="1"/>
  <c r="R137" i="1"/>
  <c r="S137" i="1"/>
  <c r="R138" i="1"/>
  <c r="S138" i="1"/>
  <c r="R139" i="1"/>
  <c r="S139" i="1"/>
  <c r="R140" i="1"/>
  <c r="S140" i="1"/>
  <c r="R143" i="1"/>
  <c r="S143" i="1"/>
  <c r="R146" i="1"/>
  <c r="S146" i="1"/>
  <c r="R147" i="1"/>
  <c r="S147" i="1"/>
  <c r="R148" i="1"/>
  <c r="S148" i="1"/>
  <c r="R153" i="1"/>
  <c r="S153" i="1"/>
  <c r="R159" i="1"/>
  <c r="S159" i="1"/>
  <c r="R167" i="1"/>
  <c r="S167" i="1"/>
  <c r="R168" i="1"/>
  <c r="S168" i="1"/>
  <c r="R173" i="1"/>
  <c r="S173" i="1"/>
  <c r="R174" i="1"/>
  <c r="S174" i="1"/>
  <c r="R175" i="1"/>
  <c r="S175" i="1"/>
  <c r="R177" i="1"/>
  <c r="S177" i="1"/>
  <c r="R179" i="1"/>
  <c r="S179" i="1"/>
  <c r="R180" i="1"/>
  <c r="S180" i="1"/>
  <c r="R181" i="1"/>
  <c r="S181" i="1"/>
  <c r="R183" i="1"/>
  <c r="S183" i="1"/>
  <c r="R184" i="1"/>
  <c r="S184" i="1"/>
  <c r="R186" i="1"/>
  <c r="S186" i="1"/>
  <c r="R187" i="1"/>
  <c r="S187" i="1"/>
  <c r="R188" i="1"/>
  <c r="S188" i="1"/>
  <c r="R192" i="1"/>
  <c r="S192" i="1"/>
  <c r="R197" i="1"/>
  <c r="S197" i="1"/>
  <c r="R203" i="1"/>
  <c r="S203" i="1"/>
  <c r="R206" i="1"/>
  <c r="S206" i="1"/>
  <c r="R207" i="1"/>
  <c r="S207" i="1"/>
  <c r="R211" i="1"/>
  <c r="S211" i="1"/>
  <c r="R213" i="1"/>
  <c r="S213" i="1"/>
  <c r="R230" i="1"/>
  <c r="S230" i="1"/>
  <c r="R236" i="1"/>
  <c r="S236" i="1"/>
  <c r="R239" i="1"/>
  <c r="S239" i="1"/>
  <c r="R240" i="1"/>
  <c r="S240" i="1"/>
  <c r="R241" i="1"/>
  <c r="S241" i="1"/>
  <c r="R242" i="1"/>
  <c r="S242" i="1"/>
  <c r="R243" i="1"/>
  <c r="S243" i="1"/>
  <c r="R244" i="1"/>
  <c r="S244" i="1"/>
  <c r="R246" i="1"/>
  <c r="S246" i="1"/>
  <c r="R247" i="1"/>
  <c r="S247" i="1"/>
  <c r="S249" i="1"/>
  <c r="R250" i="1"/>
  <c r="S250" i="1"/>
  <c r="R253" i="1"/>
  <c r="S253" i="1"/>
  <c r="R255" i="1"/>
  <c r="S255" i="1"/>
  <c r="R256" i="1"/>
  <c r="S256" i="1"/>
  <c r="R257" i="1"/>
  <c r="S257" i="1"/>
  <c r="R258" i="1"/>
  <c r="S258" i="1"/>
  <c r="R260" i="1"/>
  <c r="S260" i="1"/>
  <c r="R265" i="1"/>
  <c r="S265" i="1"/>
  <c r="R268" i="1"/>
  <c r="S268" i="1"/>
  <c r="R276" i="1"/>
  <c r="S276" i="1"/>
  <c r="R278" i="1"/>
  <c r="S278" i="1"/>
  <c r="R279" i="1"/>
  <c r="S279" i="1"/>
  <c r="R281" i="1"/>
  <c r="S281" i="1"/>
  <c r="R282" i="1"/>
  <c r="S282" i="1"/>
  <c r="R283" i="1"/>
  <c r="S283" i="1"/>
  <c r="R284" i="1"/>
  <c r="S284" i="1"/>
  <c r="R285" i="1"/>
  <c r="S285" i="1"/>
  <c r="R286" i="1"/>
  <c r="S286" i="1"/>
  <c r="R287" i="1"/>
  <c r="S287" i="1"/>
  <c r="R288" i="1"/>
  <c r="S288" i="1"/>
  <c r="R289" i="1"/>
  <c r="S289" i="1"/>
  <c r="R290" i="1"/>
  <c r="S290" i="1"/>
  <c r="R291" i="1"/>
  <c r="S291" i="1"/>
  <c r="R292" i="1"/>
  <c r="S292" i="1"/>
  <c r="R293" i="1"/>
  <c r="S293" i="1"/>
  <c r="R294" i="1"/>
  <c r="S294" i="1"/>
  <c r="R298" i="1"/>
  <c r="S298" i="1"/>
  <c r="R301" i="1"/>
  <c r="S301" i="1"/>
  <c r="R303" i="1"/>
  <c r="S303" i="1"/>
  <c r="R304" i="1"/>
  <c r="S304" i="1"/>
  <c r="R305" i="1"/>
  <c r="S305" i="1"/>
  <c r="R306" i="1"/>
  <c r="S306" i="1"/>
  <c r="R307" i="1"/>
  <c r="S307" i="1"/>
  <c r="R310" i="1"/>
  <c r="S310" i="1"/>
  <c r="R311" i="1"/>
  <c r="S311" i="1"/>
  <c r="S315" i="1"/>
  <c r="R317" i="1"/>
  <c r="S317" i="1"/>
  <c r="R318" i="1"/>
  <c r="S318" i="1"/>
  <c r="R319" i="1"/>
  <c r="S319" i="1"/>
  <c r="R324" i="1"/>
  <c r="S324" i="1"/>
  <c r="R326" i="1"/>
  <c r="S326" i="1"/>
  <c r="R329" i="1"/>
  <c r="S329" i="1"/>
  <c r="R331" i="1"/>
  <c r="S331" i="1"/>
  <c r="R315" i="1" l="1"/>
  <c r="R249" i="1"/>
</calcChain>
</file>

<file path=xl/sharedStrings.xml><?xml version="1.0" encoding="utf-8"?>
<sst xmlns="http://schemas.openxmlformats.org/spreadsheetml/2006/main" count="360" uniqueCount="344">
  <si>
    <t>№
п/п</t>
  </si>
  <si>
    <t>Адрес</t>
  </si>
  <si>
    <t>Показания прибора, ГКал</t>
  </si>
  <si>
    <t>Всего</t>
  </si>
  <si>
    <t>2-ой Салавата пер, 12а</t>
  </si>
  <si>
    <t>40 лет Победы ул, 3</t>
  </si>
  <si>
    <t>40 лет Победы ул, 32</t>
  </si>
  <si>
    <t>40 лет Победы ул, 44</t>
  </si>
  <si>
    <t>40 лет Победы ул, 5</t>
  </si>
  <si>
    <t>40 лет Победы ул, 5а</t>
  </si>
  <si>
    <t>60 лет БАССР ул, 11</t>
  </si>
  <si>
    <t>60 лет БАССР ул, 13</t>
  </si>
  <si>
    <t>60 лет БАССР ул, 14</t>
  </si>
  <si>
    <t>60 лет БАССР ул, 15</t>
  </si>
  <si>
    <t>60 лет БАССР ул, 16</t>
  </si>
  <si>
    <t>60 лет БАССР ул, 17</t>
  </si>
  <si>
    <t>60 лет БАССР ул, 3</t>
  </si>
  <si>
    <t>60 лет БАССР ул, 5</t>
  </si>
  <si>
    <t>60 лет БАССР ул, 7</t>
  </si>
  <si>
    <t>60 лет БАССР ул, 9</t>
  </si>
  <si>
    <t>Бабаевская ул, 10</t>
  </si>
  <si>
    <t>Бабаевская ул, 12</t>
  </si>
  <si>
    <t>Бабаевская ул, 14</t>
  </si>
  <si>
    <t>Бабаевская ул, 4б</t>
  </si>
  <si>
    <t>Бабаевская ул, 6</t>
  </si>
  <si>
    <t>Бабаевская ул, 8</t>
  </si>
  <si>
    <t>Брикетная ул, 8</t>
  </si>
  <si>
    <t>Вокзальная ул, 1</t>
  </si>
  <si>
    <t>Вокзальная ул, 18</t>
  </si>
  <si>
    <t>Вокзальная ул, 1а</t>
  </si>
  <si>
    <t>Вокзальная ул, 1б</t>
  </si>
  <si>
    <t>Вокзальная ул, 20</t>
  </si>
  <si>
    <t>Вокзальная ул, 22</t>
  </si>
  <si>
    <t>Вокзальная ул, 24</t>
  </si>
  <si>
    <t>Вокзальная ул, 26</t>
  </si>
  <si>
    <t>Вокзальная ул, 3</t>
  </si>
  <si>
    <t>Вокзальная ул, 31</t>
  </si>
  <si>
    <t>Вокзальная ул, 31а</t>
  </si>
  <si>
    <t>Вокзальная ул, 5</t>
  </si>
  <si>
    <t>Вокзальная ул, 7</t>
  </si>
  <si>
    <t>Вокзальная ул, 9</t>
  </si>
  <si>
    <t>Гафури ул, 10</t>
  </si>
  <si>
    <t>Гафури ул, 24</t>
  </si>
  <si>
    <t>Гафури ул, 25</t>
  </si>
  <si>
    <t>Гафури ул, 25а</t>
  </si>
  <si>
    <t>Гафури ул, 28</t>
  </si>
  <si>
    <t>Гафури ул, 2а</t>
  </si>
  <si>
    <t>Гафури ул, 2б</t>
  </si>
  <si>
    <t>Гафури ул, 2в</t>
  </si>
  <si>
    <t>Гафури ул, 3</t>
  </si>
  <si>
    <t>Гафури ул, 30</t>
  </si>
  <si>
    <t>Гафури ул, 6</t>
  </si>
  <si>
    <t>Гафури ул, 7</t>
  </si>
  <si>
    <t>Гафури ул, 7а</t>
  </si>
  <si>
    <t>Гафури ул, 8</t>
  </si>
  <si>
    <t>Гафури ул, 9</t>
  </si>
  <si>
    <t>Горького ул, 1</t>
  </si>
  <si>
    <t>Горького ул, 10</t>
  </si>
  <si>
    <t>Горького ул, 12</t>
  </si>
  <si>
    <t>Горького ул, 15</t>
  </si>
  <si>
    <t>Горького ул, 16</t>
  </si>
  <si>
    <t>Горького ул, 17</t>
  </si>
  <si>
    <t>Горького ул, 17а</t>
  </si>
  <si>
    <t>Горького ул, 18</t>
  </si>
  <si>
    <t>Горького ул, 22</t>
  </si>
  <si>
    <t>Горького ул, 3</t>
  </si>
  <si>
    <t>Горького ул, 5</t>
  </si>
  <si>
    <t>Горького ул, 7</t>
  </si>
  <si>
    <t>Горького ул, 8</t>
  </si>
  <si>
    <t>Горького ул, 9</t>
  </si>
  <si>
    <t>Дзержинского ул, 1</t>
  </si>
  <si>
    <t>Дзержинского ул, 3</t>
  </si>
  <si>
    <t>Дзержинского ул, 4</t>
  </si>
  <si>
    <t>Дзержинского ул, 5</t>
  </si>
  <si>
    <t>Дзержинского ул, 6</t>
  </si>
  <si>
    <t>Дзержинского ул, 6а</t>
  </si>
  <si>
    <t>Искужина ул, 1</t>
  </si>
  <si>
    <t>Искужина ул, 3</t>
  </si>
  <si>
    <t>К.Заслонова ул, 5</t>
  </si>
  <si>
    <t>К.Заслонова ул, 5а</t>
  </si>
  <si>
    <t>К.Заслонова ул, 5б</t>
  </si>
  <si>
    <t>К.Заслонова ул, 7а</t>
  </si>
  <si>
    <t>К.Заслонова ул, 7б</t>
  </si>
  <si>
    <t>К.Маркса ул, 1</t>
  </si>
  <si>
    <t>К.Маркса ул, 10</t>
  </si>
  <si>
    <t>К.Маркса ул, 11</t>
  </si>
  <si>
    <t>К.Маркса ул, 12</t>
  </si>
  <si>
    <t>К.Маркса ул, 13</t>
  </si>
  <si>
    <t>К.Маркса ул, 13а</t>
  </si>
  <si>
    <t>К.Маркса ул, 15</t>
  </si>
  <si>
    <t>К.Маркса ул, 16</t>
  </si>
  <si>
    <t>К.Маркса ул, 17</t>
  </si>
  <si>
    <t>К.Маркса ул, 18</t>
  </si>
  <si>
    <t>К.Маркса ул, 21</t>
  </si>
  <si>
    <t>К.Маркса ул, 23</t>
  </si>
  <si>
    <t>К.Маркса ул, 25</t>
  </si>
  <si>
    <t>К.Маркса ул, 26</t>
  </si>
  <si>
    <t>К.Маркса ул, 28</t>
  </si>
  <si>
    <t>К.Маркса ул, 3</t>
  </si>
  <si>
    <t>К.Маркса ул, 30</t>
  </si>
  <si>
    <t>К.Маркса ул, 32</t>
  </si>
  <si>
    <t>К.Маркса ул, 34</t>
  </si>
  <si>
    <t>К.Маркса ул, 5</t>
  </si>
  <si>
    <t>К.Маркса ул, 6</t>
  </si>
  <si>
    <t>К.Маркса ул, 7</t>
  </si>
  <si>
    <t>К.Маркса ул, 8</t>
  </si>
  <si>
    <t>К.Маркса ул, 9</t>
  </si>
  <si>
    <t>Калинина ул, 10</t>
  </si>
  <si>
    <t>Калинина ул, 12</t>
  </si>
  <si>
    <t>Калинина ул, 2</t>
  </si>
  <si>
    <t>Калинина ул, 4</t>
  </si>
  <si>
    <t>Калинина ул, 4а</t>
  </si>
  <si>
    <t>Калинина ул, 4б</t>
  </si>
  <si>
    <t>Калинина ул, 4в</t>
  </si>
  <si>
    <t>Калинина ул, 6</t>
  </si>
  <si>
    <t>Комсомольская ул, 12</t>
  </si>
  <si>
    <t>Комсомольская ул, 26</t>
  </si>
  <si>
    <t>Комсомольская ул, 28</t>
  </si>
  <si>
    <t>Куюргазинская ул, 10</t>
  </si>
  <si>
    <t>Куюргазинская ул, 12</t>
  </si>
  <si>
    <t>Куюргазинская ул, 12а</t>
  </si>
  <si>
    <t>Куюргазинская ул, 14</t>
  </si>
  <si>
    <t>Куюргазинская ул, 2</t>
  </si>
  <si>
    <t>Куюргазинская ул, 4</t>
  </si>
  <si>
    <t>Куюргазинская ул, 6</t>
  </si>
  <si>
    <t>Куюргазинская ул, 6а</t>
  </si>
  <si>
    <t>Куюргазинская ул, 8</t>
  </si>
  <si>
    <t>Куюргазинская ул, 8а</t>
  </si>
  <si>
    <t>Ленина ул, 1</t>
  </si>
  <si>
    <t>Ленина ул, 12</t>
  </si>
  <si>
    <t>Ленина ул, 14</t>
  </si>
  <si>
    <t>Ленина ул, 16</t>
  </si>
  <si>
    <t>Ленина ул, 17</t>
  </si>
  <si>
    <t>Ленина ул, 19</t>
  </si>
  <si>
    <t>Ленина ул, 20</t>
  </si>
  <si>
    <t>Ленина ул, 20а</t>
  </si>
  <si>
    <t>Ленина ул, 21</t>
  </si>
  <si>
    <t>Ленина ул, 23</t>
  </si>
  <si>
    <t>Ленина ул, 24</t>
  </si>
  <si>
    <t>Ленина ул, 24а</t>
  </si>
  <si>
    <t>Ленина ул, 25</t>
  </si>
  <si>
    <t>Ленина ул, 26</t>
  </si>
  <si>
    <t>Ленина ул, 27</t>
  </si>
  <si>
    <t>Ленина ул, 28</t>
  </si>
  <si>
    <t>Ленина ул, 28а</t>
  </si>
  <si>
    <t>Ленина ул, 28б</t>
  </si>
  <si>
    <t>Лесная ул, 12</t>
  </si>
  <si>
    <t>Лесная ул, 14</t>
  </si>
  <si>
    <t>Лесная ул, 16</t>
  </si>
  <si>
    <t>Лесная ул, 17</t>
  </si>
  <si>
    <t>Лесная ул, 18</t>
  </si>
  <si>
    <t>Лесная ул, 19</t>
  </si>
  <si>
    <t>Лесная ул, 20</t>
  </si>
  <si>
    <t>Лесная ул, 21</t>
  </si>
  <si>
    <t>Лесная ул, 22</t>
  </si>
  <si>
    <t>Логовая ул, 1</t>
  </si>
  <si>
    <t>Логовая ул, 10</t>
  </si>
  <si>
    <t>Логовая ул, 11б</t>
  </si>
  <si>
    <t>Логовая ул, 12</t>
  </si>
  <si>
    <t>Логовая ул, 2</t>
  </si>
  <si>
    <t>Логовая ул, 3</t>
  </si>
  <si>
    <t>Логовая ул, 36</t>
  </si>
  <si>
    <t>Логовая ул, 36а</t>
  </si>
  <si>
    <t>Логовая ул, 38</t>
  </si>
  <si>
    <t>Логовая ул, 38а</t>
  </si>
  <si>
    <t>Логовая ул, 4</t>
  </si>
  <si>
    <t>Логовая ул, 40</t>
  </si>
  <si>
    <t>Логовая ул, 42</t>
  </si>
  <si>
    <t>Логовая ул, 5</t>
  </si>
  <si>
    <t>Логовая ул, 6</t>
  </si>
  <si>
    <t>Логовая ул, 7</t>
  </si>
  <si>
    <t>Логовая ул, 70а</t>
  </si>
  <si>
    <t>Логовая ул, 70б</t>
  </si>
  <si>
    <t>Логовая ул, 72</t>
  </si>
  <si>
    <t>Логовая ул, 8</t>
  </si>
  <si>
    <t>Логовая ул, 9</t>
  </si>
  <si>
    <t>Ломоносова ул, 1а</t>
  </si>
  <si>
    <t>Ломоносова ул, 23</t>
  </si>
  <si>
    <t>Ломоносова ул, 29</t>
  </si>
  <si>
    <t>Ломоносова ул, 31</t>
  </si>
  <si>
    <t>Ломоносова ул, 31а</t>
  </si>
  <si>
    <t>Ломоносова ул, 31б</t>
  </si>
  <si>
    <t>Магистральная ул, 13</t>
  </si>
  <si>
    <t>Матросова ул, 19</t>
  </si>
  <si>
    <t>Матросова ул, 22</t>
  </si>
  <si>
    <t>Машиностроителей ул, 1</t>
  </si>
  <si>
    <t>Машиностроителей ул, 10а</t>
  </si>
  <si>
    <t>Машиностроителей ул, 12</t>
  </si>
  <si>
    <t>Машиностроителей ул, 12а</t>
  </si>
  <si>
    <t>Машиностроителей ул, 12б</t>
  </si>
  <si>
    <t>Машиностроителей ул, 3</t>
  </si>
  <si>
    <t>Машиностроителей ул, 3а</t>
  </si>
  <si>
    <t>Машиностроителей ул, 3б</t>
  </si>
  <si>
    <t>Машиностроителей ул, 4</t>
  </si>
  <si>
    <t>Машиностроителей ул, 4а</t>
  </si>
  <si>
    <t>Машиностроителей ул, 4б</t>
  </si>
  <si>
    <t>Машиностроителей ул, 5</t>
  </si>
  <si>
    <t>Машиностроителей ул, 5а</t>
  </si>
  <si>
    <t>Машиностроителей ул, 5б</t>
  </si>
  <si>
    <t>Машиностроителей ул, 6</t>
  </si>
  <si>
    <t>Машиностроителей ул, 7</t>
  </si>
  <si>
    <t>Машиностроителей ул, 7а</t>
  </si>
  <si>
    <t>Машиностроителей ул, 7в</t>
  </si>
  <si>
    <t>Машиностроителей ул, 8</t>
  </si>
  <si>
    <t>Мира ул, 2</t>
  </si>
  <si>
    <t>Мира ул, 2а</t>
  </si>
  <si>
    <t>Мира ул, 3</t>
  </si>
  <si>
    <t>Мира ул, 4</t>
  </si>
  <si>
    <t>Мира ул, 5</t>
  </si>
  <si>
    <t>Окружная ул, 1</t>
  </si>
  <si>
    <t>Окружная ул, 10</t>
  </si>
  <si>
    <t>Окружная ул, 11</t>
  </si>
  <si>
    <t>Окружная ул, 13</t>
  </si>
  <si>
    <t>Окружная ул, 14</t>
  </si>
  <si>
    <t>Окружная ул, 15</t>
  </si>
  <si>
    <t>Окружная ул, 16</t>
  </si>
  <si>
    <t>Окружная ул, 2</t>
  </si>
  <si>
    <t>Окружная ул, 3</t>
  </si>
  <si>
    <t>Окружная ул, 4</t>
  </si>
  <si>
    <t>Окружная ул, 5</t>
  </si>
  <si>
    <t>Окружная ул, 6</t>
  </si>
  <si>
    <t>Окружная ул, 7</t>
  </si>
  <si>
    <t>Окружная ул, 8</t>
  </si>
  <si>
    <t>Окружная ул, 9</t>
  </si>
  <si>
    <t>Первомайская ул, 1</t>
  </si>
  <si>
    <t>Первомайская ул, 24</t>
  </si>
  <si>
    <t>Первомайская ул, 26</t>
  </si>
  <si>
    <t>Первомайская ул, 3</t>
  </si>
  <si>
    <t>Первомайская ул, 32</t>
  </si>
  <si>
    <t>Первомайская ул, 5</t>
  </si>
  <si>
    <t>Первомайская ул, 7</t>
  </si>
  <si>
    <t>Первомайская ул, 9</t>
  </si>
  <si>
    <t>Первомайская ул, 9а</t>
  </si>
  <si>
    <t>Пушкина ул, 1</t>
  </si>
  <si>
    <t>Пушкина ул, 10</t>
  </si>
  <si>
    <t>Пушкина ул, 11</t>
  </si>
  <si>
    <t>Пушкина ул, 11а</t>
  </si>
  <si>
    <t>Пушкина ул, 13</t>
  </si>
  <si>
    <t>Пушкина ул, 14</t>
  </si>
  <si>
    <t>Пушкина ул, 15</t>
  </si>
  <si>
    <t>Пушкина ул, 16</t>
  </si>
  <si>
    <t>Пушкина ул, 17</t>
  </si>
  <si>
    <t>Пушкина ул, 19</t>
  </si>
  <si>
    <t>Пушкина ул, 2</t>
  </si>
  <si>
    <t>Пушкина ул, 21</t>
  </si>
  <si>
    <t>Пушкина ул, 3</t>
  </si>
  <si>
    <t>Пушкина ул, 4</t>
  </si>
  <si>
    <t>Пушкина ул, 5</t>
  </si>
  <si>
    <t>Пушкина ул, 6</t>
  </si>
  <si>
    <t>Пушкина ул, 7</t>
  </si>
  <si>
    <t>Пушкина ул, 7а</t>
  </si>
  <si>
    <t>Пушкина ул, 8</t>
  </si>
  <si>
    <t>Пушкина ул, 9</t>
  </si>
  <si>
    <t>Салавата ул, 1</t>
  </si>
  <si>
    <t>Салавата ул, 10</t>
  </si>
  <si>
    <t>Салавата ул, 12</t>
  </si>
  <si>
    <t>Салавата ул, 23</t>
  </si>
  <si>
    <t>Салавата ул, 29</t>
  </si>
  <si>
    <t>Салавата ул, 3</t>
  </si>
  <si>
    <t>Салавата ул, 31</t>
  </si>
  <si>
    <t>Салавата ул, 6</t>
  </si>
  <si>
    <t>Салавата ул, 8</t>
  </si>
  <si>
    <t>Салавата ул, 9</t>
  </si>
  <si>
    <t>Советская ул, 1</t>
  </si>
  <si>
    <t>Советская ул, 10а</t>
  </si>
  <si>
    <t>Советская ул, 11</t>
  </si>
  <si>
    <t>Советская ул, 12а</t>
  </si>
  <si>
    <t>Советская ул, 13</t>
  </si>
  <si>
    <t>Советская ул, 14а</t>
  </si>
  <si>
    <t>Советская ул, 15</t>
  </si>
  <si>
    <t>Советская ул, 16а</t>
  </si>
  <si>
    <t>Советская ул, 18</t>
  </si>
  <si>
    <t>Советская ул, 2</t>
  </si>
  <si>
    <t>Советская ул, 5</t>
  </si>
  <si>
    <t>Советская ул, 8</t>
  </si>
  <si>
    <t>Худайбердина ул, 10</t>
  </si>
  <si>
    <t>Худайбердина ул, 12</t>
  </si>
  <si>
    <t>Худайбердина ул, 2</t>
  </si>
  <si>
    <t>Худайбердина ул, 3</t>
  </si>
  <si>
    <t>Худайбердина ул, 4</t>
  </si>
  <si>
    <t>Худайбердина ул, 5</t>
  </si>
  <si>
    <t>Худайбердина ул, 6</t>
  </si>
  <si>
    <t>Худайбердина ул, 7</t>
  </si>
  <si>
    <t>Худайбердина ул, 8</t>
  </si>
  <si>
    <t>Худайбердина ул, 9</t>
  </si>
  <si>
    <t>Шахтостроительная ул, 12</t>
  </si>
  <si>
    <t>Шахтостроительная ул, 14</t>
  </si>
  <si>
    <t>Шахтостроительная ул, 21</t>
  </si>
  <si>
    <t>Шахтостроительная ул, 25</t>
  </si>
  <si>
    <t>Шахтостроительная ул, 27</t>
  </si>
  <si>
    <t>Шахтостроительная ул, 29</t>
  </si>
  <si>
    <t>Шахтостроительная ул, 29а</t>
  </si>
  <si>
    <t>Шахтостроительная ул, 3</t>
  </si>
  <si>
    <t>Шахтостроительная ул, 31</t>
  </si>
  <si>
    <t>Шахтостроительная ул, 31а</t>
  </si>
  <si>
    <t>Шахтостроительная ул, 33</t>
  </si>
  <si>
    <t>Шахтостроительная ул, 35</t>
  </si>
  <si>
    <t>Шахтостроительная ул, 4</t>
  </si>
  <si>
    <t>Шахтостроительная ул, 6</t>
  </si>
  <si>
    <t>Шахтостроительная ул, 6а</t>
  </si>
  <si>
    <t>Энергетиков ул, 13</t>
  </si>
  <si>
    <t>Энергетиков ул, 15</t>
  </si>
  <si>
    <t>Энергетиков ул, 17</t>
  </si>
  <si>
    <t>Энергетиков ул, 19</t>
  </si>
  <si>
    <t>Энергетиков ул, 19а</t>
  </si>
  <si>
    <t>Энергетиков ул, 21</t>
  </si>
  <si>
    <t>Энергетиков ул, 23</t>
  </si>
  <si>
    <t>Энергетиков ул, 25</t>
  </si>
  <si>
    <t>Энергетиков ул, 25а</t>
  </si>
  <si>
    <t>Энергетиков ул, 27</t>
  </si>
  <si>
    <t>Энергетиков ул, 27а</t>
  </si>
  <si>
    <t>Энергетиков ул, 27б</t>
  </si>
  <si>
    <t>Энергетиков ул, 29</t>
  </si>
  <si>
    <t>Энергетиков ул, 29а</t>
  </si>
  <si>
    <t>Энергетиков ул, 29б</t>
  </si>
  <si>
    <t>Энергетиков ул, 3</t>
  </si>
  <si>
    <t>Энергетиков ул, 5</t>
  </si>
  <si>
    <t>Энергетиков ул, 5а</t>
  </si>
  <si>
    <t>Энергетиков ул, 5б</t>
  </si>
  <si>
    <t>Энергетиков ул, 7</t>
  </si>
  <si>
    <t>Энергетиков ул, 7а</t>
  </si>
  <si>
    <t>Энергетиков ул, 7б</t>
  </si>
  <si>
    <t>Энергетиков ул, 9</t>
  </si>
  <si>
    <t>Энергетиков ул, 9б</t>
  </si>
  <si>
    <t>Жилые</t>
  </si>
  <si>
    <t>Нежилые</t>
  </si>
  <si>
    <t>К.Маркса ул, 20</t>
  </si>
  <si>
    <t>Палатникова ул, 8а</t>
  </si>
  <si>
    <t>К.Заслонова ул, 1а</t>
  </si>
  <si>
    <t>Ленина ул, 8</t>
  </si>
  <si>
    <t>Ленина ул, 2</t>
  </si>
  <si>
    <t>40 лет Победы ул, 20</t>
  </si>
  <si>
    <t>Гафури ул, 4</t>
  </si>
  <si>
    <t>Ленина ул, 9</t>
  </si>
  <si>
    <t>Салавата ул, 27</t>
  </si>
  <si>
    <t>Расчет тепла на отопление по приборам учета за второе полугодие</t>
  </si>
  <si>
    <t>Сентябрь</t>
  </si>
  <si>
    <t>Октябрь</t>
  </si>
  <si>
    <t>Ноябрь</t>
  </si>
  <si>
    <t>Декабрь</t>
  </si>
  <si>
    <t>Итого за 2 полугодие</t>
  </si>
  <si>
    <t>Ленина ул, 10</t>
  </si>
  <si>
    <t>Тариф c 01.07.2022 по 30.11.2022</t>
  </si>
  <si>
    <t>Тариф с 01.12.2022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</si>
</sst>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\ _₽"/>
  </numFmts>
  <fonts count="10" x14ac:knownFonts="1"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horizontal="left"/>
    </xf>
  </cellStyleXfs>
  <cellXfs count="44">
    <xf numFmtId="0" fontId="0" fillId="0" borderId="0" xfId="0" applyAlignment="1"/>
    <xf numFmtId="0" fontId="1" fillId="0" borderId="0" xfId="0" applyFont="1" applyAlignment="1">
      <alignment horizontal="centerContinuous"/>
    </xf>
    <xf numFmtId="0" fontId="7" fillId="0" borderId="0" xfId="0" applyFont="1" applyAlignment="1"/>
    <xf numFmtId="0" fontId="8" fillId="0" borderId="0" xfId="0" applyFont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7" fillId="0" borderId="0" xfId="0" applyNumberFormat="1" applyFont="1" applyAlignment="1"/>
    <xf numFmtId="164" fontId="5" fillId="0" borderId="0" xfId="0" applyNumberFormat="1" applyFont="1" applyAlignment="1"/>
    <xf numFmtId="0" fontId="9" fillId="0" borderId="0" xfId="0" applyFont="1" applyAlignment="1"/>
    <xf numFmtId="164" fontId="2" fillId="0" borderId="1" xfId="0" applyNumberFormat="1" applyFont="1" applyBorder="1" applyAlignment="1"/>
    <xf numFmtId="164" fontId="2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Border="1" applyAlignment="1"/>
    <xf numFmtId="164" fontId="5" fillId="0" borderId="0" xfId="0" applyNumberFormat="1" applyFont="1" applyBorder="1" applyAlignment="1"/>
    <xf numFmtId="164" fontId="0" fillId="0" borderId="0" xfId="0" applyNumberFormat="1" applyAlignment="1"/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" fontId="2" fillId="0" borderId="3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1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0" fillId="0" borderId="2" xfId="0" applyBorder="1" applyAlignment="1"/>
    <xf numFmtId="0" fontId="2" fillId="0" borderId="4" xfId="0" applyFont="1" applyBorder="1" applyAlignment="1">
      <alignment horizontal="right" vertical="center"/>
    </xf>
    <xf numFmtId="164" fontId="2" fillId="0" borderId="4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2" fillId="0" borderId="0" xfId="0" applyNumberFormat="1" applyFont="1" applyAlignment="1"/>
    <xf numFmtId="0" fontId="2" fillId="0" borderId="0" xfId="0" applyFont="1" applyAlignment="1"/>
    <xf numFmtId="164" fontId="2" fillId="0" borderId="0" xfId="0" applyNumberFormat="1" applyFont="1" applyBorder="1" applyAlignment="1"/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8"/>
  <sheetViews>
    <sheetView tabSelected="1" zoomScale="70" zoomScaleNormal="70" zoomScaleSheetLayoutView="7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I6" sqref="I6"/>
    </sheetView>
  </sheetViews>
  <sheetFormatPr defaultRowHeight="14.25" x14ac:dyDescent="0.2"/>
  <cols>
    <col min="1" max="1" width="9" customWidth="1"/>
    <col min="2" max="2" width="4.83203125" customWidth="1"/>
    <col min="3" max="3" width="63.6640625" customWidth="1"/>
    <col min="4" max="4" width="21.1640625" customWidth="1"/>
    <col min="5" max="5" width="21.83203125" customWidth="1"/>
    <col min="6" max="6" width="15.83203125" style="5" customWidth="1"/>
    <col min="7" max="8" width="15.83203125" style="6" customWidth="1"/>
    <col min="9" max="9" width="15.83203125" style="2" customWidth="1"/>
    <col min="10" max="11" width="15.83203125" customWidth="1"/>
    <col min="12" max="12" width="15.83203125" style="2" customWidth="1"/>
    <col min="13" max="14" width="15.83203125" customWidth="1"/>
    <col min="15" max="15" width="15.83203125" style="2" customWidth="1"/>
    <col min="16" max="17" width="15.83203125" customWidth="1"/>
    <col min="18" max="18" width="18.83203125" style="2" customWidth="1"/>
    <col min="19" max="19" width="15.83203125" customWidth="1"/>
    <col min="20" max="20" width="15.5" customWidth="1"/>
    <col min="21" max="245" width="10.33203125" customWidth="1"/>
  </cols>
  <sheetData>
    <row r="1" spans="1:20" ht="14.25" customHeight="1" x14ac:dyDescent="0.2">
      <c r="B1" s="35" t="s">
        <v>335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20" ht="18" customHeight="1" x14ac:dyDescent="0.2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20" ht="16.5" thickBot="1" x14ac:dyDescent="0.3">
      <c r="A3" s="1"/>
    </row>
    <row r="4" spans="1:20" ht="18" customHeight="1" thickBot="1" x14ac:dyDescent="0.25">
      <c r="F4" s="37" t="s">
        <v>336</v>
      </c>
      <c r="G4" s="37"/>
      <c r="H4" s="37"/>
      <c r="I4" s="37" t="s">
        <v>337</v>
      </c>
      <c r="J4" s="37"/>
      <c r="K4" s="37"/>
      <c r="L4" s="37" t="s">
        <v>338</v>
      </c>
      <c r="M4" s="37"/>
      <c r="N4" s="37"/>
      <c r="O4" s="37" t="s">
        <v>339</v>
      </c>
      <c r="P4" s="37"/>
      <c r="Q4" s="37"/>
      <c r="R4" s="37" t="s">
        <v>340</v>
      </c>
      <c r="S4" s="37"/>
      <c r="T4" s="37"/>
    </row>
    <row r="5" spans="1:20" ht="24.75" customHeight="1" thickBot="1" x14ac:dyDescent="0.25">
      <c r="A5" s="36" t="s">
        <v>0</v>
      </c>
      <c r="B5" s="37" t="s">
        <v>1</v>
      </c>
      <c r="C5" s="39"/>
      <c r="D5" s="41" t="s">
        <v>342</v>
      </c>
      <c r="E5" s="41" t="s">
        <v>343</v>
      </c>
      <c r="F5" s="40" t="s">
        <v>2</v>
      </c>
      <c r="G5" s="40"/>
      <c r="H5" s="40"/>
      <c r="I5" s="38" t="s">
        <v>2</v>
      </c>
      <c r="J5" s="38"/>
      <c r="K5" s="38"/>
      <c r="L5" s="38" t="s">
        <v>2</v>
      </c>
      <c r="M5" s="38"/>
      <c r="N5" s="38"/>
      <c r="O5" s="38" t="s">
        <v>2</v>
      </c>
      <c r="P5" s="38"/>
      <c r="Q5" s="38"/>
      <c r="R5" s="38" t="s">
        <v>2</v>
      </c>
      <c r="S5" s="38"/>
      <c r="T5" s="38"/>
    </row>
    <row r="6" spans="1:20" ht="54" customHeight="1" thickBot="1" x14ac:dyDescent="0.25">
      <c r="A6" s="36"/>
      <c r="B6" s="37"/>
      <c r="C6" s="39"/>
      <c r="D6" s="41"/>
      <c r="E6" s="41"/>
      <c r="F6" s="28" t="s">
        <v>3</v>
      </c>
      <c r="G6" s="29" t="s">
        <v>324</v>
      </c>
      <c r="H6" s="29" t="s">
        <v>325</v>
      </c>
      <c r="I6" s="30" t="s">
        <v>3</v>
      </c>
      <c r="J6" s="31" t="s">
        <v>324</v>
      </c>
      <c r="K6" s="31" t="s">
        <v>325</v>
      </c>
      <c r="L6" s="30" t="s">
        <v>3</v>
      </c>
      <c r="M6" s="31" t="s">
        <v>324</v>
      </c>
      <c r="N6" s="31" t="s">
        <v>325</v>
      </c>
      <c r="O6" s="30" t="s">
        <v>3</v>
      </c>
      <c r="P6" s="31" t="s">
        <v>324</v>
      </c>
      <c r="Q6" s="31" t="s">
        <v>325</v>
      </c>
      <c r="R6" s="30" t="s">
        <v>3</v>
      </c>
      <c r="S6" s="31" t="s">
        <v>324</v>
      </c>
      <c r="T6" s="31" t="s">
        <v>325</v>
      </c>
    </row>
    <row r="7" spans="1:20" s="3" customFormat="1" ht="20.100000000000001" customHeight="1" thickBot="1" x14ac:dyDescent="0.25">
      <c r="A7" s="22">
        <v>1</v>
      </c>
      <c r="B7" s="23" t="s">
        <v>4</v>
      </c>
      <c r="C7" s="23"/>
      <c r="D7" s="42">
        <v>1876.63</v>
      </c>
      <c r="E7" s="42">
        <v>2045.53</v>
      </c>
      <c r="F7" s="21">
        <v>2.2913999999999999</v>
      </c>
      <c r="G7" s="17">
        <v>2.2913999999999999</v>
      </c>
      <c r="H7" s="26">
        <v>0</v>
      </c>
      <c r="I7" s="17">
        <v>40.819600000000001</v>
      </c>
      <c r="J7" s="17">
        <v>40.819600000000001</v>
      </c>
      <c r="K7" s="26">
        <v>0</v>
      </c>
      <c r="L7" s="17">
        <v>56.937199999999997</v>
      </c>
      <c r="M7" s="17">
        <v>56.937199999999997</v>
      </c>
      <c r="N7" s="26">
        <v>0</v>
      </c>
      <c r="O7" s="17">
        <v>81.668499999999995</v>
      </c>
      <c r="P7" s="17">
        <v>81.668499999999995</v>
      </c>
      <c r="Q7" s="26">
        <v>0</v>
      </c>
      <c r="R7" s="27">
        <f t="shared" ref="R7:R70" si="0">F7+I7+L7+O7</f>
        <v>181.7167</v>
      </c>
      <c r="S7" s="27">
        <f t="shared" ref="S7:S70" si="1">G7+J7+M7+P7</f>
        <v>181.7167</v>
      </c>
      <c r="T7" s="27">
        <f t="shared" ref="T7:T70" si="2">H7+K7+N7+Q7</f>
        <v>0</v>
      </c>
    </row>
    <row r="8" spans="1:20" s="3" customFormat="1" ht="20.100000000000001" customHeight="1" thickBot="1" x14ac:dyDescent="0.25">
      <c r="A8" s="22">
        <f>A7+1</f>
        <v>2</v>
      </c>
      <c r="B8" s="23" t="s">
        <v>331</v>
      </c>
      <c r="C8" s="23"/>
      <c r="D8" s="43">
        <v>1876.63</v>
      </c>
      <c r="E8" s="43">
        <v>2045.53</v>
      </c>
      <c r="F8" s="16">
        <v>4.7245999999999997</v>
      </c>
      <c r="G8" s="13">
        <v>4.7245999999999997</v>
      </c>
      <c r="H8" s="14">
        <v>0</v>
      </c>
      <c r="I8" s="13">
        <v>15.303699999999999</v>
      </c>
      <c r="J8" s="13">
        <v>15.303699999999999</v>
      </c>
      <c r="K8" s="14">
        <v>0</v>
      </c>
      <c r="L8" s="13">
        <v>22.4895</v>
      </c>
      <c r="M8" s="13">
        <v>22.4895</v>
      </c>
      <c r="N8" s="14">
        <v>0</v>
      </c>
      <c r="O8" s="13">
        <v>21.736499999999999</v>
      </c>
      <c r="P8" s="13">
        <v>21.736499999999999</v>
      </c>
      <c r="Q8" s="14">
        <v>0</v>
      </c>
      <c r="R8" s="4">
        <f t="shared" si="0"/>
        <v>64.254300000000001</v>
      </c>
      <c r="S8" s="4">
        <f t="shared" si="1"/>
        <v>64.254300000000001</v>
      </c>
      <c r="T8" s="4">
        <f t="shared" si="2"/>
        <v>0</v>
      </c>
    </row>
    <row r="9" spans="1:20" s="3" customFormat="1" ht="20.100000000000001" customHeight="1" thickBot="1" x14ac:dyDescent="0.25">
      <c r="A9" s="22">
        <f t="shared" ref="A9:A72" si="3">A8+1</f>
        <v>3</v>
      </c>
      <c r="B9" s="23" t="s">
        <v>5</v>
      </c>
      <c r="C9" s="23"/>
      <c r="D9" s="43">
        <v>1876.63</v>
      </c>
      <c r="E9" s="43">
        <v>2045.53</v>
      </c>
      <c r="F9" s="16">
        <v>11.1227</v>
      </c>
      <c r="G9" s="13">
        <v>10.045199999999999</v>
      </c>
      <c r="H9" s="13">
        <v>1.0774999999999999</v>
      </c>
      <c r="I9" s="13">
        <v>166.78919999999999</v>
      </c>
      <c r="J9" s="13">
        <v>150.63159999999999</v>
      </c>
      <c r="K9" s="13">
        <v>16.157599999999999</v>
      </c>
      <c r="L9" s="13">
        <v>222.2167</v>
      </c>
      <c r="M9" s="13">
        <v>200.68950000000001</v>
      </c>
      <c r="N9" s="13">
        <v>21.527200000000001</v>
      </c>
      <c r="O9" s="13">
        <v>310.49669999999998</v>
      </c>
      <c r="P9" s="13">
        <v>280.41739999999999</v>
      </c>
      <c r="Q9" s="13">
        <v>30.0793</v>
      </c>
      <c r="R9" s="4">
        <f t="shared" si="0"/>
        <v>710.62529999999992</v>
      </c>
      <c r="S9" s="4">
        <f t="shared" si="1"/>
        <v>641.78369999999995</v>
      </c>
      <c r="T9" s="4">
        <f t="shared" si="2"/>
        <v>68.8416</v>
      </c>
    </row>
    <row r="10" spans="1:20" s="3" customFormat="1" ht="20.100000000000001" customHeight="1" thickBot="1" x14ac:dyDescent="0.25">
      <c r="A10" s="22">
        <f t="shared" si="3"/>
        <v>4</v>
      </c>
      <c r="B10" s="23" t="s">
        <v>6</v>
      </c>
      <c r="C10" s="23"/>
      <c r="D10" s="43">
        <v>1876.63</v>
      </c>
      <c r="E10" s="43">
        <v>2045.53</v>
      </c>
      <c r="F10" s="16">
        <v>9.3907000000000007</v>
      </c>
      <c r="G10" s="13">
        <v>8.5002999999999993</v>
      </c>
      <c r="H10" s="13">
        <v>0.89039999999999997</v>
      </c>
      <c r="I10" s="13">
        <v>124.62390000000001</v>
      </c>
      <c r="J10" s="13">
        <v>114.7268</v>
      </c>
      <c r="K10" s="13">
        <v>9.8971</v>
      </c>
      <c r="L10" s="13">
        <v>179.65819999999999</v>
      </c>
      <c r="M10" s="13">
        <v>165.04740000000001</v>
      </c>
      <c r="N10" s="13">
        <v>14.610799999999999</v>
      </c>
      <c r="O10" s="13">
        <v>257.79520000000002</v>
      </c>
      <c r="P10" s="13">
        <v>236.48859999999999</v>
      </c>
      <c r="Q10" s="13">
        <v>21.3066</v>
      </c>
      <c r="R10" s="4">
        <f t="shared" si="0"/>
        <v>571.46800000000007</v>
      </c>
      <c r="S10" s="4">
        <f t="shared" si="1"/>
        <v>524.76310000000001</v>
      </c>
      <c r="T10" s="4">
        <f t="shared" si="2"/>
        <v>46.704899999999995</v>
      </c>
    </row>
    <row r="11" spans="1:20" s="3" customFormat="1" ht="20.100000000000001" customHeight="1" thickBot="1" x14ac:dyDescent="0.25">
      <c r="A11" s="22">
        <f t="shared" si="3"/>
        <v>5</v>
      </c>
      <c r="B11" s="23" t="s">
        <v>7</v>
      </c>
      <c r="C11" s="23"/>
      <c r="D11" s="43">
        <v>1876.63</v>
      </c>
      <c r="E11" s="43">
        <v>2045.53</v>
      </c>
      <c r="F11" s="16">
        <v>4.7117000000000004</v>
      </c>
      <c r="G11" s="13">
        <v>4.6364999999999998</v>
      </c>
      <c r="H11" s="13">
        <v>7.5200000000000003E-2</v>
      </c>
      <c r="I11" s="13">
        <v>58.2318</v>
      </c>
      <c r="J11" s="13">
        <v>57.302700000000002</v>
      </c>
      <c r="K11" s="13">
        <v>0.92910000000000004</v>
      </c>
      <c r="L11" s="13">
        <v>74.700699999999998</v>
      </c>
      <c r="M11" s="13">
        <v>73.508899999999997</v>
      </c>
      <c r="N11" s="13">
        <v>1.1918</v>
      </c>
      <c r="O11" s="13">
        <v>104.401</v>
      </c>
      <c r="P11" s="13">
        <v>102.7353</v>
      </c>
      <c r="Q11" s="13">
        <v>1.6657</v>
      </c>
      <c r="R11" s="4">
        <f t="shared" si="0"/>
        <v>242.04520000000002</v>
      </c>
      <c r="S11" s="4">
        <f t="shared" si="1"/>
        <v>238.18340000000001</v>
      </c>
      <c r="T11" s="4">
        <f t="shared" si="2"/>
        <v>3.8617999999999997</v>
      </c>
    </row>
    <row r="12" spans="1:20" s="3" customFormat="1" ht="20.100000000000001" customHeight="1" thickBot="1" x14ac:dyDescent="0.25">
      <c r="A12" s="22">
        <f t="shared" si="3"/>
        <v>6</v>
      </c>
      <c r="B12" s="23" t="s">
        <v>8</v>
      </c>
      <c r="C12" s="23"/>
      <c r="D12" s="43">
        <v>1876.63</v>
      </c>
      <c r="E12" s="43">
        <v>2045.53</v>
      </c>
      <c r="F12" s="16">
        <v>11.191599999999999</v>
      </c>
      <c r="G12" s="13">
        <v>10.362399999999999</v>
      </c>
      <c r="H12" s="13">
        <v>0.82920000000000005</v>
      </c>
      <c r="I12" s="13">
        <v>173.4828</v>
      </c>
      <c r="J12" s="13">
        <v>160.0402</v>
      </c>
      <c r="K12" s="13">
        <v>13.442600000000001</v>
      </c>
      <c r="L12" s="13">
        <v>233.268</v>
      </c>
      <c r="M12" s="13">
        <v>215.01079999999999</v>
      </c>
      <c r="N12" s="13">
        <v>18.257200000000001</v>
      </c>
      <c r="O12" s="13">
        <v>318.6139</v>
      </c>
      <c r="P12" s="13">
        <v>294.13350000000003</v>
      </c>
      <c r="Q12" s="13">
        <v>24.480399999999999</v>
      </c>
      <c r="R12" s="4">
        <f t="shared" si="0"/>
        <v>736.55629999999996</v>
      </c>
      <c r="S12" s="4">
        <f t="shared" si="1"/>
        <v>679.54690000000005</v>
      </c>
      <c r="T12" s="4">
        <f t="shared" si="2"/>
        <v>57.009399999999999</v>
      </c>
    </row>
    <row r="13" spans="1:20" s="3" customFormat="1" ht="20.100000000000001" customHeight="1" thickBot="1" x14ac:dyDescent="0.25">
      <c r="A13" s="22">
        <f t="shared" si="3"/>
        <v>7</v>
      </c>
      <c r="B13" s="23" t="s">
        <v>9</v>
      </c>
      <c r="C13" s="23"/>
      <c r="D13" s="43">
        <v>1876.63</v>
      </c>
      <c r="E13" s="43">
        <v>2045.53</v>
      </c>
      <c r="F13" s="16">
        <v>2.3815</v>
      </c>
      <c r="G13" s="13">
        <v>2.3815</v>
      </c>
      <c r="H13" s="14">
        <v>0</v>
      </c>
      <c r="I13" s="13">
        <v>46.146500000000003</v>
      </c>
      <c r="J13" s="13">
        <v>46.146500000000003</v>
      </c>
      <c r="K13" s="14">
        <v>0</v>
      </c>
      <c r="L13" s="13">
        <v>60.2545</v>
      </c>
      <c r="M13" s="13">
        <v>60.2545</v>
      </c>
      <c r="N13" s="14">
        <v>0</v>
      </c>
      <c r="O13" s="13">
        <v>83.777100000000004</v>
      </c>
      <c r="P13" s="13">
        <v>83.777100000000004</v>
      </c>
      <c r="Q13" s="14">
        <v>0</v>
      </c>
      <c r="R13" s="4">
        <f t="shared" si="0"/>
        <v>192.55959999999999</v>
      </c>
      <c r="S13" s="4">
        <f t="shared" si="1"/>
        <v>192.55959999999999</v>
      </c>
      <c r="T13" s="4">
        <f t="shared" si="2"/>
        <v>0</v>
      </c>
    </row>
    <row r="14" spans="1:20" s="3" customFormat="1" ht="20.100000000000001" customHeight="1" thickBot="1" x14ac:dyDescent="0.25">
      <c r="A14" s="22">
        <f t="shared" si="3"/>
        <v>8</v>
      </c>
      <c r="B14" s="23" t="s">
        <v>10</v>
      </c>
      <c r="C14" s="23"/>
      <c r="D14" s="43">
        <v>1876.63</v>
      </c>
      <c r="E14" s="43">
        <v>2045.53</v>
      </c>
      <c r="F14" s="16">
        <v>5.5884999999999998</v>
      </c>
      <c r="G14" s="13">
        <v>5.2638999999999996</v>
      </c>
      <c r="H14" s="13">
        <v>0.3246</v>
      </c>
      <c r="I14" s="13">
        <v>100.0492</v>
      </c>
      <c r="J14" s="13">
        <v>94.236900000000006</v>
      </c>
      <c r="K14" s="13">
        <v>5.8122999999999996</v>
      </c>
      <c r="L14" s="13">
        <v>143.5992</v>
      </c>
      <c r="M14" s="13">
        <v>135.25700000000001</v>
      </c>
      <c r="N14" s="13">
        <v>8.3422000000000001</v>
      </c>
      <c r="O14" s="13">
        <v>205.8501</v>
      </c>
      <c r="P14" s="13">
        <v>193.8914</v>
      </c>
      <c r="Q14" s="13">
        <v>11.9587</v>
      </c>
      <c r="R14" s="4">
        <f t="shared" si="0"/>
        <v>455.08699999999999</v>
      </c>
      <c r="S14" s="4">
        <f t="shared" si="1"/>
        <v>428.64920000000001</v>
      </c>
      <c r="T14" s="4">
        <f t="shared" si="2"/>
        <v>26.437799999999999</v>
      </c>
    </row>
    <row r="15" spans="1:20" s="3" customFormat="1" ht="20.100000000000001" customHeight="1" thickBot="1" x14ac:dyDescent="0.25">
      <c r="A15" s="22">
        <f t="shared" si="3"/>
        <v>9</v>
      </c>
      <c r="B15" s="23" t="s">
        <v>11</v>
      </c>
      <c r="C15" s="23"/>
      <c r="D15" s="43">
        <v>1876.63</v>
      </c>
      <c r="E15" s="43">
        <v>2045.53</v>
      </c>
      <c r="F15" s="16">
        <v>6.3970000000000002</v>
      </c>
      <c r="G15" s="13">
        <v>6.3471000000000002</v>
      </c>
      <c r="H15" s="13">
        <v>4.99E-2</v>
      </c>
      <c r="I15" s="13">
        <v>55.794199999999996</v>
      </c>
      <c r="J15" s="13">
        <v>55.358699999999999</v>
      </c>
      <c r="K15" s="13">
        <v>0.4355</v>
      </c>
      <c r="L15" s="13">
        <v>82.488100000000003</v>
      </c>
      <c r="M15" s="13">
        <v>81.844300000000004</v>
      </c>
      <c r="N15" s="13">
        <v>0.64380000000000004</v>
      </c>
      <c r="O15" s="13">
        <v>116.2458</v>
      </c>
      <c r="P15" s="13">
        <v>115.3385</v>
      </c>
      <c r="Q15" s="13">
        <v>0.9073</v>
      </c>
      <c r="R15" s="4">
        <f t="shared" si="0"/>
        <v>260.92510000000004</v>
      </c>
      <c r="S15" s="4">
        <f t="shared" si="1"/>
        <v>258.8886</v>
      </c>
      <c r="T15" s="4">
        <f t="shared" si="2"/>
        <v>2.0365000000000002</v>
      </c>
    </row>
    <row r="16" spans="1:20" s="3" customFormat="1" ht="20.100000000000001" customHeight="1" thickBot="1" x14ac:dyDescent="0.25">
      <c r="A16" s="22">
        <f t="shared" si="3"/>
        <v>10</v>
      </c>
      <c r="B16" s="23" t="s">
        <v>12</v>
      </c>
      <c r="C16" s="23"/>
      <c r="D16" s="43">
        <v>1876.63</v>
      </c>
      <c r="E16" s="43">
        <v>2045.53</v>
      </c>
      <c r="F16" s="16">
        <v>15.975</v>
      </c>
      <c r="G16" s="13">
        <v>14.8786</v>
      </c>
      <c r="H16" s="13">
        <v>1.0964</v>
      </c>
      <c r="I16" s="13">
        <v>110.03489999999999</v>
      </c>
      <c r="J16" s="13">
        <v>102.4829</v>
      </c>
      <c r="K16" s="13">
        <v>7.5519999999999996</v>
      </c>
      <c r="L16" s="13">
        <v>143.7071</v>
      </c>
      <c r="M16" s="13">
        <v>133.84399999999999</v>
      </c>
      <c r="N16" s="13">
        <v>9.8630999999999993</v>
      </c>
      <c r="O16" s="13">
        <v>205.8835</v>
      </c>
      <c r="P16" s="13">
        <v>191.75309999999999</v>
      </c>
      <c r="Q16" s="13">
        <v>14.1304</v>
      </c>
      <c r="R16" s="4">
        <f t="shared" si="0"/>
        <v>475.60050000000001</v>
      </c>
      <c r="S16" s="4">
        <f t="shared" si="1"/>
        <v>442.95859999999999</v>
      </c>
      <c r="T16" s="4">
        <f t="shared" si="2"/>
        <v>32.6419</v>
      </c>
    </row>
    <row r="17" spans="1:20" s="3" customFormat="1" ht="20.100000000000001" customHeight="1" thickBot="1" x14ac:dyDescent="0.25">
      <c r="A17" s="22">
        <f t="shared" si="3"/>
        <v>11</v>
      </c>
      <c r="B17" s="23" t="s">
        <v>13</v>
      </c>
      <c r="C17" s="23"/>
      <c r="D17" s="43">
        <v>1876.63</v>
      </c>
      <c r="E17" s="43">
        <v>2045.53</v>
      </c>
      <c r="F17" s="16">
        <v>21.5456</v>
      </c>
      <c r="G17" s="13">
        <v>21.5456</v>
      </c>
      <c r="H17" s="14">
        <v>0</v>
      </c>
      <c r="I17" s="13">
        <v>70.794200000000004</v>
      </c>
      <c r="J17" s="13">
        <v>70.794200000000004</v>
      </c>
      <c r="K17" s="14">
        <v>0</v>
      </c>
      <c r="L17" s="13">
        <v>96.245800000000003</v>
      </c>
      <c r="M17" s="13">
        <v>96.245800000000003</v>
      </c>
      <c r="N17" s="14">
        <v>0</v>
      </c>
      <c r="O17" s="13">
        <v>128.8287</v>
      </c>
      <c r="P17" s="13">
        <v>128.8287</v>
      </c>
      <c r="Q17" s="14">
        <v>0</v>
      </c>
      <c r="R17" s="4">
        <f t="shared" si="0"/>
        <v>317.41430000000003</v>
      </c>
      <c r="S17" s="4">
        <f t="shared" si="1"/>
        <v>317.41430000000003</v>
      </c>
      <c r="T17" s="4">
        <f t="shared" si="2"/>
        <v>0</v>
      </c>
    </row>
    <row r="18" spans="1:20" s="3" customFormat="1" ht="20.100000000000001" customHeight="1" thickBot="1" x14ac:dyDescent="0.25">
      <c r="A18" s="22">
        <f t="shared" si="3"/>
        <v>12</v>
      </c>
      <c r="B18" s="23" t="s">
        <v>14</v>
      </c>
      <c r="C18" s="23"/>
      <c r="D18" s="43">
        <v>1876.63</v>
      </c>
      <c r="E18" s="43">
        <v>2045.53</v>
      </c>
      <c r="F18" s="16">
        <v>6.9238999999999997</v>
      </c>
      <c r="G18" s="13">
        <v>6.5865999999999998</v>
      </c>
      <c r="H18" s="13">
        <v>0.33729999999999999</v>
      </c>
      <c r="I18" s="13">
        <v>55.0764</v>
      </c>
      <c r="J18" s="13">
        <v>52.3934</v>
      </c>
      <c r="K18" s="13">
        <v>2.6829999999999998</v>
      </c>
      <c r="L18" s="13">
        <v>79.042599999999993</v>
      </c>
      <c r="M18" s="13">
        <v>75.1922</v>
      </c>
      <c r="N18" s="13">
        <v>3.8504</v>
      </c>
      <c r="O18" s="13">
        <v>110.7514</v>
      </c>
      <c r="P18" s="13">
        <v>105.3563</v>
      </c>
      <c r="Q18" s="13">
        <v>5.3951000000000002</v>
      </c>
      <c r="R18" s="4">
        <f t="shared" si="0"/>
        <v>251.79429999999996</v>
      </c>
      <c r="S18" s="4">
        <f t="shared" si="1"/>
        <v>239.52850000000001</v>
      </c>
      <c r="T18" s="4">
        <f t="shared" si="2"/>
        <v>12.265799999999999</v>
      </c>
    </row>
    <row r="19" spans="1:20" s="3" customFormat="1" ht="20.100000000000001" customHeight="1" thickBot="1" x14ac:dyDescent="0.25">
      <c r="A19" s="22">
        <f t="shared" si="3"/>
        <v>13</v>
      </c>
      <c r="B19" s="23" t="s">
        <v>15</v>
      </c>
      <c r="C19" s="23"/>
      <c r="D19" s="43">
        <v>1876.63</v>
      </c>
      <c r="E19" s="43">
        <v>2045.53</v>
      </c>
      <c r="F19" s="16">
        <v>9.1698000000000004</v>
      </c>
      <c r="G19" s="13">
        <v>8.5603999999999996</v>
      </c>
      <c r="H19" s="13">
        <v>0.60940000000000005</v>
      </c>
      <c r="I19" s="13">
        <v>96.319599999999994</v>
      </c>
      <c r="J19" s="13">
        <v>89.918000000000006</v>
      </c>
      <c r="K19" s="13">
        <v>6.4016000000000002</v>
      </c>
      <c r="L19" s="13">
        <v>138.21870000000001</v>
      </c>
      <c r="M19" s="13">
        <v>129.0324</v>
      </c>
      <c r="N19" s="13">
        <v>9.1862999999999992</v>
      </c>
      <c r="O19" s="13">
        <v>199.5557</v>
      </c>
      <c r="P19" s="13">
        <v>186.2929</v>
      </c>
      <c r="Q19" s="13">
        <v>13.2628</v>
      </c>
      <c r="R19" s="4">
        <f t="shared" si="0"/>
        <v>443.2638</v>
      </c>
      <c r="S19" s="4">
        <f t="shared" si="1"/>
        <v>413.80370000000005</v>
      </c>
      <c r="T19" s="4">
        <f t="shared" si="2"/>
        <v>29.460099999999997</v>
      </c>
    </row>
    <row r="20" spans="1:20" s="3" customFormat="1" ht="20.100000000000001" customHeight="1" thickBot="1" x14ac:dyDescent="0.25">
      <c r="A20" s="22">
        <f t="shared" si="3"/>
        <v>14</v>
      </c>
      <c r="B20" s="23" t="s">
        <v>16</v>
      </c>
      <c r="C20" s="23"/>
      <c r="D20" s="43">
        <v>1876.63</v>
      </c>
      <c r="E20" s="43">
        <v>2045.53</v>
      </c>
      <c r="F20" s="16">
        <v>5.3002000000000002</v>
      </c>
      <c r="G20" s="13">
        <v>4.8829000000000002</v>
      </c>
      <c r="H20" s="13">
        <v>0.4173</v>
      </c>
      <c r="I20" s="13">
        <v>123.4303</v>
      </c>
      <c r="J20" s="13">
        <v>111.2341</v>
      </c>
      <c r="K20" s="13">
        <v>12.196199999999999</v>
      </c>
      <c r="L20" s="13">
        <v>182.40899999999999</v>
      </c>
      <c r="M20" s="13">
        <v>159.5642</v>
      </c>
      <c r="N20" s="13">
        <v>22.844799999999999</v>
      </c>
      <c r="O20" s="13">
        <v>249.49600000000001</v>
      </c>
      <c r="P20" s="13">
        <v>218.24950000000001</v>
      </c>
      <c r="Q20" s="13">
        <v>31.246500000000001</v>
      </c>
      <c r="R20" s="4">
        <f t="shared" si="0"/>
        <v>560.63549999999998</v>
      </c>
      <c r="S20" s="4">
        <f t="shared" si="1"/>
        <v>493.9307</v>
      </c>
      <c r="T20" s="4">
        <f t="shared" si="2"/>
        <v>66.704799999999992</v>
      </c>
    </row>
    <row r="21" spans="1:20" s="3" customFormat="1" ht="20.100000000000001" customHeight="1" thickBot="1" x14ac:dyDescent="0.25">
      <c r="A21" s="22">
        <f t="shared" si="3"/>
        <v>15</v>
      </c>
      <c r="B21" s="23" t="s">
        <v>17</v>
      </c>
      <c r="C21" s="23"/>
      <c r="D21" s="43">
        <v>1876.63</v>
      </c>
      <c r="E21" s="43">
        <v>2045.53</v>
      </c>
      <c r="F21" s="16">
        <v>17.5198</v>
      </c>
      <c r="G21" s="13">
        <v>17.472799999999999</v>
      </c>
      <c r="H21" s="13">
        <v>4.7E-2</v>
      </c>
      <c r="I21" s="13">
        <v>84.754800000000003</v>
      </c>
      <c r="J21" s="13">
        <v>84.159099999999995</v>
      </c>
      <c r="K21" s="13">
        <v>0.59570000000000001</v>
      </c>
      <c r="L21" s="13">
        <v>106.7689</v>
      </c>
      <c r="M21" s="13">
        <v>106.1879</v>
      </c>
      <c r="N21" s="13">
        <v>0.58099999999999996</v>
      </c>
      <c r="O21" s="13">
        <v>142.37200000000001</v>
      </c>
      <c r="P21" s="13">
        <v>141.59729999999999</v>
      </c>
      <c r="Q21" s="13">
        <v>0.77470000000000006</v>
      </c>
      <c r="R21" s="4">
        <f t="shared" si="0"/>
        <v>351.41550000000001</v>
      </c>
      <c r="S21" s="4">
        <f t="shared" si="1"/>
        <v>349.4171</v>
      </c>
      <c r="T21" s="4">
        <f t="shared" si="2"/>
        <v>1.9984000000000002</v>
      </c>
    </row>
    <row r="22" spans="1:20" s="3" customFormat="1" ht="20.100000000000001" customHeight="1" thickBot="1" x14ac:dyDescent="0.25">
      <c r="A22" s="22">
        <f t="shared" si="3"/>
        <v>16</v>
      </c>
      <c r="B22" s="23" t="s">
        <v>18</v>
      </c>
      <c r="C22" s="23"/>
      <c r="D22" s="43">
        <v>1876.63</v>
      </c>
      <c r="E22" s="43">
        <v>2045.53</v>
      </c>
      <c r="F22" s="16">
        <v>3.7542</v>
      </c>
      <c r="G22" s="13">
        <v>3.6886999999999999</v>
      </c>
      <c r="H22" s="13">
        <v>6.5500000000000003E-2</v>
      </c>
      <c r="I22" s="13">
        <v>97.747200000000007</v>
      </c>
      <c r="J22" s="13">
        <v>96.040899999999993</v>
      </c>
      <c r="K22" s="13">
        <v>1.7062999999999999</v>
      </c>
      <c r="L22" s="13">
        <v>120.1784</v>
      </c>
      <c r="M22" s="13">
        <v>118.0809</v>
      </c>
      <c r="N22" s="13">
        <v>2.0975000000000001</v>
      </c>
      <c r="O22" s="13">
        <v>165.45670000000001</v>
      </c>
      <c r="P22" s="13">
        <v>162.56890000000001</v>
      </c>
      <c r="Q22" s="13">
        <v>2.8877999999999999</v>
      </c>
      <c r="R22" s="4">
        <f t="shared" si="0"/>
        <v>387.13650000000001</v>
      </c>
      <c r="S22" s="4">
        <f t="shared" si="1"/>
        <v>380.37940000000003</v>
      </c>
      <c r="T22" s="4">
        <f t="shared" si="2"/>
        <v>6.7570999999999994</v>
      </c>
    </row>
    <row r="23" spans="1:20" s="3" customFormat="1" ht="20.100000000000001" customHeight="1" thickBot="1" x14ac:dyDescent="0.25">
      <c r="A23" s="22">
        <f t="shared" si="3"/>
        <v>17</v>
      </c>
      <c r="B23" s="23" t="s">
        <v>19</v>
      </c>
      <c r="C23" s="23"/>
      <c r="D23" s="43">
        <v>1876.63</v>
      </c>
      <c r="E23" s="43">
        <v>2045.53</v>
      </c>
      <c r="F23" s="16">
        <v>2.0148999999999999</v>
      </c>
      <c r="G23" s="13">
        <v>1.825</v>
      </c>
      <c r="H23" s="13">
        <v>0.18990000000000001</v>
      </c>
      <c r="I23" s="13">
        <v>110.01179999999999</v>
      </c>
      <c r="J23" s="13">
        <v>99.644900000000007</v>
      </c>
      <c r="K23" s="13">
        <v>10.366899999999999</v>
      </c>
      <c r="L23" s="13">
        <v>158.11259999999999</v>
      </c>
      <c r="M23" s="13">
        <v>143.2131</v>
      </c>
      <c r="N23" s="13">
        <v>14.8995</v>
      </c>
      <c r="O23" s="13">
        <v>212.4332</v>
      </c>
      <c r="P23" s="13">
        <v>192.41480000000001</v>
      </c>
      <c r="Q23" s="13">
        <v>20.0184</v>
      </c>
      <c r="R23" s="4">
        <f t="shared" si="0"/>
        <v>482.57249999999999</v>
      </c>
      <c r="S23" s="4">
        <f t="shared" si="1"/>
        <v>437.09780000000001</v>
      </c>
      <c r="T23" s="4">
        <f t="shared" si="2"/>
        <v>45.474699999999999</v>
      </c>
    </row>
    <row r="24" spans="1:20" s="3" customFormat="1" ht="20.100000000000001" customHeight="1" thickBot="1" x14ac:dyDescent="0.25">
      <c r="A24" s="22">
        <f t="shared" si="3"/>
        <v>18</v>
      </c>
      <c r="B24" s="23" t="s">
        <v>20</v>
      </c>
      <c r="C24" s="23"/>
      <c r="D24" s="43">
        <v>1876.63</v>
      </c>
      <c r="E24" s="43">
        <v>2045.53</v>
      </c>
      <c r="F24" s="16">
        <v>5.2224000000000004</v>
      </c>
      <c r="G24" s="13">
        <v>5.1666999999999996</v>
      </c>
      <c r="H24" s="13">
        <v>5.57E-2</v>
      </c>
      <c r="I24" s="13">
        <v>42.817300000000003</v>
      </c>
      <c r="J24" s="13">
        <v>42.360399999999998</v>
      </c>
      <c r="K24" s="13">
        <v>0.45689999999999997</v>
      </c>
      <c r="L24" s="13">
        <v>51.368200000000002</v>
      </c>
      <c r="M24" s="13">
        <v>50.820099999999996</v>
      </c>
      <c r="N24" s="13">
        <v>0.54810000000000003</v>
      </c>
      <c r="O24" s="13">
        <v>76.009900000000002</v>
      </c>
      <c r="P24" s="13">
        <v>75.198800000000006</v>
      </c>
      <c r="Q24" s="13">
        <v>0.81110000000000004</v>
      </c>
      <c r="R24" s="4">
        <f t="shared" si="0"/>
        <v>175.4178</v>
      </c>
      <c r="S24" s="4">
        <f t="shared" si="1"/>
        <v>173.54599999999999</v>
      </c>
      <c r="T24" s="4">
        <f t="shared" si="2"/>
        <v>1.8717999999999999</v>
      </c>
    </row>
    <row r="25" spans="1:20" s="3" customFormat="1" ht="20.100000000000001" customHeight="1" thickBot="1" x14ac:dyDescent="0.25">
      <c r="A25" s="22">
        <f t="shared" si="3"/>
        <v>19</v>
      </c>
      <c r="B25" s="23" t="s">
        <v>21</v>
      </c>
      <c r="C25" s="23"/>
      <c r="D25" s="43">
        <v>1876.63</v>
      </c>
      <c r="E25" s="43">
        <v>2045.53</v>
      </c>
      <c r="F25" s="16">
        <v>15.7918</v>
      </c>
      <c r="G25" s="13">
        <v>15.5001</v>
      </c>
      <c r="H25" s="13">
        <v>0.29170000000000001</v>
      </c>
      <c r="I25" s="13">
        <v>162.83690000000001</v>
      </c>
      <c r="J25" s="13">
        <v>159.82910000000001</v>
      </c>
      <c r="K25" s="13">
        <v>3.0078</v>
      </c>
      <c r="L25" s="13">
        <v>220.63</v>
      </c>
      <c r="M25" s="13">
        <v>216.5547</v>
      </c>
      <c r="N25" s="13">
        <v>4.0753000000000004</v>
      </c>
      <c r="O25" s="13">
        <v>306.67630000000003</v>
      </c>
      <c r="P25" s="13">
        <v>301.01159999999999</v>
      </c>
      <c r="Q25" s="13">
        <v>5.6646999999999998</v>
      </c>
      <c r="R25" s="4">
        <f t="shared" si="0"/>
        <v>705.93499999999995</v>
      </c>
      <c r="S25" s="4">
        <f t="shared" si="1"/>
        <v>692.89550000000008</v>
      </c>
      <c r="T25" s="4">
        <f t="shared" si="2"/>
        <v>13.0395</v>
      </c>
    </row>
    <row r="26" spans="1:20" s="3" customFormat="1" ht="20.100000000000001" customHeight="1" thickBot="1" x14ac:dyDescent="0.25">
      <c r="A26" s="22">
        <f t="shared" si="3"/>
        <v>20</v>
      </c>
      <c r="B26" s="23" t="s">
        <v>22</v>
      </c>
      <c r="C26" s="23"/>
      <c r="D26" s="43">
        <v>1876.63</v>
      </c>
      <c r="E26" s="43">
        <v>2045.53</v>
      </c>
      <c r="F26" s="16">
        <v>14.886799999999999</v>
      </c>
      <c r="G26" s="13">
        <v>14.886799999999999</v>
      </c>
      <c r="H26" s="14">
        <v>0</v>
      </c>
      <c r="I26" s="13">
        <v>141.81190000000001</v>
      </c>
      <c r="J26" s="13">
        <v>141.81190000000001</v>
      </c>
      <c r="K26" s="14">
        <v>0</v>
      </c>
      <c r="L26" s="13">
        <v>185.79050000000001</v>
      </c>
      <c r="M26" s="13">
        <v>185.79050000000001</v>
      </c>
      <c r="N26" s="14">
        <v>0</v>
      </c>
      <c r="O26" s="13">
        <v>261.26569999999998</v>
      </c>
      <c r="P26" s="13">
        <v>261.26569999999998</v>
      </c>
      <c r="Q26" s="14">
        <v>0</v>
      </c>
      <c r="R26" s="4">
        <f t="shared" si="0"/>
        <v>603.75489999999991</v>
      </c>
      <c r="S26" s="4">
        <f t="shared" si="1"/>
        <v>603.75489999999991</v>
      </c>
      <c r="T26" s="4">
        <f t="shared" si="2"/>
        <v>0</v>
      </c>
    </row>
    <row r="27" spans="1:20" s="3" customFormat="1" ht="20.100000000000001" customHeight="1" thickBot="1" x14ac:dyDescent="0.25">
      <c r="A27" s="22">
        <f t="shared" si="3"/>
        <v>21</v>
      </c>
      <c r="B27" s="23" t="s">
        <v>23</v>
      </c>
      <c r="C27" s="23"/>
      <c r="D27" s="43">
        <v>1876.63</v>
      </c>
      <c r="E27" s="43">
        <v>2045.53</v>
      </c>
      <c r="F27" s="16">
        <v>2.2269999999999999</v>
      </c>
      <c r="G27" s="13">
        <v>2.2269999999999999</v>
      </c>
      <c r="H27" s="14">
        <v>0</v>
      </c>
      <c r="I27" s="13">
        <v>17.912800000000001</v>
      </c>
      <c r="J27" s="13">
        <v>17.912800000000001</v>
      </c>
      <c r="K27" s="14">
        <v>0</v>
      </c>
      <c r="L27" s="13">
        <v>28.430299999999999</v>
      </c>
      <c r="M27" s="13">
        <v>28.430299999999999</v>
      </c>
      <c r="N27" s="14">
        <v>0</v>
      </c>
      <c r="O27" s="13">
        <v>41.857500000000002</v>
      </c>
      <c r="P27" s="13">
        <v>41.857500000000002</v>
      </c>
      <c r="Q27" s="14">
        <v>0</v>
      </c>
      <c r="R27" s="4">
        <f t="shared" si="0"/>
        <v>90.427599999999998</v>
      </c>
      <c r="S27" s="4">
        <f t="shared" si="1"/>
        <v>90.427599999999998</v>
      </c>
      <c r="T27" s="4">
        <f t="shared" si="2"/>
        <v>0</v>
      </c>
    </row>
    <row r="28" spans="1:20" s="3" customFormat="1" ht="20.100000000000001" customHeight="1" thickBot="1" x14ac:dyDescent="0.25">
      <c r="A28" s="22">
        <f t="shared" si="3"/>
        <v>22</v>
      </c>
      <c r="B28" s="23" t="s">
        <v>24</v>
      </c>
      <c r="C28" s="23"/>
      <c r="D28" s="43">
        <v>1876.63</v>
      </c>
      <c r="E28" s="43">
        <v>2045.53</v>
      </c>
      <c r="F28" s="16">
        <v>11.5001</v>
      </c>
      <c r="G28" s="13">
        <v>10.205299999999999</v>
      </c>
      <c r="H28" s="13">
        <v>1.2948</v>
      </c>
      <c r="I28" s="13">
        <v>102.02549999999999</v>
      </c>
      <c r="J28" s="13">
        <v>90.5381</v>
      </c>
      <c r="K28" s="13">
        <v>11.487399999999999</v>
      </c>
      <c r="L28" s="13">
        <v>125.60769999999999</v>
      </c>
      <c r="M28" s="13">
        <v>111.46510000000001</v>
      </c>
      <c r="N28" s="13">
        <v>14.1426</v>
      </c>
      <c r="O28" s="13">
        <v>161.39920000000001</v>
      </c>
      <c r="P28" s="13">
        <v>143.2269</v>
      </c>
      <c r="Q28" s="13">
        <v>18.1723</v>
      </c>
      <c r="R28" s="4">
        <f t="shared" si="0"/>
        <v>400.53250000000003</v>
      </c>
      <c r="S28" s="4">
        <f t="shared" si="1"/>
        <v>355.43540000000002</v>
      </c>
      <c r="T28" s="4">
        <f t="shared" si="2"/>
        <v>45.097099999999998</v>
      </c>
    </row>
    <row r="29" spans="1:20" s="3" customFormat="1" ht="20.100000000000001" customHeight="1" thickBot="1" x14ac:dyDescent="0.25">
      <c r="A29" s="22">
        <f t="shared" si="3"/>
        <v>23</v>
      </c>
      <c r="B29" s="23" t="s">
        <v>25</v>
      </c>
      <c r="C29" s="23"/>
      <c r="D29" s="43">
        <v>1876.63</v>
      </c>
      <c r="E29" s="43">
        <v>2045.53</v>
      </c>
      <c r="F29" s="16">
        <v>15.0753</v>
      </c>
      <c r="G29" s="13">
        <v>14.8408</v>
      </c>
      <c r="H29" s="13">
        <v>0.23449999999999999</v>
      </c>
      <c r="I29" s="13">
        <v>132.6985</v>
      </c>
      <c r="J29" s="13">
        <v>130.63390000000001</v>
      </c>
      <c r="K29" s="13">
        <v>2.0646</v>
      </c>
      <c r="L29" s="13">
        <v>192.32230000000001</v>
      </c>
      <c r="M29" s="13">
        <v>189.33019999999999</v>
      </c>
      <c r="N29" s="13">
        <v>2.9921000000000002</v>
      </c>
      <c r="O29" s="13">
        <v>257.2389</v>
      </c>
      <c r="P29" s="13">
        <v>253.23689999999999</v>
      </c>
      <c r="Q29" s="13">
        <v>4.0019999999999998</v>
      </c>
      <c r="R29" s="4">
        <f t="shared" si="0"/>
        <v>597.33500000000004</v>
      </c>
      <c r="S29" s="4">
        <f t="shared" si="1"/>
        <v>588.04179999999997</v>
      </c>
      <c r="T29" s="4">
        <f t="shared" si="2"/>
        <v>9.2931999999999988</v>
      </c>
    </row>
    <row r="30" spans="1:20" s="3" customFormat="1" ht="20.100000000000001" customHeight="1" thickBot="1" x14ac:dyDescent="0.25">
      <c r="A30" s="22">
        <f t="shared" si="3"/>
        <v>24</v>
      </c>
      <c r="B30" s="23" t="s">
        <v>26</v>
      </c>
      <c r="C30" s="23"/>
      <c r="D30" s="43">
        <v>1876.63</v>
      </c>
      <c r="E30" s="43">
        <v>2045.53</v>
      </c>
      <c r="F30" s="16">
        <v>7.2930999999999999</v>
      </c>
      <c r="G30" s="13">
        <v>6.7560000000000002</v>
      </c>
      <c r="H30" s="13">
        <v>0.53710000000000002</v>
      </c>
      <c r="I30" s="13">
        <v>64.8917</v>
      </c>
      <c r="J30" s="13">
        <v>60.113300000000002</v>
      </c>
      <c r="K30" s="13">
        <v>4.7784000000000004</v>
      </c>
      <c r="L30" s="13">
        <v>94.757800000000003</v>
      </c>
      <c r="M30" s="13">
        <v>87.780100000000004</v>
      </c>
      <c r="N30" s="13">
        <v>6.9776999999999996</v>
      </c>
      <c r="O30" s="13">
        <v>133.97450000000001</v>
      </c>
      <c r="P30" s="13">
        <v>124.10890000000001</v>
      </c>
      <c r="Q30" s="13">
        <v>9.8656000000000006</v>
      </c>
      <c r="R30" s="4">
        <f t="shared" si="0"/>
        <v>300.9171</v>
      </c>
      <c r="S30" s="4">
        <f t="shared" si="1"/>
        <v>278.75830000000002</v>
      </c>
      <c r="T30" s="4">
        <f t="shared" si="2"/>
        <v>22.158799999999999</v>
      </c>
    </row>
    <row r="31" spans="1:20" s="3" customFormat="1" ht="20.100000000000001" customHeight="1" thickBot="1" x14ac:dyDescent="0.25">
      <c r="A31" s="22">
        <f t="shared" si="3"/>
        <v>25</v>
      </c>
      <c r="B31" s="23" t="s">
        <v>27</v>
      </c>
      <c r="C31" s="23"/>
      <c r="D31" s="43">
        <v>1876.63</v>
      </c>
      <c r="E31" s="43">
        <v>2045.53</v>
      </c>
      <c r="F31" s="16">
        <v>47.695599999999999</v>
      </c>
      <c r="G31" s="13">
        <v>47.695599999999999</v>
      </c>
      <c r="H31" s="14">
        <v>0</v>
      </c>
      <c r="I31" s="13">
        <v>36.279899999999998</v>
      </c>
      <c r="J31" s="13">
        <v>36.279899999999998</v>
      </c>
      <c r="K31" s="14">
        <v>0</v>
      </c>
      <c r="L31" s="13">
        <v>54.1813</v>
      </c>
      <c r="M31" s="13">
        <v>54.1813</v>
      </c>
      <c r="N31" s="14">
        <v>0</v>
      </c>
      <c r="O31" s="13">
        <v>76.431600000000003</v>
      </c>
      <c r="P31" s="13">
        <v>76.431600000000003</v>
      </c>
      <c r="Q31" s="14">
        <v>0</v>
      </c>
      <c r="R31" s="4">
        <f t="shared" si="0"/>
        <v>214.58840000000001</v>
      </c>
      <c r="S31" s="4">
        <f t="shared" si="1"/>
        <v>214.58840000000001</v>
      </c>
      <c r="T31" s="4">
        <f t="shared" si="2"/>
        <v>0</v>
      </c>
    </row>
    <row r="32" spans="1:20" s="3" customFormat="1" ht="20.100000000000001" customHeight="1" thickBot="1" x14ac:dyDescent="0.25">
      <c r="A32" s="22">
        <f t="shared" si="3"/>
        <v>26</v>
      </c>
      <c r="B32" s="23" t="s">
        <v>28</v>
      </c>
      <c r="C32" s="23"/>
      <c r="D32" s="43">
        <v>1876.63</v>
      </c>
      <c r="E32" s="43">
        <v>2045.53</v>
      </c>
      <c r="F32" s="16">
        <v>4.6185</v>
      </c>
      <c r="G32" s="13">
        <v>4.6185</v>
      </c>
      <c r="H32" s="14">
        <v>0</v>
      </c>
      <c r="I32" s="13">
        <v>34.425400000000003</v>
      </c>
      <c r="J32" s="13">
        <v>34.425400000000003</v>
      </c>
      <c r="K32" s="14">
        <v>0</v>
      </c>
      <c r="L32" s="13">
        <v>61.6614</v>
      </c>
      <c r="M32" s="13">
        <v>61.6614</v>
      </c>
      <c r="N32" s="14">
        <v>0</v>
      </c>
      <c r="O32" s="13">
        <v>89.525599999999997</v>
      </c>
      <c r="P32" s="13">
        <v>89.525599999999997</v>
      </c>
      <c r="Q32" s="14">
        <v>0</v>
      </c>
      <c r="R32" s="4">
        <f t="shared" si="0"/>
        <v>190.23089999999999</v>
      </c>
      <c r="S32" s="4">
        <f t="shared" si="1"/>
        <v>190.23089999999999</v>
      </c>
      <c r="T32" s="4">
        <f t="shared" si="2"/>
        <v>0</v>
      </c>
    </row>
    <row r="33" spans="1:20" s="3" customFormat="1" ht="20.100000000000001" customHeight="1" thickBot="1" x14ac:dyDescent="0.25">
      <c r="A33" s="22">
        <f t="shared" si="3"/>
        <v>27</v>
      </c>
      <c r="B33" s="23" t="s">
        <v>29</v>
      </c>
      <c r="C33" s="23"/>
      <c r="D33" s="43">
        <v>1876.63</v>
      </c>
      <c r="E33" s="43">
        <v>2045.53</v>
      </c>
      <c r="F33" s="16">
        <v>6.2249999999999996</v>
      </c>
      <c r="G33" s="13">
        <v>6.2249999999999996</v>
      </c>
      <c r="H33" s="14">
        <v>0</v>
      </c>
      <c r="I33" s="13">
        <v>13.121700000000001</v>
      </c>
      <c r="J33" s="13">
        <v>13.121700000000001</v>
      </c>
      <c r="K33" s="14">
        <v>0</v>
      </c>
      <c r="L33" s="13">
        <v>17.961400000000001</v>
      </c>
      <c r="M33" s="13">
        <v>17.961400000000001</v>
      </c>
      <c r="N33" s="14">
        <v>0</v>
      </c>
      <c r="O33" s="13">
        <v>25.123999999999999</v>
      </c>
      <c r="P33" s="13">
        <v>25.123999999999999</v>
      </c>
      <c r="Q33" s="14">
        <v>0</v>
      </c>
      <c r="R33" s="4">
        <f t="shared" si="0"/>
        <v>62.432099999999991</v>
      </c>
      <c r="S33" s="4">
        <f t="shared" si="1"/>
        <v>62.432099999999991</v>
      </c>
      <c r="T33" s="4">
        <f t="shared" si="2"/>
        <v>0</v>
      </c>
    </row>
    <row r="34" spans="1:20" s="3" customFormat="1" ht="20.100000000000001" customHeight="1" thickBot="1" x14ac:dyDescent="0.25">
      <c r="A34" s="22">
        <f t="shared" si="3"/>
        <v>28</v>
      </c>
      <c r="B34" s="23" t="s">
        <v>30</v>
      </c>
      <c r="C34" s="23"/>
      <c r="D34" s="43">
        <v>1876.63</v>
      </c>
      <c r="E34" s="43">
        <v>2045.53</v>
      </c>
      <c r="F34" s="16">
        <v>15.5039</v>
      </c>
      <c r="G34" s="13">
        <v>15.5039</v>
      </c>
      <c r="H34" s="14">
        <v>0</v>
      </c>
      <c r="I34" s="13">
        <v>35.005200000000002</v>
      </c>
      <c r="J34" s="13">
        <v>35.005200000000002</v>
      </c>
      <c r="K34" s="14">
        <v>0</v>
      </c>
      <c r="L34" s="13">
        <v>51.0304</v>
      </c>
      <c r="M34" s="13">
        <v>51.0304</v>
      </c>
      <c r="N34" s="14">
        <v>0</v>
      </c>
      <c r="O34" s="13">
        <v>74.258899999999997</v>
      </c>
      <c r="P34" s="13">
        <v>74.258899999999997</v>
      </c>
      <c r="Q34" s="14">
        <v>0</v>
      </c>
      <c r="R34" s="4">
        <f t="shared" si="0"/>
        <v>175.79840000000002</v>
      </c>
      <c r="S34" s="4">
        <f t="shared" si="1"/>
        <v>175.79840000000002</v>
      </c>
      <c r="T34" s="4">
        <f t="shared" si="2"/>
        <v>0</v>
      </c>
    </row>
    <row r="35" spans="1:20" s="3" customFormat="1" ht="20.100000000000001" customHeight="1" thickBot="1" x14ac:dyDescent="0.25">
      <c r="A35" s="22">
        <f t="shared" si="3"/>
        <v>29</v>
      </c>
      <c r="B35" s="23" t="s">
        <v>31</v>
      </c>
      <c r="C35" s="23"/>
      <c r="D35" s="43">
        <v>1876.63</v>
      </c>
      <c r="E35" s="43">
        <v>2045.53</v>
      </c>
      <c r="F35" s="16">
        <v>4.6882000000000001</v>
      </c>
      <c r="G35" s="13">
        <v>4.3939000000000004</v>
      </c>
      <c r="H35" s="13">
        <v>0.29430000000000001</v>
      </c>
      <c r="I35" s="13">
        <v>39.7179</v>
      </c>
      <c r="J35" s="13">
        <v>37.224699999999999</v>
      </c>
      <c r="K35" s="13">
        <v>2.4931999999999999</v>
      </c>
      <c r="L35" s="13">
        <v>61.076500000000003</v>
      </c>
      <c r="M35" s="13">
        <v>57.2425</v>
      </c>
      <c r="N35" s="13">
        <v>3.8340000000000001</v>
      </c>
      <c r="O35" s="13">
        <v>89.616</v>
      </c>
      <c r="P35" s="13">
        <v>83.990499999999997</v>
      </c>
      <c r="Q35" s="13">
        <v>5.6254999999999997</v>
      </c>
      <c r="R35" s="4">
        <f t="shared" si="0"/>
        <v>195.0986</v>
      </c>
      <c r="S35" s="4">
        <f t="shared" si="1"/>
        <v>182.85159999999999</v>
      </c>
      <c r="T35" s="4">
        <f t="shared" si="2"/>
        <v>12.247</v>
      </c>
    </row>
    <row r="36" spans="1:20" s="3" customFormat="1" ht="20.100000000000001" customHeight="1" thickBot="1" x14ac:dyDescent="0.25">
      <c r="A36" s="22">
        <f t="shared" si="3"/>
        <v>30</v>
      </c>
      <c r="B36" s="23" t="s">
        <v>32</v>
      </c>
      <c r="C36" s="23"/>
      <c r="D36" s="43">
        <v>1876.63</v>
      </c>
      <c r="E36" s="43">
        <v>2045.53</v>
      </c>
      <c r="F36" s="16">
        <v>3.8319999999999999</v>
      </c>
      <c r="G36" s="13">
        <v>3.8319999999999999</v>
      </c>
      <c r="H36" s="14">
        <v>0</v>
      </c>
      <c r="I36" s="13">
        <v>36.918599999999998</v>
      </c>
      <c r="J36" s="13">
        <v>36.918599999999998</v>
      </c>
      <c r="K36" s="14">
        <v>0</v>
      </c>
      <c r="L36" s="13">
        <v>55.624499999999998</v>
      </c>
      <c r="M36" s="13">
        <v>55.624499999999998</v>
      </c>
      <c r="N36" s="14">
        <v>0</v>
      </c>
      <c r="O36" s="13">
        <v>75.5779</v>
      </c>
      <c r="P36" s="13">
        <v>75.5779</v>
      </c>
      <c r="Q36" s="14">
        <v>0</v>
      </c>
      <c r="R36" s="4">
        <f t="shared" si="0"/>
        <v>171.953</v>
      </c>
      <c r="S36" s="4">
        <f t="shared" si="1"/>
        <v>171.953</v>
      </c>
      <c r="T36" s="4">
        <f t="shared" si="2"/>
        <v>0</v>
      </c>
    </row>
    <row r="37" spans="1:20" s="3" customFormat="1" ht="20.100000000000001" customHeight="1" thickBot="1" x14ac:dyDescent="0.25">
      <c r="A37" s="22">
        <f t="shared" si="3"/>
        <v>31</v>
      </c>
      <c r="B37" s="23" t="s">
        <v>33</v>
      </c>
      <c r="C37" s="23"/>
      <c r="D37" s="43">
        <v>1876.63</v>
      </c>
      <c r="E37" s="43">
        <v>2045.53</v>
      </c>
      <c r="F37" s="16">
        <v>3.7403</v>
      </c>
      <c r="G37" s="13">
        <v>3.7403</v>
      </c>
      <c r="H37" s="14">
        <v>0</v>
      </c>
      <c r="I37" s="13">
        <v>37.408999999999999</v>
      </c>
      <c r="J37" s="13">
        <v>37.408999999999999</v>
      </c>
      <c r="K37" s="14">
        <v>0</v>
      </c>
      <c r="L37" s="13">
        <v>55.195399999999999</v>
      </c>
      <c r="M37" s="13">
        <v>55.195399999999999</v>
      </c>
      <c r="N37" s="14">
        <v>0</v>
      </c>
      <c r="O37" s="13">
        <v>78.082400000000007</v>
      </c>
      <c r="P37" s="13">
        <v>78.082400000000007</v>
      </c>
      <c r="Q37" s="14">
        <v>0</v>
      </c>
      <c r="R37" s="4">
        <f t="shared" si="0"/>
        <v>174.4271</v>
      </c>
      <c r="S37" s="4">
        <f t="shared" si="1"/>
        <v>174.4271</v>
      </c>
      <c r="T37" s="4">
        <f t="shared" si="2"/>
        <v>0</v>
      </c>
    </row>
    <row r="38" spans="1:20" s="3" customFormat="1" ht="20.100000000000001" customHeight="1" thickBot="1" x14ac:dyDescent="0.25">
      <c r="A38" s="22">
        <f t="shared" si="3"/>
        <v>32</v>
      </c>
      <c r="B38" s="23" t="s">
        <v>34</v>
      </c>
      <c r="C38" s="23"/>
      <c r="D38" s="43">
        <v>1876.63</v>
      </c>
      <c r="E38" s="43">
        <v>2045.53</v>
      </c>
      <c r="F38" s="16">
        <v>3.7565</v>
      </c>
      <c r="G38" s="13">
        <v>3.4028999999999998</v>
      </c>
      <c r="H38" s="13">
        <v>0.35360000000000003</v>
      </c>
      <c r="I38" s="13">
        <v>41.170200000000001</v>
      </c>
      <c r="J38" s="13">
        <v>29.380700000000001</v>
      </c>
      <c r="K38" s="13">
        <v>11.7895</v>
      </c>
      <c r="L38" s="13">
        <v>62.874600000000001</v>
      </c>
      <c r="M38" s="13">
        <v>47.269599999999997</v>
      </c>
      <c r="N38" s="13">
        <v>15.605</v>
      </c>
      <c r="O38" s="13">
        <v>87.303299999999993</v>
      </c>
      <c r="P38" s="13">
        <v>62.431899999999999</v>
      </c>
      <c r="Q38" s="13">
        <v>24.871400000000001</v>
      </c>
      <c r="R38" s="4">
        <f t="shared" si="0"/>
        <v>195.1046</v>
      </c>
      <c r="S38" s="4">
        <f t="shared" si="1"/>
        <v>142.48509999999999</v>
      </c>
      <c r="T38" s="4">
        <f t="shared" si="2"/>
        <v>52.619500000000002</v>
      </c>
    </row>
    <row r="39" spans="1:20" s="3" customFormat="1" ht="20.100000000000001" customHeight="1" thickBot="1" x14ac:dyDescent="0.25">
      <c r="A39" s="22">
        <f t="shared" si="3"/>
        <v>33</v>
      </c>
      <c r="B39" s="23" t="s">
        <v>35</v>
      </c>
      <c r="C39" s="23"/>
      <c r="D39" s="43">
        <v>1876.63</v>
      </c>
      <c r="E39" s="43">
        <v>2045.53</v>
      </c>
      <c r="F39" s="16">
        <v>17.542899999999999</v>
      </c>
      <c r="G39" s="13">
        <v>17.542899999999999</v>
      </c>
      <c r="H39" s="14">
        <v>0</v>
      </c>
      <c r="I39" s="13">
        <v>43.8795</v>
      </c>
      <c r="J39" s="13">
        <v>43.8795</v>
      </c>
      <c r="K39" s="14">
        <v>0</v>
      </c>
      <c r="L39" s="13">
        <v>86.695499999999996</v>
      </c>
      <c r="M39" s="13">
        <v>86.695499999999996</v>
      </c>
      <c r="N39" s="14">
        <v>0</v>
      </c>
      <c r="O39" s="13">
        <v>93.248000000000005</v>
      </c>
      <c r="P39" s="13">
        <v>93.248000000000005</v>
      </c>
      <c r="Q39" s="14">
        <v>0</v>
      </c>
      <c r="R39" s="4">
        <f t="shared" si="0"/>
        <v>241.36590000000001</v>
      </c>
      <c r="S39" s="4">
        <f t="shared" si="1"/>
        <v>241.36590000000001</v>
      </c>
      <c r="T39" s="4">
        <f t="shared" si="2"/>
        <v>0</v>
      </c>
    </row>
    <row r="40" spans="1:20" s="3" customFormat="1" ht="20.100000000000001" customHeight="1" thickBot="1" x14ac:dyDescent="0.25">
      <c r="A40" s="22">
        <f t="shared" si="3"/>
        <v>34</v>
      </c>
      <c r="B40" s="23" t="s">
        <v>36</v>
      </c>
      <c r="C40" s="23"/>
      <c r="D40" s="43">
        <v>1876.63</v>
      </c>
      <c r="E40" s="43">
        <v>2045.53</v>
      </c>
      <c r="F40" s="16">
        <v>2.3498000000000001</v>
      </c>
      <c r="G40" s="13">
        <v>2.3498000000000001</v>
      </c>
      <c r="H40" s="14">
        <v>0</v>
      </c>
      <c r="I40" s="13">
        <v>36.110300000000002</v>
      </c>
      <c r="J40" s="13">
        <v>36.110300000000002</v>
      </c>
      <c r="K40" s="14">
        <v>0</v>
      </c>
      <c r="L40" s="13">
        <v>56.920099999999998</v>
      </c>
      <c r="M40" s="13">
        <v>56.920099999999998</v>
      </c>
      <c r="N40" s="14">
        <v>0</v>
      </c>
      <c r="O40" s="13">
        <v>81.138999999999996</v>
      </c>
      <c r="P40" s="13">
        <v>81.138999999999996</v>
      </c>
      <c r="Q40" s="14">
        <v>0</v>
      </c>
      <c r="R40" s="4">
        <f t="shared" si="0"/>
        <v>176.51920000000001</v>
      </c>
      <c r="S40" s="4">
        <f t="shared" si="1"/>
        <v>176.51920000000001</v>
      </c>
      <c r="T40" s="4">
        <f t="shared" si="2"/>
        <v>0</v>
      </c>
    </row>
    <row r="41" spans="1:20" s="3" customFormat="1" ht="20.100000000000001" customHeight="1" thickBot="1" x14ac:dyDescent="0.25">
      <c r="A41" s="22">
        <f t="shared" si="3"/>
        <v>35</v>
      </c>
      <c r="B41" s="23" t="s">
        <v>37</v>
      </c>
      <c r="C41" s="23"/>
      <c r="D41" s="43">
        <v>1876.63</v>
      </c>
      <c r="E41" s="43">
        <v>2045.53</v>
      </c>
      <c r="F41" s="16">
        <v>3.7909999999999999</v>
      </c>
      <c r="G41" s="13">
        <v>3.7909999999999999</v>
      </c>
      <c r="H41" s="14">
        <v>0</v>
      </c>
      <c r="I41" s="13">
        <v>39.017099999999999</v>
      </c>
      <c r="J41" s="13">
        <v>39.017099999999999</v>
      </c>
      <c r="K41" s="14">
        <v>0</v>
      </c>
      <c r="L41" s="13">
        <v>57.376899999999999</v>
      </c>
      <c r="M41" s="13">
        <v>57.376899999999999</v>
      </c>
      <c r="N41" s="14">
        <v>0</v>
      </c>
      <c r="O41" s="13">
        <v>82.023300000000006</v>
      </c>
      <c r="P41" s="13">
        <v>82.023300000000006</v>
      </c>
      <c r="Q41" s="14">
        <v>0</v>
      </c>
      <c r="R41" s="4">
        <f t="shared" si="0"/>
        <v>182.20830000000001</v>
      </c>
      <c r="S41" s="4">
        <f t="shared" si="1"/>
        <v>182.20830000000001</v>
      </c>
      <c r="T41" s="4">
        <f t="shared" si="2"/>
        <v>0</v>
      </c>
    </row>
    <row r="42" spans="1:20" s="3" customFormat="1" ht="20.100000000000001" customHeight="1" thickBot="1" x14ac:dyDescent="0.25">
      <c r="A42" s="22">
        <f t="shared" si="3"/>
        <v>36</v>
      </c>
      <c r="B42" s="23" t="s">
        <v>38</v>
      </c>
      <c r="C42" s="23"/>
      <c r="D42" s="43">
        <v>1876.63</v>
      </c>
      <c r="E42" s="43">
        <v>2045.53</v>
      </c>
      <c r="F42" s="16">
        <v>6.0420999999999996</v>
      </c>
      <c r="G42" s="13">
        <v>6.0420999999999996</v>
      </c>
      <c r="H42" s="14">
        <v>0</v>
      </c>
      <c r="I42" s="13">
        <v>21.3992</v>
      </c>
      <c r="J42" s="13">
        <v>21.3992</v>
      </c>
      <c r="K42" s="14">
        <v>0</v>
      </c>
      <c r="L42" s="13">
        <v>31.556799999999999</v>
      </c>
      <c r="M42" s="13">
        <v>31.556799999999999</v>
      </c>
      <c r="N42" s="14">
        <v>0</v>
      </c>
      <c r="O42" s="13">
        <v>41.257300000000001</v>
      </c>
      <c r="P42" s="13">
        <v>41.257300000000001</v>
      </c>
      <c r="Q42" s="14">
        <v>0</v>
      </c>
      <c r="R42" s="4">
        <f t="shared" si="0"/>
        <v>100.25539999999999</v>
      </c>
      <c r="S42" s="4">
        <f t="shared" si="1"/>
        <v>100.25539999999999</v>
      </c>
      <c r="T42" s="4">
        <f t="shared" si="2"/>
        <v>0</v>
      </c>
    </row>
    <row r="43" spans="1:20" s="3" customFormat="1" ht="20.100000000000001" customHeight="1" thickBot="1" x14ac:dyDescent="0.25">
      <c r="A43" s="22">
        <f t="shared" si="3"/>
        <v>37</v>
      </c>
      <c r="B43" s="23" t="s">
        <v>39</v>
      </c>
      <c r="C43" s="23"/>
      <c r="D43" s="43">
        <v>1876.63</v>
      </c>
      <c r="E43" s="43">
        <v>2045.53</v>
      </c>
      <c r="F43" s="16">
        <v>4.7290999999999999</v>
      </c>
      <c r="G43" s="13">
        <v>4.7290999999999999</v>
      </c>
      <c r="H43" s="14">
        <v>0</v>
      </c>
      <c r="I43" s="13">
        <v>56.2697</v>
      </c>
      <c r="J43" s="13">
        <v>56.2697</v>
      </c>
      <c r="K43" s="14">
        <v>0</v>
      </c>
      <c r="L43" s="13">
        <v>76.4221</v>
      </c>
      <c r="M43" s="13">
        <v>76.4221</v>
      </c>
      <c r="N43" s="14">
        <v>0</v>
      </c>
      <c r="O43" s="13">
        <v>107.42789999999999</v>
      </c>
      <c r="P43" s="13">
        <v>107.42789999999999</v>
      </c>
      <c r="Q43" s="14">
        <v>0</v>
      </c>
      <c r="R43" s="4">
        <f t="shared" si="0"/>
        <v>244.84880000000001</v>
      </c>
      <c r="S43" s="4">
        <f t="shared" si="1"/>
        <v>244.84880000000001</v>
      </c>
      <c r="T43" s="4">
        <f t="shared" si="2"/>
        <v>0</v>
      </c>
    </row>
    <row r="44" spans="1:20" s="3" customFormat="1" ht="20.100000000000001" customHeight="1" thickBot="1" x14ac:dyDescent="0.25">
      <c r="A44" s="22">
        <f t="shared" si="3"/>
        <v>38</v>
      </c>
      <c r="B44" s="23" t="s">
        <v>40</v>
      </c>
      <c r="C44" s="23"/>
      <c r="D44" s="43">
        <v>1876.63</v>
      </c>
      <c r="E44" s="43">
        <v>2045.53</v>
      </c>
      <c r="F44" s="16">
        <v>4.7495000000000003</v>
      </c>
      <c r="G44" s="13">
        <v>4.6543999999999999</v>
      </c>
      <c r="H44" s="13">
        <v>9.5100000000000004E-2</v>
      </c>
      <c r="I44" s="13">
        <v>55.019799999999996</v>
      </c>
      <c r="J44" s="13">
        <v>53.918300000000002</v>
      </c>
      <c r="K44" s="13">
        <v>1.1014999999999999</v>
      </c>
      <c r="L44" s="13">
        <v>72.923199999999994</v>
      </c>
      <c r="M44" s="13">
        <v>71.463099999999997</v>
      </c>
      <c r="N44" s="13">
        <v>1.4601</v>
      </c>
      <c r="O44" s="13">
        <v>106.5711</v>
      </c>
      <c r="P44" s="13">
        <v>104.4372</v>
      </c>
      <c r="Q44" s="13">
        <v>2.1339000000000001</v>
      </c>
      <c r="R44" s="4">
        <f t="shared" si="0"/>
        <v>239.2636</v>
      </c>
      <c r="S44" s="4">
        <f t="shared" si="1"/>
        <v>234.47300000000001</v>
      </c>
      <c r="T44" s="4">
        <f t="shared" si="2"/>
        <v>4.7905999999999995</v>
      </c>
    </row>
    <row r="45" spans="1:20" s="3" customFormat="1" ht="20.100000000000001" customHeight="1" thickBot="1" x14ac:dyDescent="0.25">
      <c r="A45" s="22">
        <f t="shared" si="3"/>
        <v>39</v>
      </c>
      <c r="B45" s="23" t="s">
        <v>41</v>
      </c>
      <c r="C45" s="23"/>
      <c r="D45" s="43">
        <v>1876.63</v>
      </c>
      <c r="E45" s="43">
        <v>2045.53</v>
      </c>
      <c r="F45" s="16">
        <v>12.915699999999999</v>
      </c>
      <c r="G45" s="13">
        <v>12.6799</v>
      </c>
      <c r="H45" s="13">
        <v>0.23580000000000001</v>
      </c>
      <c r="I45" s="13">
        <v>173.68539999999999</v>
      </c>
      <c r="J45" s="13">
        <v>170.51490000000001</v>
      </c>
      <c r="K45" s="13">
        <v>3.1705000000000001</v>
      </c>
      <c r="L45" s="13">
        <v>217.86680000000001</v>
      </c>
      <c r="M45" s="13">
        <v>213.1773</v>
      </c>
      <c r="N45" s="13">
        <v>4.6894999999999998</v>
      </c>
      <c r="O45" s="13">
        <v>313.07139999999998</v>
      </c>
      <c r="P45" s="13">
        <v>306.31130000000002</v>
      </c>
      <c r="Q45" s="13">
        <v>6.7601000000000004</v>
      </c>
      <c r="R45" s="4">
        <f t="shared" si="0"/>
        <v>717.53929999999991</v>
      </c>
      <c r="S45" s="4">
        <f t="shared" si="1"/>
        <v>702.68340000000012</v>
      </c>
      <c r="T45" s="4">
        <f t="shared" si="2"/>
        <v>14.855900000000002</v>
      </c>
    </row>
    <row r="46" spans="1:20" s="3" customFormat="1" ht="20.100000000000001" customHeight="1" thickBot="1" x14ac:dyDescent="0.25">
      <c r="A46" s="22">
        <f t="shared" si="3"/>
        <v>40</v>
      </c>
      <c r="B46" s="23" t="s">
        <v>42</v>
      </c>
      <c r="C46" s="23"/>
      <c r="D46" s="43">
        <v>1876.63</v>
      </c>
      <c r="E46" s="43">
        <v>2045.53</v>
      </c>
      <c r="F46" s="16">
        <v>1.1744000000000001</v>
      </c>
      <c r="G46" s="13">
        <v>1.1744000000000001</v>
      </c>
      <c r="H46" s="14">
        <v>0</v>
      </c>
      <c r="I46" s="13">
        <v>13.4193</v>
      </c>
      <c r="J46" s="13">
        <v>13.4193</v>
      </c>
      <c r="K46" s="14">
        <v>0</v>
      </c>
      <c r="L46" s="13">
        <v>18.2134</v>
      </c>
      <c r="M46" s="13">
        <v>18.2134</v>
      </c>
      <c r="N46" s="14">
        <v>0</v>
      </c>
      <c r="O46" s="13">
        <v>25.812799999999999</v>
      </c>
      <c r="P46" s="13">
        <v>25.812799999999999</v>
      </c>
      <c r="Q46" s="14">
        <v>0</v>
      </c>
      <c r="R46" s="4">
        <f t="shared" si="0"/>
        <v>58.619900000000001</v>
      </c>
      <c r="S46" s="4">
        <f t="shared" si="1"/>
        <v>58.619900000000001</v>
      </c>
      <c r="T46" s="4">
        <f t="shared" si="2"/>
        <v>0</v>
      </c>
    </row>
    <row r="47" spans="1:20" s="3" customFormat="1" ht="20.100000000000001" customHeight="1" thickBot="1" x14ac:dyDescent="0.25">
      <c r="A47" s="22">
        <f t="shared" si="3"/>
        <v>41</v>
      </c>
      <c r="B47" s="23" t="s">
        <v>43</v>
      </c>
      <c r="C47" s="23"/>
      <c r="D47" s="43">
        <v>1876.63</v>
      </c>
      <c r="E47" s="43">
        <v>2045.53</v>
      </c>
      <c r="F47" s="16">
        <v>3.1023000000000001</v>
      </c>
      <c r="G47" s="13">
        <v>2.5720999999999998</v>
      </c>
      <c r="H47" s="13">
        <v>0.5302</v>
      </c>
      <c r="I47" s="13">
        <v>66.527699999999996</v>
      </c>
      <c r="J47" s="13">
        <v>55.156100000000002</v>
      </c>
      <c r="K47" s="13">
        <v>11.371600000000001</v>
      </c>
      <c r="L47" s="13">
        <v>100.4061</v>
      </c>
      <c r="M47" s="13">
        <v>83.243700000000004</v>
      </c>
      <c r="N47" s="13">
        <v>17.162400000000002</v>
      </c>
      <c r="O47" s="13">
        <v>137.10919999999999</v>
      </c>
      <c r="P47" s="13">
        <v>113.67319999999999</v>
      </c>
      <c r="Q47" s="13">
        <v>23.436</v>
      </c>
      <c r="R47" s="4">
        <f t="shared" si="0"/>
        <v>307.14529999999996</v>
      </c>
      <c r="S47" s="4">
        <f t="shared" si="1"/>
        <v>254.64510000000001</v>
      </c>
      <c r="T47" s="4">
        <f t="shared" si="2"/>
        <v>52.500200000000007</v>
      </c>
    </row>
    <row r="48" spans="1:20" s="3" customFormat="1" ht="20.100000000000001" customHeight="1" thickBot="1" x14ac:dyDescent="0.25">
      <c r="A48" s="22">
        <f t="shared" si="3"/>
        <v>42</v>
      </c>
      <c r="B48" s="23" t="s">
        <v>44</v>
      </c>
      <c r="C48" s="23"/>
      <c r="D48" s="43">
        <v>1876.63</v>
      </c>
      <c r="E48" s="43">
        <v>2045.53</v>
      </c>
      <c r="F48" s="16">
        <v>1.0909</v>
      </c>
      <c r="G48" s="13">
        <v>1.0909</v>
      </c>
      <c r="H48" s="14">
        <v>0</v>
      </c>
      <c r="I48" s="13">
        <v>17.858699999999999</v>
      </c>
      <c r="J48" s="13">
        <v>17.858699999999999</v>
      </c>
      <c r="K48" s="14">
        <v>0</v>
      </c>
      <c r="L48" s="13">
        <v>27.3461</v>
      </c>
      <c r="M48" s="13">
        <v>27.3461</v>
      </c>
      <c r="N48" s="14">
        <v>0</v>
      </c>
      <c r="O48" s="13">
        <v>37.532600000000002</v>
      </c>
      <c r="P48" s="13">
        <v>37.532600000000002</v>
      </c>
      <c r="Q48" s="14">
        <v>0</v>
      </c>
      <c r="R48" s="4">
        <f t="shared" si="0"/>
        <v>83.828299999999999</v>
      </c>
      <c r="S48" s="4">
        <f t="shared" si="1"/>
        <v>83.828299999999999</v>
      </c>
      <c r="T48" s="4">
        <f t="shared" si="2"/>
        <v>0</v>
      </c>
    </row>
    <row r="49" spans="1:20" s="3" customFormat="1" ht="20.100000000000001" customHeight="1" thickBot="1" x14ac:dyDescent="0.25">
      <c r="A49" s="22">
        <f t="shared" si="3"/>
        <v>43</v>
      </c>
      <c r="B49" s="23" t="s">
        <v>45</v>
      </c>
      <c r="C49" s="23"/>
      <c r="D49" s="43">
        <v>1876.63</v>
      </c>
      <c r="E49" s="43">
        <v>2045.53</v>
      </c>
      <c r="F49" s="16">
        <v>1.5317000000000001</v>
      </c>
      <c r="G49" s="13">
        <v>0.97089999999999999</v>
      </c>
      <c r="H49" s="13">
        <v>0.56079999999999997</v>
      </c>
      <c r="I49" s="13">
        <v>12.527699999999999</v>
      </c>
      <c r="J49" s="13">
        <v>7.9402999999999997</v>
      </c>
      <c r="K49" s="13">
        <v>4.5873999999999997</v>
      </c>
      <c r="L49" s="13">
        <v>19.021799999999999</v>
      </c>
      <c r="M49" s="13">
        <v>12.0564</v>
      </c>
      <c r="N49" s="13">
        <v>6.9653999999999998</v>
      </c>
      <c r="O49" s="13">
        <v>26.879200000000001</v>
      </c>
      <c r="P49" s="13">
        <v>17.0365</v>
      </c>
      <c r="Q49" s="13">
        <v>9.8427000000000007</v>
      </c>
      <c r="R49" s="4">
        <f t="shared" si="0"/>
        <v>59.960399999999993</v>
      </c>
      <c r="S49" s="4">
        <f t="shared" si="1"/>
        <v>38.004099999999994</v>
      </c>
      <c r="T49" s="4">
        <f t="shared" si="2"/>
        <v>21.956299999999999</v>
      </c>
    </row>
    <row r="50" spans="1:20" s="3" customFormat="1" ht="20.100000000000001" customHeight="1" thickBot="1" x14ac:dyDescent="0.25">
      <c r="A50" s="22">
        <f t="shared" si="3"/>
        <v>44</v>
      </c>
      <c r="B50" s="23" t="s">
        <v>46</v>
      </c>
      <c r="C50" s="23"/>
      <c r="D50" s="43">
        <v>1876.63</v>
      </c>
      <c r="E50" s="43">
        <v>2045.53</v>
      </c>
      <c r="F50" s="16">
        <v>5.0884999999999998</v>
      </c>
      <c r="G50" s="13">
        <v>5.0884999999999998</v>
      </c>
      <c r="H50" s="14">
        <v>0</v>
      </c>
      <c r="I50" s="13">
        <v>90.107299999999995</v>
      </c>
      <c r="J50" s="13">
        <v>90.107299999999995</v>
      </c>
      <c r="K50" s="14">
        <v>0</v>
      </c>
      <c r="L50" s="13">
        <v>111.4127</v>
      </c>
      <c r="M50" s="13">
        <v>111.4127</v>
      </c>
      <c r="N50" s="14">
        <v>0</v>
      </c>
      <c r="O50" s="13">
        <v>157.42449999999999</v>
      </c>
      <c r="P50" s="13">
        <v>157.42449999999999</v>
      </c>
      <c r="Q50" s="14">
        <v>0</v>
      </c>
      <c r="R50" s="4">
        <f t="shared" si="0"/>
        <v>364.03300000000002</v>
      </c>
      <c r="S50" s="4">
        <f t="shared" si="1"/>
        <v>364.03300000000002</v>
      </c>
      <c r="T50" s="4">
        <f t="shared" si="2"/>
        <v>0</v>
      </c>
    </row>
    <row r="51" spans="1:20" s="3" customFormat="1" ht="20.100000000000001" customHeight="1" thickBot="1" x14ac:dyDescent="0.25">
      <c r="A51" s="22">
        <f t="shared" si="3"/>
        <v>45</v>
      </c>
      <c r="B51" s="23" t="s">
        <v>47</v>
      </c>
      <c r="C51" s="23"/>
      <c r="D51" s="43">
        <v>1876.63</v>
      </c>
      <c r="E51" s="43">
        <v>2045.53</v>
      </c>
      <c r="F51" s="16">
        <v>3.2784</v>
      </c>
      <c r="G51" s="13">
        <v>3.2784</v>
      </c>
      <c r="H51" s="14">
        <v>0</v>
      </c>
      <c r="I51" s="13">
        <v>62.968400000000003</v>
      </c>
      <c r="J51" s="13">
        <v>62.968400000000003</v>
      </c>
      <c r="K51" s="14">
        <v>0</v>
      </c>
      <c r="L51" s="13">
        <v>84.798000000000002</v>
      </c>
      <c r="M51" s="13">
        <v>84.798000000000002</v>
      </c>
      <c r="N51" s="14">
        <v>0</v>
      </c>
      <c r="O51" s="13">
        <v>116.1748</v>
      </c>
      <c r="P51" s="13">
        <v>116.1748</v>
      </c>
      <c r="Q51" s="14">
        <v>0</v>
      </c>
      <c r="R51" s="4">
        <f t="shared" si="0"/>
        <v>267.21960000000001</v>
      </c>
      <c r="S51" s="4">
        <f t="shared" si="1"/>
        <v>267.21960000000001</v>
      </c>
      <c r="T51" s="4">
        <f t="shared" si="2"/>
        <v>0</v>
      </c>
    </row>
    <row r="52" spans="1:20" s="3" customFormat="1" ht="20.100000000000001" customHeight="1" thickBot="1" x14ac:dyDescent="0.25">
      <c r="A52" s="22">
        <f t="shared" si="3"/>
        <v>46</v>
      </c>
      <c r="B52" s="23" t="s">
        <v>48</v>
      </c>
      <c r="C52" s="23"/>
      <c r="D52" s="43">
        <v>1876.63</v>
      </c>
      <c r="E52" s="43">
        <v>2045.53</v>
      </c>
      <c r="F52" s="16">
        <v>1.9358</v>
      </c>
      <c r="G52" s="13">
        <v>1.9358</v>
      </c>
      <c r="H52" s="14">
        <v>0</v>
      </c>
      <c r="I52" s="13">
        <v>39.625399999999999</v>
      </c>
      <c r="J52" s="13">
        <v>39.625399999999999</v>
      </c>
      <c r="K52" s="14">
        <v>0</v>
      </c>
      <c r="L52" s="13">
        <v>54.325600000000001</v>
      </c>
      <c r="M52" s="13">
        <v>54.325600000000001</v>
      </c>
      <c r="N52" s="14">
        <v>0</v>
      </c>
      <c r="O52" s="13">
        <v>73.722700000000003</v>
      </c>
      <c r="P52" s="13">
        <v>73.722700000000003</v>
      </c>
      <c r="Q52" s="14">
        <v>0</v>
      </c>
      <c r="R52" s="4">
        <f t="shared" si="0"/>
        <v>169.6095</v>
      </c>
      <c r="S52" s="4">
        <f t="shared" si="1"/>
        <v>169.6095</v>
      </c>
      <c r="T52" s="4">
        <f t="shared" si="2"/>
        <v>0</v>
      </c>
    </row>
    <row r="53" spans="1:20" s="3" customFormat="1" ht="20.100000000000001" customHeight="1" thickBot="1" x14ac:dyDescent="0.25">
      <c r="A53" s="22">
        <f t="shared" si="3"/>
        <v>47</v>
      </c>
      <c r="B53" s="23" t="s">
        <v>49</v>
      </c>
      <c r="C53" s="23"/>
      <c r="D53" s="43">
        <v>1876.63</v>
      </c>
      <c r="E53" s="43">
        <v>2045.53</v>
      </c>
      <c r="F53" s="16">
        <v>3.2982</v>
      </c>
      <c r="G53" s="13">
        <v>3.2652000000000001</v>
      </c>
      <c r="H53" s="13">
        <v>3.3000000000000002E-2</v>
      </c>
      <c r="I53" s="13">
        <v>80.658199999999994</v>
      </c>
      <c r="J53" s="13">
        <v>75.680700000000002</v>
      </c>
      <c r="K53" s="13">
        <v>4.9775</v>
      </c>
      <c r="L53" s="13">
        <v>108.0183</v>
      </c>
      <c r="M53" s="13">
        <v>94.518699999999995</v>
      </c>
      <c r="N53" s="13">
        <v>13.499599999999999</v>
      </c>
      <c r="O53" s="13">
        <v>144.04599999999999</v>
      </c>
      <c r="P53" s="13">
        <v>126.04389999999999</v>
      </c>
      <c r="Q53" s="13">
        <v>18.002099999999999</v>
      </c>
      <c r="R53" s="4">
        <f t="shared" si="0"/>
        <v>336.02069999999998</v>
      </c>
      <c r="S53" s="4">
        <f t="shared" si="1"/>
        <v>299.50849999999997</v>
      </c>
      <c r="T53" s="4">
        <f t="shared" si="2"/>
        <v>36.5122</v>
      </c>
    </row>
    <row r="54" spans="1:20" s="3" customFormat="1" ht="20.100000000000001" customHeight="1" thickBot="1" x14ac:dyDescent="0.25">
      <c r="A54" s="22">
        <f t="shared" si="3"/>
        <v>48</v>
      </c>
      <c r="B54" s="23" t="s">
        <v>50</v>
      </c>
      <c r="C54" s="23"/>
      <c r="D54" s="43">
        <v>1876.63</v>
      </c>
      <c r="E54" s="43">
        <v>2045.53</v>
      </c>
      <c r="F54" s="16">
        <v>0.74229999999999996</v>
      </c>
      <c r="G54" s="13">
        <v>0.57730000000000004</v>
      </c>
      <c r="H54" s="13">
        <v>0.16500000000000001</v>
      </c>
      <c r="I54" s="13">
        <v>10.3339</v>
      </c>
      <c r="J54" s="13">
        <v>8.0373000000000001</v>
      </c>
      <c r="K54" s="13">
        <v>2.2966000000000002</v>
      </c>
      <c r="L54" s="13">
        <v>16.2499</v>
      </c>
      <c r="M54" s="13">
        <v>12.638500000000001</v>
      </c>
      <c r="N54" s="13">
        <v>3.6114000000000002</v>
      </c>
      <c r="O54" s="13">
        <v>23.210100000000001</v>
      </c>
      <c r="P54" s="13">
        <v>18.0519</v>
      </c>
      <c r="Q54" s="13">
        <v>5.1581999999999999</v>
      </c>
      <c r="R54" s="4">
        <f t="shared" si="0"/>
        <v>50.536200000000001</v>
      </c>
      <c r="S54" s="4">
        <f t="shared" si="1"/>
        <v>39.305</v>
      </c>
      <c r="T54" s="4">
        <f t="shared" si="2"/>
        <v>11.231200000000001</v>
      </c>
    </row>
    <row r="55" spans="1:20" s="3" customFormat="1" ht="20.100000000000001" customHeight="1" thickBot="1" x14ac:dyDescent="0.25">
      <c r="A55" s="22">
        <f t="shared" si="3"/>
        <v>49</v>
      </c>
      <c r="B55" s="23" t="s">
        <v>332</v>
      </c>
      <c r="C55" s="23"/>
      <c r="D55" s="43">
        <v>1876.63</v>
      </c>
      <c r="E55" s="43">
        <v>2045.53</v>
      </c>
      <c r="F55" s="16">
        <v>1.0817000000000001</v>
      </c>
      <c r="G55" s="13">
        <v>1.0817000000000001</v>
      </c>
      <c r="H55" s="14">
        <v>0</v>
      </c>
      <c r="I55" s="13">
        <v>17.7026</v>
      </c>
      <c r="J55" s="13">
        <v>17.7026</v>
      </c>
      <c r="K55" s="14">
        <v>0</v>
      </c>
      <c r="L55" s="13">
        <v>23.240600000000001</v>
      </c>
      <c r="M55" s="13">
        <v>23.240600000000001</v>
      </c>
      <c r="N55" s="14">
        <v>0</v>
      </c>
      <c r="O55" s="13">
        <v>32.231099999999998</v>
      </c>
      <c r="P55" s="13">
        <v>32.231099999999998</v>
      </c>
      <c r="Q55" s="14">
        <v>0</v>
      </c>
      <c r="R55" s="4">
        <f t="shared" si="0"/>
        <v>74.256</v>
      </c>
      <c r="S55" s="4">
        <f t="shared" si="1"/>
        <v>74.256</v>
      </c>
      <c r="T55" s="4">
        <f t="shared" si="2"/>
        <v>0</v>
      </c>
    </row>
    <row r="56" spans="1:20" s="3" customFormat="1" ht="20.100000000000001" customHeight="1" thickBot="1" x14ac:dyDescent="0.25">
      <c r="A56" s="22">
        <f t="shared" si="3"/>
        <v>50</v>
      </c>
      <c r="B56" s="23" t="s">
        <v>51</v>
      </c>
      <c r="C56" s="23"/>
      <c r="D56" s="43">
        <v>1876.63</v>
      </c>
      <c r="E56" s="43">
        <v>2045.53</v>
      </c>
      <c r="F56" s="16">
        <v>5.4983000000000004</v>
      </c>
      <c r="G56" s="13">
        <v>5.4204999999999997</v>
      </c>
      <c r="H56" s="13">
        <v>7.7799999999999994E-2</v>
      </c>
      <c r="I56" s="13">
        <v>69.842799999999997</v>
      </c>
      <c r="J56" s="13">
        <v>68.854100000000003</v>
      </c>
      <c r="K56" s="13">
        <v>0.98870000000000002</v>
      </c>
      <c r="L56" s="13">
        <v>96.679599999999994</v>
      </c>
      <c r="M56" s="13">
        <v>95.311000000000007</v>
      </c>
      <c r="N56" s="13">
        <v>1.3686</v>
      </c>
      <c r="O56" s="13">
        <v>136.51070000000001</v>
      </c>
      <c r="P56" s="13">
        <v>134.57820000000001</v>
      </c>
      <c r="Q56" s="13">
        <v>1.9325000000000001</v>
      </c>
      <c r="R56" s="4">
        <f t="shared" si="0"/>
        <v>308.53139999999996</v>
      </c>
      <c r="S56" s="4">
        <f t="shared" si="1"/>
        <v>304.16380000000004</v>
      </c>
      <c r="T56" s="4">
        <f t="shared" si="2"/>
        <v>4.3676000000000004</v>
      </c>
    </row>
    <row r="57" spans="1:20" s="3" customFormat="1" ht="20.100000000000001" customHeight="1" thickBot="1" x14ac:dyDescent="0.25">
      <c r="A57" s="22">
        <f t="shared" si="3"/>
        <v>51</v>
      </c>
      <c r="B57" s="23" t="s">
        <v>52</v>
      </c>
      <c r="C57" s="23"/>
      <c r="D57" s="43">
        <v>1876.63</v>
      </c>
      <c r="E57" s="43">
        <v>2045.53</v>
      </c>
      <c r="F57" s="16">
        <v>2.4518</v>
      </c>
      <c r="G57" s="13">
        <v>2.4518</v>
      </c>
      <c r="H57" s="14">
        <v>0</v>
      </c>
      <c r="I57" s="13">
        <v>58.285600000000002</v>
      </c>
      <c r="J57" s="13">
        <v>58.285600000000002</v>
      </c>
      <c r="K57" s="14">
        <v>0</v>
      </c>
      <c r="L57" s="13">
        <v>100.7927</v>
      </c>
      <c r="M57" s="13">
        <v>100.7927</v>
      </c>
      <c r="N57" s="14">
        <v>0</v>
      </c>
      <c r="O57" s="13">
        <v>141.2413</v>
      </c>
      <c r="P57" s="13">
        <v>141.2413</v>
      </c>
      <c r="Q57" s="14">
        <v>0</v>
      </c>
      <c r="R57" s="4">
        <f t="shared" si="0"/>
        <v>302.77139999999997</v>
      </c>
      <c r="S57" s="4">
        <f t="shared" si="1"/>
        <v>302.77139999999997</v>
      </c>
      <c r="T57" s="4">
        <f t="shared" si="2"/>
        <v>0</v>
      </c>
    </row>
    <row r="58" spans="1:20" s="3" customFormat="1" ht="20.100000000000001" customHeight="1" thickBot="1" x14ac:dyDescent="0.25">
      <c r="A58" s="22">
        <f t="shared" si="3"/>
        <v>52</v>
      </c>
      <c r="B58" s="23" t="s">
        <v>53</v>
      </c>
      <c r="C58" s="23"/>
      <c r="D58" s="43">
        <v>1876.63</v>
      </c>
      <c r="E58" s="43">
        <v>2045.53</v>
      </c>
      <c r="F58" s="16">
        <v>6.2839999999999998</v>
      </c>
      <c r="G58" s="13">
        <v>6.2839999999999998</v>
      </c>
      <c r="H58" s="14">
        <v>0</v>
      </c>
      <c r="I58" s="13">
        <v>79.992599999999996</v>
      </c>
      <c r="J58" s="13">
        <v>79.992599999999996</v>
      </c>
      <c r="K58" s="14">
        <v>0</v>
      </c>
      <c r="L58" s="13">
        <v>100.6356</v>
      </c>
      <c r="M58" s="13">
        <v>100.6356</v>
      </c>
      <c r="N58" s="14">
        <v>0</v>
      </c>
      <c r="O58" s="13">
        <v>142.1816</v>
      </c>
      <c r="P58" s="13">
        <v>142.1816</v>
      </c>
      <c r="Q58" s="14">
        <v>0</v>
      </c>
      <c r="R58" s="4">
        <f t="shared" si="0"/>
        <v>329.09379999999999</v>
      </c>
      <c r="S58" s="4">
        <f t="shared" si="1"/>
        <v>329.09379999999999</v>
      </c>
      <c r="T58" s="4">
        <f t="shared" si="2"/>
        <v>0</v>
      </c>
    </row>
    <row r="59" spans="1:20" s="3" customFormat="1" ht="20.100000000000001" customHeight="1" thickBot="1" x14ac:dyDescent="0.25">
      <c r="A59" s="22">
        <f t="shared" si="3"/>
        <v>53</v>
      </c>
      <c r="B59" s="23" t="s">
        <v>54</v>
      </c>
      <c r="C59" s="23"/>
      <c r="D59" s="43">
        <v>1876.63</v>
      </c>
      <c r="E59" s="43">
        <v>2045.53</v>
      </c>
      <c r="F59" s="16">
        <v>8.2536000000000005</v>
      </c>
      <c r="G59" s="13">
        <v>8.1630000000000003</v>
      </c>
      <c r="H59" s="13">
        <v>9.06E-2</v>
      </c>
      <c r="I59" s="13">
        <v>156.4324</v>
      </c>
      <c r="J59" s="13">
        <v>150.161</v>
      </c>
      <c r="K59" s="13">
        <v>6.2713999999999999</v>
      </c>
      <c r="L59" s="13">
        <v>215.40770000000001</v>
      </c>
      <c r="M59" s="13">
        <v>198.94309999999999</v>
      </c>
      <c r="N59" s="13">
        <v>16.464600000000001</v>
      </c>
      <c r="O59" s="13">
        <f>272.6451+19.1987</f>
        <v>291.84379999999999</v>
      </c>
      <c r="P59" s="13">
        <v>269.66770000000002</v>
      </c>
      <c r="Q59" s="13">
        <f>2.9774+19.1987</f>
        <v>22.176099999999998</v>
      </c>
      <c r="R59" s="4">
        <f t="shared" si="0"/>
        <v>671.9375</v>
      </c>
      <c r="S59" s="4">
        <f t="shared" si="1"/>
        <v>626.9348</v>
      </c>
      <c r="T59" s="4">
        <f t="shared" si="2"/>
        <v>45.002699999999997</v>
      </c>
    </row>
    <row r="60" spans="1:20" s="3" customFormat="1" ht="20.100000000000001" customHeight="1" thickBot="1" x14ac:dyDescent="0.25">
      <c r="A60" s="22">
        <f t="shared" si="3"/>
        <v>54</v>
      </c>
      <c r="B60" s="23" t="s">
        <v>55</v>
      </c>
      <c r="C60" s="23"/>
      <c r="D60" s="43">
        <v>1876.63</v>
      </c>
      <c r="E60" s="43">
        <v>2045.53</v>
      </c>
      <c r="F60" s="16">
        <v>2.6595</v>
      </c>
      <c r="G60" s="13">
        <v>2.5871</v>
      </c>
      <c r="H60" s="13">
        <v>7.2400000000000006E-2</v>
      </c>
      <c r="I60" s="13">
        <v>57.824399999999997</v>
      </c>
      <c r="J60" s="13">
        <v>55.215600000000002</v>
      </c>
      <c r="K60" s="13">
        <v>2.6088</v>
      </c>
      <c r="L60" s="13">
        <v>97.171800000000005</v>
      </c>
      <c r="M60" s="13">
        <v>92.787999999999997</v>
      </c>
      <c r="N60" s="13">
        <v>4.3837999999999999</v>
      </c>
      <c r="O60" s="13">
        <v>133.23179999999999</v>
      </c>
      <c r="P60" s="13">
        <v>127.2212</v>
      </c>
      <c r="Q60" s="13">
        <v>6.0106000000000002</v>
      </c>
      <c r="R60" s="4">
        <f t="shared" si="0"/>
        <v>290.88749999999999</v>
      </c>
      <c r="S60" s="4">
        <f t="shared" si="1"/>
        <v>277.81189999999998</v>
      </c>
      <c r="T60" s="4">
        <f t="shared" si="2"/>
        <v>13.0756</v>
      </c>
    </row>
    <row r="61" spans="1:20" s="3" customFormat="1" ht="20.100000000000001" customHeight="1" thickBot="1" x14ac:dyDescent="0.25">
      <c r="A61" s="22">
        <f t="shared" si="3"/>
        <v>55</v>
      </c>
      <c r="B61" s="23" t="s">
        <v>56</v>
      </c>
      <c r="C61" s="23"/>
      <c r="D61" s="43">
        <v>1876.63</v>
      </c>
      <c r="E61" s="43">
        <v>2045.53</v>
      </c>
      <c r="F61" s="16">
        <v>6.7592999999999996</v>
      </c>
      <c r="G61" s="13">
        <v>6.6829000000000001</v>
      </c>
      <c r="H61" s="13">
        <v>7.6399999999999996E-2</v>
      </c>
      <c r="I61" s="13">
        <v>72.233900000000006</v>
      </c>
      <c r="J61" s="13">
        <v>71.4178</v>
      </c>
      <c r="K61" s="13">
        <v>0.81610000000000005</v>
      </c>
      <c r="L61" s="13">
        <v>103.68680000000001</v>
      </c>
      <c r="M61" s="13">
        <v>102.5154</v>
      </c>
      <c r="N61" s="13">
        <v>1.1714</v>
      </c>
      <c r="O61" s="13">
        <v>147.59119999999999</v>
      </c>
      <c r="P61" s="13">
        <v>145.9238</v>
      </c>
      <c r="Q61" s="13">
        <v>1.6674</v>
      </c>
      <c r="R61" s="4">
        <f t="shared" si="0"/>
        <v>330.27120000000002</v>
      </c>
      <c r="S61" s="4">
        <f t="shared" si="1"/>
        <v>326.53989999999999</v>
      </c>
      <c r="T61" s="4">
        <f t="shared" si="2"/>
        <v>3.7313000000000001</v>
      </c>
    </row>
    <row r="62" spans="1:20" s="3" customFormat="1" ht="20.100000000000001" customHeight="1" thickBot="1" x14ac:dyDescent="0.25">
      <c r="A62" s="22">
        <f t="shared" si="3"/>
        <v>56</v>
      </c>
      <c r="B62" s="23" t="s">
        <v>57</v>
      </c>
      <c r="C62" s="23"/>
      <c r="D62" s="43">
        <v>1876.63</v>
      </c>
      <c r="E62" s="43">
        <v>2045.53</v>
      </c>
      <c r="F62" s="16">
        <v>5.5106999999999999</v>
      </c>
      <c r="G62" s="13">
        <v>5.5106999999999999</v>
      </c>
      <c r="H62" s="14">
        <v>0</v>
      </c>
      <c r="I62" s="13">
        <v>51.033700000000003</v>
      </c>
      <c r="J62" s="13">
        <v>51.033700000000003</v>
      </c>
      <c r="K62" s="14">
        <v>0</v>
      </c>
      <c r="L62" s="13">
        <v>67.478499999999997</v>
      </c>
      <c r="M62" s="13">
        <v>67.478499999999997</v>
      </c>
      <c r="N62" s="14">
        <v>0</v>
      </c>
      <c r="O62" s="13">
        <v>83.922300000000007</v>
      </c>
      <c r="P62" s="13">
        <v>83.922300000000007</v>
      </c>
      <c r="Q62" s="14">
        <v>0</v>
      </c>
      <c r="R62" s="4">
        <f t="shared" si="0"/>
        <v>207.9452</v>
      </c>
      <c r="S62" s="4">
        <f t="shared" si="1"/>
        <v>207.9452</v>
      </c>
      <c r="T62" s="4">
        <f t="shared" si="2"/>
        <v>0</v>
      </c>
    </row>
    <row r="63" spans="1:20" s="3" customFormat="1" ht="20.100000000000001" customHeight="1" thickBot="1" x14ac:dyDescent="0.25">
      <c r="A63" s="22">
        <f t="shared" si="3"/>
        <v>57</v>
      </c>
      <c r="B63" s="23" t="s">
        <v>58</v>
      </c>
      <c r="C63" s="23"/>
      <c r="D63" s="43">
        <v>1876.63</v>
      </c>
      <c r="E63" s="43">
        <v>2045.53</v>
      </c>
      <c r="F63" s="16">
        <v>7.1334</v>
      </c>
      <c r="G63" s="13">
        <v>6.9458000000000002</v>
      </c>
      <c r="H63" s="13">
        <v>0.18759999999999999</v>
      </c>
      <c r="I63" s="13">
        <v>69.481899999999996</v>
      </c>
      <c r="J63" s="13">
        <v>67.654700000000005</v>
      </c>
      <c r="K63" s="13">
        <v>1.8271999999999999</v>
      </c>
      <c r="L63" s="13">
        <v>92.512900000000002</v>
      </c>
      <c r="M63" s="13">
        <v>90.08</v>
      </c>
      <c r="N63" s="13">
        <v>2.4329000000000001</v>
      </c>
      <c r="O63" s="13">
        <v>124.6255</v>
      </c>
      <c r="P63" s="13">
        <v>121.3481</v>
      </c>
      <c r="Q63" s="13">
        <v>3.2774000000000001</v>
      </c>
      <c r="R63" s="4">
        <f t="shared" si="0"/>
        <v>293.75369999999998</v>
      </c>
      <c r="S63" s="4">
        <f t="shared" si="1"/>
        <v>286.02859999999998</v>
      </c>
      <c r="T63" s="4">
        <f t="shared" si="2"/>
        <v>7.7251000000000003</v>
      </c>
    </row>
    <row r="64" spans="1:20" s="3" customFormat="1" ht="20.100000000000001" customHeight="1" thickBot="1" x14ac:dyDescent="0.25">
      <c r="A64" s="22">
        <f t="shared" si="3"/>
        <v>58</v>
      </c>
      <c r="B64" s="23" t="s">
        <v>59</v>
      </c>
      <c r="C64" s="23"/>
      <c r="D64" s="43">
        <v>1876.63</v>
      </c>
      <c r="E64" s="43">
        <v>2045.53</v>
      </c>
      <c r="F64" s="16">
        <v>19.235399999999998</v>
      </c>
      <c r="G64" s="13">
        <v>18.994800000000001</v>
      </c>
      <c r="H64" s="13">
        <v>0.24060000000000001</v>
      </c>
      <c r="I64" s="13">
        <v>49.365200000000002</v>
      </c>
      <c r="J64" s="13">
        <v>48.232599999999998</v>
      </c>
      <c r="K64" s="13">
        <v>1.1326000000000001</v>
      </c>
      <c r="L64" s="13">
        <v>72.1023</v>
      </c>
      <c r="M64" s="13">
        <v>70.433400000000006</v>
      </c>
      <c r="N64" s="13">
        <v>1.6689000000000001</v>
      </c>
      <c r="O64" s="13">
        <v>98.769800000000004</v>
      </c>
      <c r="P64" s="13">
        <v>96.471999999999994</v>
      </c>
      <c r="Q64" s="13">
        <v>2.2978000000000001</v>
      </c>
      <c r="R64" s="4">
        <f t="shared" si="0"/>
        <v>239.4727</v>
      </c>
      <c r="S64" s="4">
        <f t="shared" si="1"/>
        <v>234.13279999999997</v>
      </c>
      <c r="T64" s="4">
        <f t="shared" si="2"/>
        <v>5.3399000000000001</v>
      </c>
    </row>
    <row r="65" spans="1:20" s="3" customFormat="1" ht="20.100000000000001" customHeight="1" thickBot="1" x14ac:dyDescent="0.25">
      <c r="A65" s="22">
        <f t="shared" si="3"/>
        <v>59</v>
      </c>
      <c r="B65" s="23" t="s">
        <v>60</v>
      </c>
      <c r="C65" s="23"/>
      <c r="D65" s="43">
        <v>1876.63</v>
      </c>
      <c r="E65" s="43">
        <v>2045.53</v>
      </c>
      <c r="F65" s="16">
        <v>4.5452000000000004</v>
      </c>
      <c r="G65" s="13">
        <v>4.5452000000000004</v>
      </c>
      <c r="H65" s="14">
        <v>0</v>
      </c>
      <c r="I65" s="13">
        <v>54.372999999999998</v>
      </c>
      <c r="J65" s="13">
        <v>54.372999999999998</v>
      </c>
      <c r="K65" s="14">
        <v>0</v>
      </c>
      <c r="L65" s="13">
        <v>72.290499999999994</v>
      </c>
      <c r="M65" s="13">
        <v>72.290499999999994</v>
      </c>
      <c r="N65" s="14">
        <v>0</v>
      </c>
      <c r="O65" s="13">
        <v>102.9939</v>
      </c>
      <c r="P65" s="13">
        <v>102.9939</v>
      </c>
      <c r="Q65" s="14">
        <v>0</v>
      </c>
      <c r="R65" s="4">
        <f t="shared" si="0"/>
        <v>234.20259999999999</v>
      </c>
      <c r="S65" s="4">
        <f t="shared" si="1"/>
        <v>234.20259999999999</v>
      </c>
      <c r="T65" s="4">
        <f t="shared" si="2"/>
        <v>0</v>
      </c>
    </row>
    <row r="66" spans="1:20" s="3" customFormat="1" ht="20.100000000000001" customHeight="1" thickBot="1" x14ac:dyDescent="0.25">
      <c r="A66" s="22">
        <f t="shared" si="3"/>
        <v>60</v>
      </c>
      <c r="B66" s="23" t="s">
        <v>61</v>
      </c>
      <c r="C66" s="23"/>
      <c r="D66" s="43">
        <v>1876.63</v>
      </c>
      <c r="E66" s="43">
        <v>2045.53</v>
      </c>
      <c r="F66" s="16">
        <v>1.4456</v>
      </c>
      <c r="G66" s="13">
        <v>1.3011999999999999</v>
      </c>
      <c r="H66" s="13">
        <v>0.1444</v>
      </c>
      <c r="I66" s="13">
        <v>32.002299999999998</v>
      </c>
      <c r="J66" s="13">
        <v>26.418700000000001</v>
      </c>
      <c r="K66" s="13">
        <v>5.5835999999999997</v>
      </c>
      <c r="L66" s="13">
        <v>47.033799999999999</v>
      </c>
      <c r="M66" s="13">
        <v>36.634799999999998</v>
      </c>
      <c r="N66" s="13">
        <v>10.398999999999999</v>
      </c>
      <c r="O66" s="13">
        <v>69.180000000000007</v>
      </c>
      <c r="P66" s="13">
        <v>53.904200000000003</v>
      </c>
      <c r="Q66" s="13">
        <v>15.2758</v>
      </c>
      <c r="R66" s="4">
        <f t="shared" si="0"/>
        <v>149.6617</v>
      </c>
      <c r="S66" s="4">
        <f t="shared" si="1"/>
        <v>118.25890000000001</v>
      </c>
      <c r="T66" s="4">
        <f t="shared" si="2"/>
        <v>31.402799999999999</v>
      </c>
    </row>
    <row r="67" spans="1:20" s="3" customFormat="1" ht="20.100000000000001" customHeight="1" thickBot="1" x14ac:dyDescent="0.25">
      <c r="A67" s="22">
        <f t="shared" si="3"/>
        <v>61</v>
      </c>
      <c r="B67" s="23" t="s">
        <v>62</v>
      </c>
      <c r="C67" s="23"/>
      <c r="D67" s="43">
        <v>1876.63</v>
      </c>
      <c r="E67" s="43">
        <v>2045.53</v>
      </c>
      <c r="F67" s="16">
        <v>1.1818</v>
      </c>
      <c r="G67" s="13">
        <v>1.1818</v>
      </c>
      <c r="H67" s="14">
        <v>0</v>
      </c>
      <c r="I67" s="13">
        <v>24.694099999999999</v>
      </c>
      <c r="J67" s="13">
        <v>24.694099999999999</v>
      </c>
      <c r="K67" s="14">
        <v>0</v>
      </c>
      <c r="L67" s="13">
        <v>36.412199999999999</v>
      </c>
      <c r="M67" s="13">
        <v>36.412199999999999</v>
      </c>
      <c r="N67" s="14">
        <v>0</v>
      </c>
      <c r="O67" s="13">
        <v>51.230200000000004</v>
      </c>
      <c r="P67" s="13">
        <v>51.230200000000004</v>
      </c>
      <c r="Q67" s="14">
        <v>0</v>
      </c>
      <c r="R67" s="4">
        <f t="shared" si="0"/>
        <v>113.51830000000001</v>
      </c>
      <c r="S67" s="4">
        <f t="shared" si="1"/>
        <v>113.51830000000001</v>
      </c>
      <c r="T67" s="4">
        <f t="shared" si="2"/>
        <v>0</v>
      </c>
    </row>
    <row r="68" spans="1:20" s="3" customFormat="1" ht="20.100000000000001" customHeight="1" thickBot="1" x14ac:dyDescent="0.25">
      <c r="A68" s="22">
        <f t="shared" si="3"/>
        <v>62</v>
      </c>
      <c r="B68" s="23" t="s">
        <v>63</v>
      </c>
      <c r="C68" s="23"/>
      <c r="D68" s="43">
        <v>1876.63</v>
      </c>
      <c r="E68" s="43">
        <v>2045.53</v>
      </c>
      <c r="F68" s="16">
        <v>5.5883000000000003</v>
      </c>
      <c r="G68" s="13">
        <v>5.5883000000000003</v>
      </c>
      <c r="H68" s="14">
        <v>0</v>
      </c>
      <c r="I68" s="13">
        <v>34.220399999999998</v>
      </c>
      <c r="J68" s="13">
        <v>34.220399999999998</v>
      </c>
      <c r="K68" s="14">
        <v>0</v>
      </c>
      <c r="L68" s="13">
        <v>51.776299999999999</v>
      </c>
      <c r="M68" s="13">
        <v>51.776299999999999</v>
      </c>
      <c r="N68" s="14">
        <v>0</v>
      </c>
      <c r="O68" s="13">
        <v>63.523200000000003</v>
      </c>
      <c r="P68" s="13">
        <v>63.523200000000003</v>
      </c>
      <c r="Q68" s="14">
        <v>0</v>
      </c>
      <c r="R68" s="4">
        <f t="shared" si="0"/>
        <v>155.10820000000001</v>
      </c>
      <c r="S68" s="4">
        <f t="shared" si="1"/>
        <v>155.10820000000001</v>
      </c>
      <c r="T68" s="4">
        <f t="shared" si="2"/>
        <v>0</v>
      </c>
    </row>
    <row r="69" spans="1:20" s="3" customFormat="1" ht="20.100000000000001" customHeight="1" thickBot="1" x14ac:dyDescent="0.25">
      <c r="A69" s="22">
        <f t="shared" si="3"/>
        <v>63</v>
      </c>
      <c r="B69" s="23" t="s">
        <v>64</v>
      </c>
      <c r="C69" s="23"/>
      <c r="D69" s="43">
        <v>1876.63</v>
      </c>
      <c r="E69" s="43">
        <v>2045.53</v>
      </c>
      <c r="F69" s="16">
        <v>6.4519000000000002</v>
      </c>
      <c r="G69" s="13">
        <v>6.4519000000000002</v>
      </c>
      <c r="H69" s="14">
        <v>0</v>
      </c>
      <c r="I69" s="13">
        <v>17.343599999999999</v>
      </c>
      <c r="J69" s="13">
        <v>17.343599999999999</v>
      </c>
      <c r="K69" s="14">
        <v>0</v>
      </c>
      <c r="L69" s="13">
        <v>24.3812</v>
      </c>
      <c r="M69" s="13">
        <v>24.3812</v>
      </c>
      <c r="N69" s="14">
        <v>0</v>
      </c>
      <c r="O69" s="13">
        <v>34.729100000000003</v>
      </c>
      <c r="P69" s="13">
        <v>34.729100000000003</v>
      </c>
      <c r="Q69" s="14">
        <v>0</v>
      </c>
      <c r="R69" s="4">
        <f t="shared" si="0"/>
        <v>82.905799999999999</v>
      </c>
      <c r="S69" s="4">
        <f t="shared" si="1"/>
        <v>82.905799999999999</v>
      </c>
      <c r="T69" s="4">
        <f t="shared" si="2"/>
        <v>0</v>
      </c>
    </row>
    <row r="70" spans="1:20" s="3" customFormat="1" ht="20.100000000000001" customHeight="1" thickBot="1" x14ac:dyDescent="0.25">
      <c r="A70" s="22">
        <f t="shared" si="3"/>
        <v>64</v>
      </c>
      <c r="B70" s="23" t="s">
        <v>65</v>
      </c>
      <c r="C70" s="23"/>
      <c r="D70" s="43">
        <v>1876.63</v>
      </c>
      <c r="E70" s="43">
        <v>2045.53</v>
      </c>
      <c r="F70" s="16">
        <v>6.4227999999999996</v>
      </c>
      <c r="G70" s="13">
        <v>6.4227999999999996</v>
      </c>
      <c r="H70" s="14">
        <v>0</v>
      </c>
      <c r="I70" s="13">
        <v>75.900700000000001</v>
      </c>
      <c r="J70" s="13">
        <v>75.900700000000001</v>
      </c>
      <c r="K70" s="14">
        <v>0</v>
      </c>
      <c r="L70" s="13">
        <v>96.695300000000003</v>
      </c>
      <c r="M70" s="13">
        <v>96.695300000000003</v>
      </c>
      <c r="N70" s="14">
        <v>0</v>
      </c>
      <c r="O70" s="13">
        <v>140.79230000000001</v>
      </c>
      <c r="P70" s="13">
        <v>140.79230000000001</v>
      </c>
      <c r="Q70" s="14">
        <v>0</v>
      </c>
      <c r="R70" s="4">
        <f t="shared" si="0"/>
        <v>319.81110000000001</v>
      </c>
      <c r="S70" s="4">
        <f t="shared" si="1"/>
        <v>319.81110000000001</v>
      </c>
      <c r="T70" s="4">
        <f t="shared" si="2"/>
        <v>0</v>
      </c>
    </row>
    <row r="71" spans="1:20" s="3" customFormat="1" ht="20.100000000000001" customHeight="1" thickBot="1" x14ac:dyDescent="0.25">
      <c r="A71" s="22">
        <f t="shared" si="3"/>
        <v>65</v>
      </c>
      <c r="B71" s="23" t="s">
        <v>66</v>
      </c>
      <c r="C71" s="23"/>
      <c r="D71" s="43">
        <v>1876.63</v>
      </c>
      <c r="E71" s="43">
        <v>2045.53</v>
      </c>
      <c r="F71" s="16">
        <v>10.545500000000001</v>
      </c>
      <c r="G71" s="13">
        <v>10.545500000000001</v>
      </c>
      <c r="H71" s="14">
        <v>0</v>
      </c>
      <c r="I71" s="13">
        <v>110.43300000000001</v>
      </c>
      <c r="J71" s="13">
        <v>110.43300000000001</v>
      </c>
      <c r="K71" s="14">
        <v>0</v>
      </c>
      <c r="L71" s="13">
        <v>135.45339999999999</v>
      </c>
      <c r="M71" s="13">
        <v>135.45339999999999</v>
      </c>
      <c r="N71" s="14">
        <v>0</v>
      </c>
      <c r="O71" s="13">
        <v>192.8117</v>
      </c>
      <c r="P71" s="13">
        <v>192.8117</v>
      </c>
      <c r="Q71" s="14">
        <v>0</v>
      </c>
      <c r="R71" s="4">
        <f t="shared" ref="R71:R134" si="4">F71+I71+L71+O71</f>
        <v>449.24360000000001</v>
      </c>
      <c r="S71" s="4">
        <f t="shared" ref="S71:S134" si="5">G71+J71+M71+P71</f>
        <v>449.24360000000001</v>
      </c>
      <c r="T71" s="4">
        <f t="shared" ref="T71:T134" si="6">H71+K71+N71+Q71</f>
        <v>0</v>
      </c>
    </row>
    <row r="72" spans="1:20" s="3" customFormat="1" ht="20.100000000000001" customHeight="1" thickBot="1" x14ac:dyDescent="0.25">
      <c r="A72" s="22">
        <f t="shared" si="3"/>
        <v>66</v>
      </c>
      <c r="B72" s="23" t="s">
        <v>67</v>
      </c>
      <c r="C72" s="23"/>
      <c r="D72" s="43">
        <v>1876.63</v>
      </c>
      <c r="E72" s="43">
        <v>2045.53</v>
      </c>
      <c r="F72" s="16">
        <v>10.255599999999999</v>
      </c>
      <c r="G72" s="13">
        <v>10.255599999999999</v>
      </c>
      <c r="H72" s="14">
        <v>0</v>
      </c>
      <c r="I72" s="13">
        <v>113.3711</v>
      </c>
      <c r="J72" s="13">
        <v>113.3711</v>
      </c>
      <c r="K72" s="14">
        <v>0</v>
      </c>
      <c r="L72" s="13">
        <v>143.6164</v>
      </c>
      <c r="M72" s="13">
        <v>143.6164</v>
      </c>
      <c r="N72" s="14">
        <v>0</v>
      </c>
      <c r="O72" s="13">
        <v>201.55539999999999</v>
      </c>
      <c r="P72" s="13">
        <v>201.55539999999999</v>
      </c>
      <c r="Q72" s="14">
        <v>0</v>
      </c>
      <c r="R72" s="4">
        <f t="shared" si="4"/>
        <v>468.79849999999999</v>
      </c>
      <c r="S72" s="4">
        <f t="shared" si="5"/>
        <v>468.79849999999999</v>
      </c>
      <c r="T72" s="4">
        <f t="shared" si="6"/>
        <v>0</v>
      </c>
    </row>
    <row r="73" spans="1:20" s="3" customFormat="1" ht="20.100000000000001" customHeight="1" thickBot="1" x14ac:dyDescent="0.25">
      <c r="A73" s="22">
        <f t="shared" ref="A73:A136" si="7">A72+1</f>
        <v>67</v>
      </c>
      <c r="B73" s="23" t="s">
        <v>68</v>
      </c>
      <c r="C73" s="23"/>
      <c r="D73" s="43">
        <v>1876.63</v>
      </c>
      <c r="E73" s="43">
        <v>2045.53</v>
      </c>
      <c r="F73" s="16">
        <v>8.3969000000000005</v>
      </c>
      <c r="G73" s="13">
        <v>6.4888000000000003</v>
      </c>
      <c r="H73" s="13">
        <v>1.9080999999999999</v>
      </c>
      <c r="I73" s="13">
        <v>78.330200000000005</v>
      </c>
      <c r="J73" s="13">
        <v>60.5304</v>
      </c>
      <c r="K73" s="13">
        <v>17.799800000000001</v>
      </c>
      <c r="L73" s="13">
        <v>108.9312</v>
      </c>
      <c r="M73" s="13">
        <v>84.177499999999995</v>
      </c>
      <c r="N73" s="13">
        <v>24.753699999999998</v>
      </c>
      <c r="O73" s="13">
        <v>149.38380000000001</v>
      </c>
      <c r="P73" s="13">
        <v>115.4378</v>
      </c>
      <c r="Q73" s="13">
        <v>33.945999999999998</v>
      </c>
      <c r="R73" s="4">
        <f t="shared" si="4"/>
        <v>345.0421</v>
      </c>
      <c r="S73" s="4">
        <f t="shared" si="5"/>
        <v>266.6345</v>
      </c>
      <c r="T73" s="4">
        <f t="shared" si="6"/>
        <v>78.407600000000002</v>
      </c>
    </row>
    <row r="74" spans="1:20" s="3" customFormat="1" ht="20.100000000000001" customHeight="1" thickBot="1" x14ac:dyDescent="0.25">
      <c r="A74" s="22">
        <f t="shared" si="7"/>
        <v>68</v>
      </c>
      <c r="B74" s="23" t="s">
        <v>69</v>
      </c>
      <c r="C74" s="23"/>
      <c r="D74" s="43">
        <v>1876.63</v>
      </c>
      <c r="E74" s="43">
        <v>2045.53</v>
      </c>
      <c r="F74" s="16">
        <v>9.9274000000000004</v>
      </c>
      <c r="G74" s="13">
        <v>9.8178999999999998</v>
      </c>
      <c r="H74" s="13">
        <v>0.1095</v>
      </c>
      <c r="I74" s="13">
        <v>114.44110000000001</v>
      </c>
      <c r="J74" s="13">
        <v>113.1794</v>
      </c>
      <c r="K74" s="13">
        <v>1.2617</v>
      </c>
      <c r="L74" s="13">
        <v>145.8613</v>
      </c>
      <c r="M74" s="13">
        <v>144.2533</v>
      </c>
      <c r="N74" s="13">
        <v>1.6080000000000001</v>
      </c>
      <c r="O74" s="13">
        <v>202.89859999999999</v>
      </c>
      <c r="P74" s="13">
        <v>200.6618</v>
      </c>
      <c r="Q74" s="13">
        <v>2.2368000000000001</v>
      </c>
      <c r="R74" s="4">
        <f t="shared" si="4"/>
        <v>473.1284</v>
      </c>
      <c r="S74" s="4">
        <f t="shared" si="5"/>
        <v>467.91239999999993</v>
      </c>
      <c r="T74" s="4">
        <f t="shared" si="6"/>
        <v>5.2160000000000002</v>
      </c>
    </row>
    <row r="75" spans="1:20" s="3" customFormat="1" ht="20.100000000000001" customHeight="1" thickBot="1" x14ac:dyDescent="0.25">
      <c r="A75" s="22">
        <f t="shared" si="7"/>
        <v>69</v>
      </c>
      <c r="B75" s="23" t="s">
        <v>70</v>
      </c>
      <c r="C75" s="23"/>
      <c r="D75" s="43">
        <v>1876.63</v>
      </c>
      <c r="E75" s="43">
        <v>2045.53</v>
      </c>
      <c r="F75" s="16">
        <v>5.91</v>
      </c>
      <c r="G75" s="13">
        <v>5.1643999999999997</v>
      </c>
      <c r="H75" s="13">
        <v>0.74560000000000004</v>
      </c>
      <c r="I75" s="13">
        <v>90.628600000000006</v>
      </c>
      <c r="J75" s="13">
        <v>79.196399999999997</v>
      </c>
      <c r="K75" s="13">
        <v>11.4322</v>
      </c>
      <c r="L75" s="13">
        <v>108.9316</v>
      </c>
      <c r="M75" s="13">
        <v>95.190899999999999</v>
      </c>
      <c r="N75" s="13">
        <v>13.7407</v>
      </c>
      <c r="O75" s="13">
        <v>150.77359999999999</v>
      </c>
      <c r="P75" s="13">
        <v>131.75450000000001</v>
      </c>
      <c r="Q75" s="13">
        <v>19.019100000000002</v>
      </c>
      <c r="R75" s="4">
        <f t="shared" si="4"/>
        <v>356.24379999999996</v>
      </c>
      <c r="S75" s="4">
        <f t="shared" si="5"/>
        <v>311.30619999999999</v>
      </c>
      <c r="T75" s="4">
        <f t="shared" si="6"/>
        <v>44.937600000000003</v>
      </c>
    </row>
    <row r="76" spans="1:20" s="3" customFormat="1" ht="20.100000000000001" customHeight="1" thickBot="1" x14ac:dyDescent="0.25">
      <c r="A76" s="22">
        <f t="shared" si="7"/>
        <v>70</v>
      </c>
      <c r="B76" s="23" t="s">
        <v>71</v>
      </c>
      <c r="C76" s="23"/>
      <c r="D76" s="43">
        <v>1876.63</v>
      </c>
      <c r="E76" s="43">
        <v>2045.53</v>
      </c>
      <c r="F76" s="16">
        <v>5.7435</v>
      </c>
      <c r="G76" s="13">
        <v>5.1494</v>
      </c>
      <c r="H76" s="13">
        <v>0.59409999999999996</v>
      </c>
      <c r="I76" s="13">
        <v>63.961100000000002</v>
      </c>
      <c r="J76" s="13">
        <v>57.345300000000002</v>
      </c>
      <c r="K76" s="13">
        <v>6.6158000000000001</v>
      </c>
      <c r="L76" s="13">
        <v>99.082099999999997</v>
      </c>
      <c r="M76" s="13">
        <v>88.833699999999993</v>
      </c>
      <c r="N76" s="13">
        <v>10.2484</v>
      </c>
      <c r="O76" s="13">
        <v>143.13310000000001</v>
      </c>
      <c r="P76" s="13">
        <v>128.32830000000001</v>
      </c>
      <c r="Q76" s="13">
        <v>14.8048</v>
      </c>
      <c r="R76" s="4">
        <f t="shared" si="4"/>
        <v>311.91980000000001</v>
      </c>
      <c r="S76" s="4">
        <f t="shared" si="5"/>
        <v>279.6567</v>
      </c>
      <c r="T76" s="4">
        <f t="shared" si="6"/>
        <v>32.263100000000001</v>
      </c>
    </row>
    <row r="77" spans="1:20" s="3" customFormat="1" ht="20.100000000000001" customHeight="1" thickBot="1" x14ac:dyDescent="0.25">
      <c r="A77" s="22">
        <f t="shared" si="7"/>
        <v>71</v>
      </c>
      <c r="B77" s="23" t="s">
        <v>72</v>
      </c>
      <c r="C77" s="23"/>
      <c r="D77" s="43">
        <v>1876.63</v>
      </c>
      <c r="E77" s="43">
        <v>2045.53</v>
      </c>
      <c r="F77" s="16">
        <v>9.1585000000000001</v>
      </c>
      <c r="G77" s="13">
        <v>8.6583000000000006</v>
      </c>
      <c r="H77" s="13">
        <v>0.50019999999999998</v>
      </c>
      <c r="I77" s="13">
        <v>76.705799999999996</v>
      </c>
      <c r="J77" s="13">
        <v>72.5167</v>
      </c>
      <c r="K77" s="13">
        <v>4.1890999999999998</v>
      </c>
      <c r="L77" s="13">
        <v>106.1078</v>
      </c>
      <c r="M77" s="13">
        <v>100.31310000000001</v>
      </c>
      <c r="N77" s="13">
        <v>5.7946999999999997</v>
      </c>
      <c r="O77" s="13">
        <v>148.05940000000001</v>
      </c>
      <c r="P77" s="13">
        <v>139.9736</v>
      </c>
      <c r="Q77" s="13">
        <v>8.0858000000000008</v>
      </c>
      <c r="R77" s="4">
        <f t="shared" si="4"/>
        <v>340.03150000000005</v>
      </c>
      <c r="S77" s="4">
        <f t="shared" si="5"/>
        <v>321.46170000000001</v>
      </c>
      <c r="T77" s="4">
        <f t="shared" si="6"/>
        <v>18.569800000000001</v>
      </c>
    </row>
    <row r="78" spans="1:20" s="3" customFormat="1" ht="20.100000000000001" customHeight="1" thickBot="1" x14ac:dyDescent="0.25">
      <c r="A78" s="22">
        <f t="shared" si="7"/>
        <v>72</v>
      </c>
      <c r="B78" s="23" t="s">
        <v>73</v>
      </c>
      <c r="C78" s="23"/>
      <c r="D78" s="43">
        <v>1876.63</v>
      </c>
      <c r="E78" s="43">
        <v>2045.53</v>
      </c>
      <c r="F78" s="16">
        <v>5.5012999999999996</v>
      </c>
      <c r="G78" s="13">
        <v>4.8940000000000001</v>
      </c>
      <c r="H78" s="13">
        <v>0.60729999999999995</v>
      </c>
      <c r="I78" s="13">
        <v>55.085299999999997</v>
      </c>
      <c r="J78" s="13">
        <v>49.004199999999997</v>
      </c>
      <c r="K78" s="13">
        <v>6.0811000000000002</v>
      </c>
      <c r="L78" s="13">
        <v>74.064400000000006</v>
      </c>
      <c r="M78" s="13">
        <v>65.888199999999998</v>
      </c>
      <c r="N78" s="13">
        <v>8.1761999999999997</v>
      </c>
      <c r="O78" s="13">
        <v>103.51990000000001</v>
      </c>
      <c r="P78" s="13">
        <v>92.091999999999999</v>
      </c>
      <c r="Q78" s="13">
        <v>11.427899999999999</v>
      </c>
      <c r="R78" s="4">
        <f t="shared" si="4"/>
        <v>238.17090000000002</v>
      </c>
      <c r="S78" s="4">
        <f t="shared" si="5"/>
        <v>211.8784</v>
      </c>
      <c r="T78" s="4">
        <f t="shared" si="6"/>
        <v>26.292499999999997</v>
      </c>
    </row>
    <row r="79" spans="1:20" s="3" customFormat="1" ht="20.100000000000001" customHeight="1" thickBot="1" x14ac:dyDescent="0.25">
      <c r="A79" s="22">
        <f t="shared" si="7"/>
        <v>73</v>
      </c>
      <c r="B79" s="23" t="s">
        <v>74</v>
      </c>
      <c r="C79" s="23"/>
      <c r="D79" s="43">
        <v>1876.63</v>
      </c>
      <c r="E79" s="43">
        <v>2045.53</v>
      </c>
      <c r="F79" s="16">
        <v>7.1402999999999999</v>
      </c>
      <c r="G79" s="13">
        <v>6.5518000000000001</v>
      </c>
      <c r="H79" s="13">
        <v>0.58850000000000002</v>
      </c>
      <c r="I79" s="13">
        <v>79.616699999999994</v>
      </c>
      <c r="J79" s="13">
        <v>73.054100000000005</v>
      </c>
      <c r="K79" s="13">
        <v>6.5625999999999998</v>
      </c>
      <c r="L79" s="13">
        <v>114.3069</v>
      </c>
      <c r="M79" s="13">
        <v>104.8849</v>
      </c>
      <c r="N79" s="13">
        <v>9.4220000000000006</v>
      </c>
      <c r="O79" s="13">
        <v>165.0198</v>
      </c>
      <c r="P79" s="13">
        <v>151.41759999999999</v>
      </c>
      <c r="Q79" s="13">
        <v>13.6022</v>
      </c>
      <c r="R79" s="4">
        <f t="shared" si="4"/>
        <v>366.08370000000002</v>
      </c>
      <c r="S79" s="4">
        <f t="shared" si="5"/>
        <v>335.90840000000003</v>
      </c>
      <c r="T79" s="4">
        <f t="shared" si="6"/>
        <v>30.1753</v>
      </c>
    </row>
    <row r="80" spans="1:20" s="3" customFormat="1" ht="20.100000000000001" customHeight="1" thickBot="1" x14ac:dyDescent="0.25">
      <c r="A80" s="22">
        <f t="shared" si="7"/>
        <v>74</v>
      </c>
      <c r="B80" s="23" t="s">
        <v>75</v>
      </c>
      <c r="C80" s="23"/>
      <c r="D80" s="43">
        <v>1876.63</v>
      </c>
      <c r="E80" s="43">
        <v>2045.53</v>
      </c>
      <c r="F80" s="16">
        <v>4.883</v>
      </c>
      <c r="G80" s="13">
        <v>4.883</v>
      </c>
      <c r="H80" s="14">
        <v>0</v>
      </c>
      <c r="I80" s="13">
        <v>50.261099999999999</v>
      </c>
      <c r="J80" s="13">
        <v>50.261099999999999</v>
      </c>
      <c r="K80" s="14">
        <v>0</v>
      </c>
      <c r="L80" s="13">
        <v>69.506100000000004</v>
      </c>
      <c r="M80" s="13">
        <v>69.506100000000004</v>
      </c>
      <c r="N80" s="14">
        <v>0</v>
      </c>
      <c r="O80" s="13">
        <v>95.804699999999997</v>
      </c>
      <c r="P80" s="13">
        <v>95.804699999999997</v>
      </c>
      <c r="Q80" s="14">
        <v>0</v>
      </c>
      <c r="R80" s="4">
        <f t="shared" si="4"/>
        <v>220.45490000000001</v>
      </c>
      <c r="S80" s="4">
        <f t="shared" si="5"/>
        <v>220.45490000000001</v>
      </c>
      <c r="T80" s="4">
        <f t="shared" si="6"/>
        <v>0</v>
      </c>
    </row>
    <row r="81" spans="1:20" s="3" customFormat="1" ht="20.100000000000001" customHeight="1" thickBot="1" x14ac:dyDescent="0.25">
      <c r="A81" s="22">
        <f t="shared" si="7"/>
        <v>75</v>
      </c>
      <c r="B81" s="23" t="s">
        <v>76</v>
      </c>
      <c r="C81" s="23"/>
      <c r="D81" s="43">
        <v>1876.63</v>
      </c>
      <c r="E81" s="43">
        <v>2045.53</v>
      </c>
      <c r="F81" s="16">
        <v>3.0731999999999999</v>
      </c>
      <c r="G81" s="13">
        <v>3.0731999999999999</v>
      </c>
      <c r="H81" s="14">
        <v>0</v>
      </c>
      <c r="I81" s="13">
        <v>48.561399999999999</v>
      </c>
      <c r="J81" s="13">
        <v>48.561399999999999</v>
      </c>
      <c r="K81" s="14">
        <v>0</v>
      </c>
      <c r="L81" s="13">
        <v>67.515299999999996</v>
      </c>
      <c r="M81" s="13">
        <v>67.515299999999996</v>
      </c>
      <c r="N81" s="14">
        <v>0</v>
      </c>
      <c r="O81" s="13">
        <v>87.763000000000005</v>
      </c>
      <c r="P81" s="13">
        <v>87.763000000000005</v>
      </c>
      <c r="Q81" s="14">
        <v>0</v>
      </c>
      <c r="R81" s="4">
        <f t="shared" si="4"/>
        <v>206.91290000000001</v>
      </c>
      <c r="S81" s="4">
        <f t="shared" si="5"/>
        <v>206.91290000000001</v>
      </c>
      <c r="T81" s="4">
        <f t="shared" si="6"/>
        <v>0</v>
      </c>
    </row>
    <row r="82" spans="1:20" s="3" customFormat="1" ht="20.100000000000001" customHeight="1" thickBot="1" x14ac:dyDescent="0.25">
      <c r="A82" s="22">
        <f t="shared" si="7"/>
        <v>76</v>
      </c>
      <c r="B82" s="23" t="s">
        <v>77</v>
      </c>
      <c r="C82" s="23"/>
      <c r="D82" s="43">
        <v>1876.63</v>
      </c>
      <c r="E82" s="43">
        <v>2045.53</v>
      </c>
      <c r="F82" s="16">
        <v>4.7683</v>
      </c>
      <c r="G82" s="13">
        <v>4.3914</v>
      </c>
      <c r="H82" s="13">
        <v>0.37690000000000001</v>
      </c>
      <c r="I82" s="13">
        <v>101.5436</v>
      </c>
      <c r="J82" s="13">
        <v>93.517300000000006</v>
      </c>
      <c r="K82" s="13">
        <v>8.0263000000000009</v>
      </c>
      <c r="L82" s="13">
        <v>130.45699999999999</v>
      </c>
      <c r="M82" s="13">
        <v>120.1452</v>
      </c>
      <c r="N82" s="13">
        <v>10.3118</v>
      </c>
      <c r="O82" s="13">
        <v>191.8331</v>
      </c>
      <c r="P82" s="13">
        <v>176.66990000000001</v>
      </c>
      <c r="Q82" s="13">
        <v>15.1632</v>
      </c>
      <c r="R82" s="4">
        <f t="shared" si="4"/>
        <v>428.60199999999998</v>
      </c>
      <c r="S82" s="4">
        <f t="shared" si="5"/>
        <v>394.72379999999998</v>
      </c>
      <c r="T82" s="4">
        <f t="shared" si="6"/>
        <v>33.878200000000007</v>
      </c>
    </row>
    <row r="83" spans="1:20" s="3" customFormat="1" ht="20.100000000000001" customHeight="1" thickBot="1" x14ac:dyDescent="0.25">
      <c r="A83" s="22">
        <f t="shared" si="7"/>
        <v>77</v>
      </c>
      <c r="B83" s="23" t="s">
        <v>328</v>
      </c>
      <c r="C83" s="23"/>
      <c r="D83" s="43">
        <v>1876.63</v>
      </c>
      <c r="E83" s="43">
        <v>2045.53</v>
      </c>
      <c r="F83" s="16">
        <v>0.43830000000000002</v>
      </c>
      <c r="G83" s="13">
        <v>0.43830000000000002</v>
      </c>
      <c r="H83" s="14">
        <v>0</v>
      </c>
      <c r="I83" s="13">
        <v>5.7313999999999998</v>
      </c>
      <c r="J83" s="13">
        <v>5.7313999999999998</v>
      </c>
      <c r="K83" s="14">
        <v>0</v>
      </c>
      <c r="L83" s="13">
        <v>8.3846000000000007</v>
      </c>
      <c r="M83" s="13">
        <v>8.3846000000000007</v>
      </c>
      <c r="N83" s="14">
        <v>0</v>
      </c>
      <c r="O83" s="13">
        <v>12.076000000000001</v>
      </c>
      <c r="P83" s="13">
        <v>12.076000000000001</v>
      </c>
      <c r="Q83" s="14">
        <v>0</v>
      </c>
      <c r="R83" s="4">
        <f t="shared" si="4"/>
        <v>26.630300000000002</v>
      </c>
      <c r="S83" s="4">
        <f t="shared" si="5"/>
        <v>26.630300000000002</v>
      </c>
      <c r="T83" s="4">
        <f t="shared" si="6"/>
        <v>0</v>
      </c>
    </row>
    <row r="84" spans="1:20" s="3" customFormat="1" ht="20.100000000000001" customHeight="1" thickBot="1" x14ac:dyDescent="0.25">
      <c r="A84" s="22">
        <f t="shared" si="7"/>
        <v>78</v>
      </c>
      <c r="B84" s="23" t="s">
        <v>78</v>
      </c>
      <c r="C84" s="23"/>
      <c r="D84" s="43">
        <v>1876.63</v>
      </c>
      <c r="E84" s="43">
        <v>2045.53</v>
      </c>
      <c r="F84" s="16">
        <v>7.6483999999999996</v>
      </c>
      <c r="G84" s="13">
        <v>7.5118</v>
      </c>
      <c r="H84" s="13">
        <v>0.1366</v>
      </c>
      <c r="I84" s="13">
        <v>70.707400000000007</v>
      </c>
      <c r="J84" s="13">
        <v>69.444400000000002</v>
      </c>
      <c r="K84" s="13">
        <v>1.2629999999999999</v>
      </c>
      <c r="L84" s="13">
        <v>108.5125</v>
      </c>
      <c r="M84" s="13">
        <v>106.5741</v>
      </c>
      <c r="N84" s="13">
        <v>1.9383999999999999</v>
      </c>
      <c r="O84" s="13">
        <v>148.02109999999999</v>
      </c>
      <c r="P84" s="13">
        <v>145.37719999999999</v>
      </c>
      <c r="Q84" s="13">
        <v>2.6438999999999999</v>
      </c>
      <c r="R84" s="4">
        <f t="shared" si="4"/>
        <v>334.88940000000002</v>
      </c>
      <c r="S84" s="4">
        <f t="shared" si="5"/>
        <v>328.90750000000003</v>
      </c>
      <c r="T84" s="4">
        <f t="shared" si="6"/>
        <v>5.9818999999999996</v>
      </c>
    </row>
    <row r="85" spans="1:20" s="3" customFormat="1" ht="20.100000000000001" customHeight="1" thickBot="1" x14ac:dyDescent="0.25">
      <c r="A85" s="22">
        <f t="shared" si="7"/>
        <v>79</v>
      </c>
      <c r="B85" s="23" t="s">
        <v>79</v>
      </c>
      <c r="C85" s="23"/>
      <c r="D85" s="43">
        <v>1876.63</v>
      </c>
      <c r="E85" s="43">
        <v>2045.53</v>
      </c>
      <c r="F85" s="16">
        <v>1.6758</v>
      </c>
      <c r="G85" s="13">
        <v>1.6758</v>
      </c>
      <c r="H85" s="14">
        <v>0</v>
      </c>
      <c r="I85" s="13">
        <v>16.8752</v>
      </c>
      <c r="J85" s="13">
        <v>16.8752</v>
      </c>
      <c r="K85" s="14">
        <v>0</v>
      </c>
      <c r="L85" s="13">
        <v>25.816299999999998</v>
      </c>
      <c r="M85" s="13">
        <v>25.816299999999998</v>
      </c>
      <c r="N85" s="14">
        <v>0</v>
      </c>
      <c r="O85" s="13">
        <v>37.525500000000001</v>
      </c>
      <c r="P85" s="13">
        <v>37.525500000000001</v>
      </c>
      <c r="Q85" s="14">
        <v>0</v>
      </c>
      <c r="R85" s="4">
        <f t="shared" si="4"/>
        <v>81.892799999999994</v>
      </c>
      <c r="S85" s="4">
        <f t="shared" si="5"/>
        <v>81.892799999999994</v>
      </c>
      <c r="T85" s="4">
        <f t="shared" si="6"/>
        <v>0</v>
      </c>
    </row>
    <row r="86" spans="1:20" s="3" customFormat="1" ht="20.100000000000001" customHeight="1" thickBot="1" x14ac:dyDescent="0.25">
      <c r="A86" s="22">
        <f t="shared" si="7"/>
        <v>80</v>
      </c>
      <c r="B86" s="23" t="s">
        <v>80</v>
      </c>
      <c r="C86" s="23"/>
      <c r="D86" s="43">
        <v>1876.63</v>
      </c>
      <c r="E86" s="43">
        <v>2045.53</v>
      </c>
      <c r="F86" s="16">
        <v>1.5629</v>
      </c>
      <c r="G86" s="13">
        <v>1.5629</v>
      </c>
      <c r="H86" s="14">
        <v>0</v>
      </c>
      <c r="I86" s="13">
        <v>21.329000000000001</v>
      </c>
      <c r="J86" s="13">
        <v>21.329000000000001</v>
      </c>
      <c r="K86" s="14">
        <v>0</v>
      </c>
      <c r="L86" s="13">
        <v>30.909400000000002</v>
      </c>
      <c r="M86" s="13">
        <v>30.909400000000002</v>
      </c>
      <c r="N86" s="14">
        <v>0</v>
      </c>
      <c r="O86" s="13">
        <v>44.402999999999999</v>
      </c>
      <c r="P86" s="13">
        <v>44.402999999999999</v>
      </c>
      <c r="Q86" s="14">
        <v>0</v>
      </c>
      <c r="R86" s="4">
        <f t="shared" si="4"/>
        <v>98.204299999999989</v>
      </c>
      <c r="S86" s="4">
        <f t="shared" si="5"/>
        <v>98.204299999999989</v>
      </c>
      <c r="T86" s="4">
        <f t="shared" si="6"/>
        <v>0</v>
      </c>
    </row>
    <row r="87" spans="1:20" s="3" customFormat="1" ht="20.100000000000001" customHeight="1" thickBot="1" x14ac:dyDescent="0.25">
      <c r="A87" s="22">
        <f t="shared" si="7"/>
        <v>81</v>
      </c>
      <c r="B87" s="23" t="s">
        <v>81</v>
      </c>
      <c r="C87" s="23"/>
      <c r="D87" s="43">
        <v>1876.63</v>
      </c>
      <c r="E87" s="43">
        <v>2045.53</v>
      </c>
      <c r="F87" s="16">
        <v>1.1532</v>
      </c>
      <c r="G87" s="13">
        <v>1.1532</v>
      </c>
      <c r="H87" s="14">
        <v>0</v>
      </c>
      <c r="I87" s="13">
        <v>14.5886</v>
      </c>
      <c r="J87" s="13">
        <v>14.5886</v>
      </c>
      <c r="K87" s="14">
        <v>0</v>
      </c>
      <c r="L87" s="13">
        <v>22.5733</v>
      </c>
      <c r="M87" s="13">
        <v>22.5733</v>
      </c>
      <c r="N87" s="14">
        <v>0</v>
      </c>
      <c r="O87" s="13">
        <v>32.340699999999998</v>
      </c>
      <c r="P87" s="13">
        <v>32.340699999999998</v>
      </c>
      <c r="Q87" s="14">
        <v>0</v>
      </c>
      <c r="R87" s="4">
        <f t="shared" si="4"/>
        <v>70.655799999999999</v>
      </c>
      <c r="S87" s="4">
        <f t="shared" si="5"/>
        <v>70.655799999999999</v>
      </c>
      <c r="T87" s="4">
        <f t="shared" si="6"/>
        <v>0</v>
      </c>
    </row>
    <row r="88" spans="1:20" s="3" customFormat="1" ht="20.100000000000001" customHeight="1" thickBot="1" x14ac:dyDescent="0.25">
      <c r="A88" s="22">
        <f t="shared" si="7"/>
        <v>82</v>
      </c>
      <c r="B88" s="23" t="s">
        <v>82</v>
      </c>
      <c r="C88" s="23"/>
      <c r="D88" s="43">
        <v>1876.63</v>
      </c>
      <c r="E88" s="43">
        <v>2045.53</v>
      </c>
      <c r="F88" s="16">
        <v>1.5583</v>
      </c>
      <c r="G88" s="13">
        <v>1.5583</v>
      </c>
      <c r="H88" s="14">
        <v>0</v>
      </c>
      <c r="I88" s="13">
        <v>20.411000000000001</v>
      </c>
      <c r="J88" s="13">
        <v>20.411000000000001</v>
      </c>
      <c r="K88" s="14">
        <v>0</v>
      </c>
      <c r="L88" s="13">
        <v>32.438200000000002</v>
      </c>
      <c r="M88" s="13">
        <v>32.438200000000002</v>
      </c>
      <c r="N88" s="14">
        <v>0</v>
      </c>
      <c r="O88" s="13">
        <v>48.79</v>
      </c>
      <c r="P88" s="13">
        <v>48.79</v>
      </c>
      <c r="Q88" s="14">
        <v>0</v>
      </c>
      <c r="R88" s="4">
        <f t="shared" si="4"/>
        <v>103.19749999999999</v>
      </c>
      <c r="S88" s="4">
        <f t="shared" si="5"/>
        <v>103.19749999999999</v>
      </c>
      <c r="T88" s="4">
        <f t="shared" si="6"/>
        <v>0</v>
      </c>
    </row>
    <row r="89" spans="1:20" s="3" customFormat="1" ht="20.100000000000001" customHeight="1" thickBot="1" x14ac:dyDescent="0.25">
      <c r="A89" s="22">
        <f t="shared" si="7"/>
        <v>83</v>
      </c>
      <c r="B89" s="23" t="s">
        <v>83</v>
      </c>
      <c r="C89" s="23"/>
      <c r="D89" s="43">
        <v>1876.63</v>
      </c>
      <c r="E89" s="43">
        <v>2045.53</v>
      </c>
      <c r="F89" s="16">
        <v>3.7993000000000001</v>
      </c>
      <c r="G89" s="13">
        <v>3.0425</v>
      </c>
      <c r="H89" s="13">
        <v>0.75680000000000003</v>
      </c>
      <c r="I89" s="13">
        <v>25.345700000000001</v>
      </c>
      <c r="J89" s="13">
        <v>20.297699999999999</v>
      </c>
      <c r="K89" s="13">
        <v>5.048</v>
      </c>
      <c r="L89" s="13">
        <v>35.036999999999999</v>
      </c>
      <c r="M89" s="13">
        <v>28.058900000000001</v>
      </c>
      <c r="N89" s="13">
        <v>6.9781000000000004</v>
      </c>
      <c r="O89" s="13">
        <v>46.547699999999999</v>
      </c>
      <c r="P89" s="13">
        <v>37.277099999999997</v>
      </c>
      <c r="Q89" s="13">
        <v>9.2706</v>
      </c>
      <c r="R89" s="4">
        <f t="shared" si="4"/>
        <v>110.72970000000001</v>
      </c>
      <c r="S89" s="4">
        <f t="shared" si="5"/>
        <v>88.676199999999994</v>
      </c>
      <c r="T89" s="4">
        <f t="shared" si="6"/>
        <v>22.0535</v>
      </c>
    </row>
    <row r="90" spans="1:20" s="3" customFormat="1" ht="20.100000000000001" customHeight="1" thickBot="1" x14ac:dyDescent="0.25">
      <c r="A90" s="22">
        <f t="shared" si="7"/>
        <v>84</v>
      </c>
      <c r="B90" s="23" t="s">
        <v>84</v>
      </c>
      <c r="C90" s="23"/>
      <c r="D90" s="43">
        <v>1876.63</v>
      </c>
      <c r="E90" s="43">
        <v>2045.53</v>
      </c>
      <c r="F90" s="16">
        <v>2.2115</v>
      </c>
      <c r="G90" s="13">
        <v>1.9126000000000001</v>
      </c>
      <c r="H90" s="13">
        <v>0.2989</v>
      </c>
      <c r="I90" s="13">
        <v>25.602599999999999</v>
      </c>
      <c r="J90" s="13">
        <v>22.141999999999999</v>
      </c>
      <c r="K90" s="13">
        <v>3.4605999999999999</v>
      </c>
      <c r="L90" s="13">
        <v>34.052300000000002</v>
      </c>
      <c r="M90" s="13">
        <v>29.4497</v>
      </c>
      <c r="N90" s="13">
        <v>4.6025999999999998</v>
      </c>
      <c r="O90" s="13">
        <v>47.977200000000003</v>
      </c>
      <c r="P90" s="13">
        <v>41.4925</v>
      </c>
      <c r="Q90" s="13">
        <v>6.4847000000000001</v>
      </c>
      <c r="R90" s="4">
        <f t="shared" si="4"/>
        <v>109.84360000000001</v>
      </c>
      <c r="S90" s="4">
        <f t="shared" si="5"/>
        <v>94.996800000000007</v>
      </c>
      <c r="T90" s="4">
        <f t="shared" si="6"/>
        <v>14.8468</v>
      </c>
    </row>
    <row r="91" spans="1:20" s="3" customFormat="1" ht="20.100000000000001" customHeight="1" thickBot="1" x14ac:dyDescent="0.25">
      <c r="A91" s="22">
        <f t="shared" si="7"/>
        <v>85</v>
      </c>
      <c r="B91" s="23" t="s">
        <v>85</v>
      </c>
      <c r="C91" s="23"/>
      <c r="D91" s="43">
        <v>1876.63</v>
      </c>
      <c r="E91" s="43">
        <v>2045.53</v>
      </c>
      <c r="F91" s="16">
        <v>3.7422</v>
      </c>
      <c r="G91" s="13">
        <v>3.2629000000000001</v>
      </c>
      <c r="H91" s="13">
        <v>0.4793</v>
      </c>
      <c r="I91" s="13">
        <v>55.446899999999999</v>
      </c>
      <c r="J91" s="13">
        <v>48.345300000000002</v>
      </c>
      <c r="K91" s="13">
        <v>7.1016000000000004</v>
      </c>
      <c r="L91" s="13">
        <v>72.391099999999994</v>
      </c>
      <c r="M91" s="13">
        <v>63.119300000000003</v>
      </c>
      <c r="N91" s="13">
        <v>9.2718000000000007</v>
      </c>
      <c r="O91" s="13">
        <v>100.7782</v>
      </c>
      <c r="P91" s="13">
        <v>87.870699999999999</v>
      </c>
      <c r="Q91" s="13">
        <v>12.907500000000001</v>
      </c>
      <c r="R91" s="4">
        <f t="shared" si="4"/>
        <v>232.35839999999999</v>
      </c>
      <c r="S91" s="4">
        <f t="shared" si="5"/>
        <v>202.59820000000002</v>
      </c>
      <c r="T91" s="4">
        <f t="shared" si="6"/>
        <v>29.760200000000005</v>
      </c>
    </row>
    <row r="92" spans="1:20" s="3" customFormat="1" ht="20.100000000000001" customHeight="1" thickBot="1" x14ac:dyDescent="0.25">
      <c r="A92" s="22">
        <f t="shared" si="7"/>
        <v>86</v>
      </c>
      <c r="B92" s="23" t="s">
        <v>86</v>
      </c>
      <c r="C92" s="23"/>
      <c r="D92" s="43">
        <v>1876.63</v>
      </c>
      <c r="E92" s="43">
        <v>2045.53</v>
      </c>
      <c r="F92" s="16">
        <v>2.2391999999999999</v>
      </c>
      <c r="G92" s="13">
        <v>1.962</v>
      </c>
      <c r="H92" s="13">
        <v>0.2772</v>
      </c>
      <c r="I92" s="13">
        <v>21.2879</v>
      </c>
      <c r="J92" s="13">
        <v>18.652799999999999</v>
      </c>
      <c r="K92" s="13">
        <v>2.6351</v>
      </c>
      <c r="L92" s="13">
        <v>35.839100000000002</v>
      </c>
      <c r="M92" s="13">
        <v>31.402899999999999</v>
      </c>
      <c r="N92" s="13">
        <v>4.4362000000000004</v>
      </c>
      <c r="O92" s="13">
        <v>50.519500000000001</v>
      </c>
      <c r="P92" s="13">
        <v>44.265999999999998</v>
      </c>
      <c r="Q92" s="13">
        <v>6.2534999999999998</v>
      </c>
      <c r="R92" s="4">
        <f t="shared" si="4"/>
        <v>109.88570000000001</v>
      </c>
      <c r="S92" s="4">
        <f t="shared" si="5"/>
        <v>96.283699999999996</v>
      </c>
      <c r="T92" s="4">
        <f t="shared" si="6"/>
        <v>13.602</v>
      </c>
    </row>
    <row r="93" spans="1:20" s="3" customFormat="1" ht="20.100000000000001" customHeight="1" thickBot="1" x14ac:dyDescent="0.25">
      <c r="A93" s="22">
        <f t="shared" si="7"/>
        <v>87</v>
      </c>
      <c r="B93" s="23" t="s">
        <v>87</v>
      </c>
      <c r="C93" s="23"/>
      <c r="D93" s="43">
        <v>1876.63</v>
      </c>
      <c r="E93" s="43">
        <v>2045.53</v>
      </c>
      <c r="F93" s="16">
        <v>4.0374999999999996</v>
      </c>
      <c r="G93" s="13">
        <v>2.9904000000000002</v>
      </c>
      <c r="H93" s="13">
        <v>1.0470999999999999</v>
      </c>
      <c r="I93" s="13">
        <v>36.842700000000001</v>
      </c>
      <c r="J93" s="13">
        <v>27.2881</v>
      </c>
      <c r="K93" s="13">
        <v>9.5546000000000006</v>
      </c>
      <c r="L93" s="13">
        <v>53.987499999999997</v>
      </c>
      <c r="M93" s="13">
        <v>39.986699999999999</v>
      </c>
      <c r="N93" s="13">
        <v>14.0008</v>
      </c>
      <c r="O93" s="13">
        <v>79.843599999999995</v>
      </c>
      <c r="P93" s="13">
        <v>59.1374</v>
      </c>
      <c r="Q93" s="13">
        <v>20.706199999999999</v>
      </c>
      <c r="R93" s="4">
        <f t="shared" si="4"/>
        <v>174.71129999999999</v>
      </c>
      <c r="S93" s="4">
        <f t="shared" si="5"/>
        <v>129.40260000000001</v>
      </c>
      <c r="T93" s="4">
        <f t="shared" si="6"/>
        <v>45.308700000000002</v>
      </c>
    </row>
    <row r="94" spans="1:20" s="3" customFormat="1" ht="20.100000000000001" customHeight="1" thickBot="1" x14ac:dyDescent="0.25">
      <c r="A94" s="22">
        <f t="shared" si="7"/>
        <v>88</v>
      </c>
      <c r="B94" s="23" t="s">
        <v>88</v>
      </c>
      <c r="C94" s="23"/>
      <c r="D94" s="43">
        <v>1876.63</v>
      </c>
      <c r="E94" s="43">
        <v>2045.53</v>
      </c>
      <c r="F94" s="16">
        <v>2.6051000000000002</v>
      </c>
      <c r="G94" s="13">
        <v>2.1318000000000001</v>
      </c>
      <c r="H94" s="13">
        <v>0.4733</v>
      </c>
      <c r="I94" s="13">
        <v>27.934899999999999</v>
      </c>
      <c r="J94" s="13">
        <v>22.8599</v>
      </c>
      <c r="K94" s="13">
        <v>5.0750000000000002</v>
      </c>
      <c r="L94" s="13">
        <v>31.993600000000001</v>
      </c>
      <c r="M94" s="13">
        <v>26.181100000000001</v>
      </c>
      <c r="N94" s="13">
        <v>5.8125</v>
      </c>
      <c r="O94" s="13">
        <v>41.552500000000002</v>
      </c>
      <c r="P94" s="13">
        <v>34.003300000000003</v>
      </c>
      <c r="Q94" s="13">
        <v>7.5491999999999999</v>
      </c>
      <c r="R94" s="4">
        <f t="shared" si="4"/>
        <v>104.0861</v>
      </c>
      <c r="S94" s="4">
        <f t="shared" si="5"/>
        <v>85.176100000000005</v>
      </c>
      <c r="T94" s="4">
        <f t="shared" si="6"/>
        <v>18.91</v>
      </c>
    </row>
    <row r="95" spans="1:20" s="3" customFormat="1" ht="20.100000000000001" customHeight="1" thickBot="1" x14ac:dyDescent="0.25">
      <c r="A95" s="22">
        <f t="shared" si="7"/>
        <v>89</v>
      </c>
      <c r="B95" s="23" t="s">
        <v>89</v>
      </c>
      <c r="C95" s="23"/>
      <c r="D95" s="43">
        <v>1876.63</v>
      </c>
      <c r="E95" s="43">
        <v>2045.53</v>
      </c>
      <c r="F95" s="16">
        <v>3.3784999999999998</v>
      </c>
      <c r="G95" s="13">
        <v>2.6107</v>
      </c>
      <c r="H95" s="13">
        <v>0.76780000000000004</v>
      </c>
      <c r="I95" s="13">
        <v>39.8247</v>
      </c>
      <c r="J95" s="13">
        <v>30.773199999999999</v>
      </c>
      <c r="K95" s="13">
        <v>9.0515000000000008</v>
      </c>
      <c r="L95" s="13">
        <v>59.664200000000001</v>
      </c>
      <c r="M95" s="13">
        <v>46.1038</v>
      </c>
      <c r="N95" s="13">
        <v>13.5604</v>
      </c>
      <c r="O95" s="13">
        <v>84.621200000000002</v>
      </c>
      <c r="P95" s="13">
        <v>65.3887</v>
      </c>
      <c r="Q95" s="13">
        <v>19.232500000000002</v>
      </c>
      <c r="R95" s="4">
        <f t="shared" si="4"/>
        <v>187.48860000000002</v>
      </c>
      <c r="S95" s="4">
        <f t="shared" si="5"/>
        <v>144.87639999999999</v>
      </c>
      <c r="T95" s="4">
        <f t="shared" si="6"/>
        <v>42.612200000000001</v>
      </c>
    </row>
    <row r="96" spans="1:20" s="3" customFormat="1" ht="20.100000000000001" customHeight="1" thickBot="1" x14ac:dyDescent="0.25">
      <c r="A96" s="22">
        <f t="shared" si="7"/>
        <v>90</v>
      </c>
      <c r="B96" s="23" t="s">
        <v>90</v>
      </c>
      <c r="C96" s="23"/>
      <c r="D96" s="43">
        <v>1876.63</v>
      </c>
      <c r="E96" s="43">
        <v>2045.53</v>
      </c>
      <c r="F96" s="16">
        <v>2.8336999999999999</v>
      </c>
      <c r="G96" s="13">
        <v>2.4102999999999999</v>
      </c>
      <c r="H96" s="13">
        <v>0.4234</v>
      </c>
      <c r="I96" s="13">
        <v>27.1235</v>
      </c>
      <c r="J96" s="13">
        <v>23.071000000000002</v>
      </c>
      <c r="K96" s="13">
        <v>4.0525000000000002</v>
      </c>
      <c r="L96" s="13">
        <v>41.566200000000002</v>
      </c>
      <c r="M96" s="13">
        <v>35.355800000000002</v>
      </c>
      <c r="N96" s="13">
        <v>6.2103999999999999</v>
      </c>
      <c r="O96" s="13">
        <v>56.4101</v>
      </c>
      <c r="P96" s="13">
        <v>47.981900000000003</v>
      </c>
      <c r="Q96" s="13">
        <v>8.4282000000000004</v>
      </c>
      <c r="R96" s="4">
        <f t="shared" si="4"/>
        <v>127.93350000000001</v>
      </c>
      <c r="S96" s="4">
        <f t="shared" si="5"/>
        <v>108.81900000000002</v>
      </c>
      <c r="T96" s="4">
        <f t="shared" si="6"/>
        <v>19.1145</v>
      </c>
    </row>
    <row r="97" spans="1:20" s="3" customFormat="1" ht="20.100000000000001" customHeight="1" thickBot="1" x14ac:dyDescent="0.25">
      <c r="A97" s="22">
        <f t="shared" si="7"/>
        <v>91</v>
      </c>
      <c r="B97" s="23" t="s">
        <v>91</v>
      </c>
      <c r="C97" s="23"/>
      <c r="D97" s="43">
        <v>1876.63</v>
      </c>
      <c r="E97" s="43">
        <v>2045.53</v>
      </c>
      <c r="F97" s="16">
        <v>2.206</v>
      </c>
      <c r="G97" s="13">
        <v>1.8129</v>
      </c>
      <c r="H97" s="13">
        <v>0.3931</v>
      </c>
      <c r="I97" s="13">
        <v>25.367799999999999</v>
      </c>
      <c r="J97" s="13">
        <v>20.848500000000001</v>
      </c>
      <c r="K97" s="13">
        <v>4.5193000000000003</v>
      </c>
      <c r="L97" s="13">
        <v>36.073399999999999</v>
      </c>
      <c r="M97" s="13">
        <v>29.646899999999999</v>
      </c>
      <c r="N97" s="13">
        <v>6.4264999999999999</v>
      </c>
      <c r="O97" s="13">
        <v>50.687199999999997</v>
      </c>
      <c r="P97" s="13">
        <v>41.6571</v>
      </c>
      <c r="Q97" s="13">
        <v>9.0300999999999991</v>
      </c>
      <c r="R97" s="4">
        <f t="shared" si="4"/>
        <v>114.33439999999999</v>
      </c>
      <c r="S97" s="4">
        <f t="shared" si="5"/>
        <v>93.965400000000002</v>
      </c>
      <c r="T97" s="4">
        <f t="shared" si="6"/>
        <v>20.369</v>
      </c>
    </row>
    <row r="98" spans="1:20" s="3" customFormat="1" ht="20.100000000000001" customHeight="1" thickBot="1" x14ac:dyDescent="0.25">
      <c r="A98" s="22">
        <f t="shared" si="7"/>
        <v>92</v>
      </c>
      <c r="B98" s="23" t="s">
        <v>92</v>
      </c>
      <c r="C98" s="23"/>
      <c r="D98" s="43">
        <v>1876.63</v>
      </c>
      <c r="E98" s="43">
        <v>2045.53</v>
      </c>
      <c r="F98" s="16">
        <v>2.597</v>
      </c>
      <c r="G98" s="13">
        <v>2.3616999999999999</v>
      </c>
      <c r="H98" s="13">
        <v>0.23530000000000001</v>
      </c>
      <c r="I98" s="13">
        <v>27.610199999999999</v>
      </c>
      <c r="J98" s="13">
        <v>25.108599999999999</v>
      </c>
      <c r="K98" s="13">
        <v>2.5015999999999998</v>
      </c>
      <c r="L98" s="13">
        <v>44.970999999999997</v>
      </c>
      <c r="M98" s="13">
        <v>40.8964</v>
      </c>
      <c r="N98" s="13">
        <v>4.0746000000000002</v>
      </c>
      <c r="O98" s="13">
        <v>61.910400000000003</v>
      </c>
      <c r="P98" s="13">
        <v>56.300899999999999</v>
      </c>
      <c r="Q98" s="13">
        <v>5.6094999999999997</v>
      </c>
      <c r="R98" s="4">
        <f t="shared" si="4"/>
        <v>137.08860000000001</v>
      </c>
      <c r="S98" s="4">
        <f t="shared" si="5"/>
        <v>124.66759999999999</v>
      </c>
      <c r="T98" s="4">
        <f t="shared" si="6"/>
        <v>12.420999999999999</v>
      </c>
    </row>
    <row r="99" spans="1:20" s="3" customFormat="1" ht="20.100000000000001" customHeight="1" thickBot="1" x14ac:dyDescent="0.25">
      <c r="A99" s="22">
        <f t="shared" si="7"/>
        <v>93</v>
      </c>
      <c r="B99" s="23" t="s">
        <v>326</v>
      </c>
      <c r="C99" s="23"/>
      <c r="D99" s="43">
        <v>1876.63</v>
      </c>
      <c r="E99" s="43">
        <v>2045.53</v>
      </c>
      <c r="F99" s="16">
        <v>2.9422999999999999</v>
      </c>
      <c r="G99" s="13">
        <v>2.4470999999999998</v>
      </c>
      <c r="H99" s="13">
        <v>0.49519999999999997</v>
      </c>
      <c r="I99" s="13">
        <v>24.983799999999999</v>
      </c>
      <c r="J99" s="13">
        <v>20.778400000000001</v>
      </c>
      <c r="K99" s="13">
        <v>4.2054</v>
      </c>
      <c r="L99" s="13">
        <v>37.755400000000002</v>
      </c>
      <c r="M99" s="13">
        <v>31.400099999999998</v>
      </c>
      <c r="N99" s="13">
        <v>6.3552999999999997</v>
      </c>
      <c r="O99" s="13">
        <v>52.042099999999998</v>
      </c>
      <c r="P99" s="13">
        <v>43.281999999999996</v>
      </c>
      <c r="Q99" s="13">
        <v>8.7600999999999996</v>
      </c>
      <c r="R99" s="4">
        <f t="shared" si="4"/>
        <v>117.7236</v>
      </c>
      <c r="S99" s="4">
        <f t="shared" si="5"/>
        <v>97.907600000000002</v>
      </c>
      <c r="T99" s="4">
        <f t="shared" si="6"/>
        <v>19.815999999999999</v>
      </c>
    </row>
    <row r="100" spans="1:20" s="3" customFormat="1" ht="20.100000000000001" customHeight="1" thickBot="1" x14ac:dyDescent="0.25">
      <c r="A100" s="22">
        <f t="shared" si="7"/>
        <v>94</v>
      </c>
      <c r="B100" s="23" t="s">
        <v>93</v>
      </c>
      <c r="C100" s="23"/>
      <c r="D100" s="43">
        <v>1876.63</v>
      </c>
      <c r="E100" s="43">
        <v>2045.53</v>
      </c>
      <c r="F100" s="16">
        <v>2.1446000000000001</v>
      </c>
      <c r="G100" s="13">
        <v>1.6094999999999999</v>
      </c>
      <c r="H100" s="13">
        <v>0.53510000000000002</v>
      </c>
      <c r="I100" s="13">
        <v>29.134899999999998</v>
      </c>
      <c r="J100" s="13">
        <v>21.866700000000002</v>
      </c>
      <c r="K100" s="13">
        <v>7.2682000000000002</v>
      </c>
      <c r="L100" s="13">
        <v>44.550699999999999</v>
      </c>
      <c r="M100" s="13">
        <v>33.436900000000001</v>
      </c>
      <c r="N100" s="13">
        <v>11.113799999999999</v>
      </c>
      <c r="O100" s="13">
        <v>62.2423</v>
      </c>
      <c r="P100" s="13">
        <v>46.7149</v>
      </c>
      <c r="Q100" s="13">
        <v>15.5274</v>
      </c>
      <c r="R100" s="4">
        <f t="shared" si="4"/>
        <v>138.07249999999999</v>
      </c>
      <c r="S100" s="4">
        <f t="shared" si="5"/>
        <v>103.628</v>
      </c>
      <c r="T100" s="4">
        <f t="shared" si="6"/>
        <v>34.444499999999998</v>
      </c>
    </row>
    <row r="101" spans="1:20" s="3" customFormat="1" ht="20.100000000000001" customHeight="1" thickBot="1" x14ac:dyDescent="0.25">
      <c r="A101" s="22">
        <f t="shared" si="7"/>
        <v>95</v>
      </c>
      <c r="B101" s="23" t="s">
        <v>94</v>
      </c>
      <c r="C101" s="23"/>
      <c r="D101" s="43">
        <v>1876.63</v>
      </c>
      <c r="E101" s="43">
        <v>2045.53</v>
      </c>
      <c r="F101" s="16">
        <v>0.31790000000000002</v>
      </c>
      <c r="G101" s="13">
        <v>0.24879999999999999</v>
      </c>
      <c r="H101" s="13">
        <v>6.9099999999999995E-2</v>
      </c>
      <c r="I101" s="13">
        <v>36.4863</v>
      </c>
      <c r="J101" s="13">
        <v>28.558800000000002</v>
      </c>
      <c r="K101" s="13">
        <v>7.9275000000000002</v>
      </c>
      <c r="L101" s="13">
        <v>58.355499999999999</v>
      </c>
      <c r="M101" s="13">
        <v>45.676499999999997</v>
      </c>
      <c r="N101" s="13">
        <v>12.679</v>
      </c>
      <c r="O101" s="13">
        <v>82.608699999999999</v>
      </c>
      <c r="P101" s="13">
        <v>64.6601</v>
      </c>
      <c r="Q101" s="13">
        <v>17.948599999999999</v>
      </c>
      <c r="R101" s="4">
        <f t="shared" si="4"/>
        <v>177.76839999999999</v>
      </c>
      <c r="S101" s="4">
        <f t="shared" si="5"/>
        <v>139.14420000000001</v>
      </c>
      <c r="T101" s="4">
        <f t="shared" si="6"/>
        <v>38.624200000000002</v>
      </c>
    </row>
    <row r="102" spans="1:20" s="3" customFormat="1" ht="20.100000000000001" customHeight="1" thickBot="1" x14ac:dyDescent="0.25">
      <c r="A102" s="22">
        <f t="shared" si="7"/>
        <v>96</v>
      </c>
      <c r="B102" s="23" t="s">
        <v>95</v>
      </c>
      <c r="C102" s="23"/>
      <c r="D102" s="43">
        <v>1876.63</v>
      </c>
      <c r="E102" s="43">
        <v>2045.53</v>
      </c>
      <c r="F102" s="16">
        <v>3.7395999999999998</v>
      </c>
      <c r="G102" s="13">
        <v>3.0550999999999999</v>
      </c>
      <c r="H102" s="13">
        <v>0.6845</v>
      </c>
      <c r="I102" s="13">
        <v>30.052499999999998</v>
      </c>
      <c r="J102" s="13">
        <v>24.551600000000001</v>
      </c>
      <c r="K102" s="13">
        <v>5.5008999999999997</v>
      </c>
      <c r="L102" s="13">
        <v>38.906799999999997</v>
      </c>
      <c r="M102" s="13">
        <v>31.7851</v>
      </c>
      <c r="N102" s="13">
        <v>7.1216999999999997</v>
      </c>
      <c r="O102" s="13">
        <v>52.740299999999998</v>
      </c>
      <c r="P102" s="13">
        <v>43.087600000000002</v>
      </c>
      <c r="Q102" s="13">
        <v>9.6526999999999994</v>
      </c>
      <c r="R102" s="4">
        <f t="shared" si="4"/>
        <v>125.4392</v>
      </c>
      <c r="S102" s="4">
        <f t="shared" si="5"/>
        <v>102.4794</v>
      </c>
      <c r="T102" s="4">
        <f t="shared" si="6"/>
        <v>22.959799999999998</v>
      </c>
    </row>
    <row r="103" spans="1:20" s="3" customFormat="1" ht="20.100000000000001" customHeight="1" thickBot="1" x14ac:dyDescent="0.25">
      <c r="A103" s="22">
        <f t="shared" si="7"/>
        <v>97</v>
      </c>
      <c r="B103" s="23" t="s">
        <v>96</v>
      </c>
      <c r="C103" s="23"/>
      <c r="D103" s="43">
        <v>1876.63</v>
      </c>
      <c r="E103" s="43">
        <v>2045.53</v>
      </c>
      <c r="F103" s="16">
        <v>2.5225</v>
      </c>
      <c r="G103" s="13">
        <v>1.9975000000000001</v>
      </c>
      <c r="H103" s="13">
        <v>0.52500000000000002</v>
      </c>
      <c r="I103" s="13">
        <v>44.118400000000001</v>
      </c>
      <c r="J103" s="13">
        <v>34.937100000000001</v>
      </c>
      <c r="K103" s="13">
        <v>9.1813000000000002</v>
      </c>
      <c r="L103" s="13">
        <v>59.517099999999999</v>
      </c>
      <c r="M103" s="13">
        <v>47.131300000000003</v>
      </c>
      <c r="N103" s="13">
        <v>12.3858</v>
      </c>
      <c r="O103" s="13">
        <v>83.520600000000002</v>
      </c>
      <c r="P103" s="13">
        <v>66.139499999999998</v>
      </c>
      <c r="Q103" s="13">
        <v>17.3811</v>
      </c>
      <c r="R103" s="4">
        <f t="shared" si="4"/>
        <v>189.67860000000002</v>
      </c>
      <c r="S103" s="4">
        <f t="shared" si="5"/>
        <v>150.2054</v>
      </c>
      <c r="T103" s="4">
        <f t="shared" si="6"/>
        <v>39.473200000000006</v>
      </c>
    </row>
    <row r="104" spans="1:20" s="3" customFormat="1" ht="20.100000000000001" customHeight="1" thickBot="1" x14ac:dyDescent="0.25">
      <c r="A104" s="22">
        <f t="shared" si="7"/>
        <v>98</v>
      </c>
      <c r="B104" s="23" t="s">
        <v>97</v>
      </c>
      <c r="C104" s="23"/>
      <c r="D104" s="43">
        <v>1876.63</v>
      </c>
      <c r="E104" s="43">
        <v>2045.53</v>
      </c>
      <c r="F104" s="16">
        <v>2.1193</v>
      </c>
      <c r="G104" s="13">
        <v>1.7339</v>
      </c>
      <c r="H104" s="13">
        <v>0.38540000000000002</v>
      </c>
      <c r="I104" s="13">
        <v>25.144300000000001</v>
      </c>
      <c r="J104" s="13">
        <v>20.5715</v>
      </c>
      <c r="K104" s="13">
        <v>4.5728</v>
      </c>
      <c r="L104" s="13">
        <v>35.875599999999999</v>
      </c>
      <c r="M104" s="13">
        <v>29.351099999999999</v>
      </c>
      <c r="N104" s="13">
        <v>6.5244999999999997</v>
      </c>
      <c r="O104" s="13">
        <v>49.403300000000002</v>
      </c>
      <c r="P104" s="13">
        <v>40.418700000000001</v>
      </c>
      <c r="Q104" s="13">
        <v>8.9846000000000004</v>
      </c>
      <c r="R104" s="4">
        <f t="shared" si="4"/>
        <v>112.5425</v>
      </c>
      <c r="S104" s="4">
        <f t="shared" si="5"/>
        <v>92.075199999999995</v>
      </c>
      <c r="T104" s="4">
        <f t="shared" si="6"/>
        <v>20.467300000000002</v>
      </c>
    </row>
    <row r="105" spans="1:20" s="3" customFormat="1" ht="20.100000000000001" customHeight="1" thickBot="1" x14ac:dyDescent="0.25">
      <c r="A105" s="22">
        <f t="shared" si="7"/>
        <v>99</v>
      </c>
      <c r="B105" s="23" t="s">
        <v>98</v>
      </c>
      <c r="C105" s="23"/>
      <c r="D105" s="43">
        <v>1876.63</v>
      </c>
      <c r="E105" s="43">
        <v>2045.53</v>
      </c>
      <c r="F105" s="16">
        <v>3.1112000000000002</v>
      </c>
      <c r="G105" s="13">
        <v>2.6661999999999999</v>
      </c>
      <c r="H105" s="13">
        <v>0.44500000000000001</v>
      </c>
      <c r="I105" s="13">
        <v>28.3001</v>
      </c>
      <c r="J105" s="13">
        <v>24.252500000000001</v>
      </c>
      <c r="K105" s="13">
        <v>4.0476000000000001</v>
      </c>
      <c r="L105" s="13">
        <v>32.608899999999998</v>
      </c>
      <c r="M105" s="13">
        <v>27.944900000000001</v>
      </c>
      <c r="N105" s="13">
        <v>4.6639999999999997</v>
      </c>
      <c r="O105" s="13">
        <v>47.732399999999998</v>
      </c>
      <c r="P105" s="13">
        <v>40.9054</v>
      </c>
      <c r="Q105" s="13">
        <v>6.827</v>
      </c>
      <c r="R105" s="4">
        <f t="shared" si="4"/>
        <v>111.7526</v>
      </c>
      <c r="S105" s="4">
        <f t="shared" si="5"/>
        <v>95.769000000000005</v>
      </c>
      <c r="T105" s="4">
        <f t="shared" si="6"/>
        <v>15.983600000000001</v>
      </c>
    </row>
    <row r="106" spans="1:20" s="3" customFormat="1" ht="20.100000000000001" customHeight="1" thickBot="1" x14ac:dyDescent="0.25">
      <c r="A106" s="22">
        <f t="shared" si="7"/>
        <v>100</v>
      </c>
      <c r="B106" s="23" t="s">
        <v>99</v>
      </c>
      <c r="C106" s="23"/>
      <c r="D106" s="43">
        <v>1876.63</v>
      </c>
      <c r="E106" s="43">
        <v>2045.53</v>
      </c>
      <c r="F106" s="16">
        <v>2.1600999999999999</v>
      </c>
      <c r="G106" s="13">
        <v>1.6880999999999999</v>
      </c>
      <c r="H106" s="13">
        <v>0.47199999999999998</v>
      </c>
      <c r="I106" s="13">
        <v>24.324999999999999</v>
      </c>
      <c r="J106" s="13">
        <v>19.010200000000001</v>
      </c>
      <c r="K106" s="13">
        <v>5.3148</v>
      </c>
      <c r="L106" s="13">
        <v>34.882199999999997</v>
      </c>
      <c r="M106" s="13">
        <v>27.2607</v>
      </c>
      <c r="N106" s="13">
        <v>7.6215000000000002</v>
      </c>
      <c r="O106" s="13">
        <v>49.316600000000001</v>
      </c>
      <c r="P106" s="13">
        <v>38.541200000000003</v>
      </c>
      <c r="Q106" s="13">
        <v>10.775399999999999</v>
      </c>
      <c r="R106" s="4">
        <f t="shared" si="4"/>
        <v>110.68389999999999</v>
      </c>
      <c r="S106" s="4">
        <f t="shared" si="5"/>
        <v>86.500200000000007</v>
      </c>
      <c r="T106" s="4">
        <f t="shared" si="6"/>
        <v>24.183700000000002</v>
      </c>
    </row>
    <row r="107" spans="1:20" s="3" customFormat="1" ht="20.100000000000001" customHeight="1" thickBot="1" x14ac:dyDescent="0.25">
      <c r="A107" s="22">
        <f t="shared" si="7"/>
        <v>101</v>
      </c>
      <c r="B107" s="23" t="s">
        <v>100</v>
      </c>
      <c r="C107" s="23"/>
      <c r="D107" s="43">
        <v>1876.63</v>
      </c>
      <c r="E107" s="43">
        <v>2045.53</v>
      </c>
      <c r="F107" s="16">
        <v>1.8213999999999999</v>
      </c>
      <c r="G107" s="13">
        <v>0.91220000000000001</v>
      </c>
      <c r="H107" s="13">
        <v>0.90920000000000001</v>
      </c>
      <c r="I107" s="13">
        <v>22.6587</v>
      </c>
      <c r="J107" s="13">
        <v>11.3484</v>
      </c>
      <c r="K107" s="13">
        <v>11.3103</v>
      </c>
      <c r="L107" s="13">
        <v>37.2239</v>
      </c>
      <c r="M107" s="13">
        <v>18.6432</v>
      </c>
      <c r="N107" s="13">
        <v>18.5807</v>
      </c>
      <c r="O107" s="13">
        <v>50.083100000000002</v>
      </c>
      <c r="P107" s="13">
        <v>25.083600000000001</v>
      </c>
      <c r="Q107" s="13">
        <v>24.999500000000001</v>
      </c>
      <c r="R107" s="4">
        <f t="shared" si="4"/>
        <v>111.78710000000001</v>
      </c>
      <c r="S107" s="4">
        <f t="shared" si="5"/>
        <v>55.987400000000001</v>
      </c>
      <c r="T107" s="4">
        <f t="shared" si="6"/>
        <v>55.799700000000001</v>
      </c>
    </row>
    <row r="108" spans="1:20" s="3" customFormat="1" ht="20.100000000000001" customHeight="1" thickBot="1" x14ac:dyDescent="0.25">
      <c r="A108" s="22">
        <f t="shared" si="7"/>
        <v>102</v>
      </c>
      <c r="B108" s="23" t="s">
        <v>101</v>
      </c>
      <c r="C108" s="23"/>
      <c r="D108" s="43">
        <v>1876.63</v>
      </c>
      <c r="E108" s="43">
        <v>2045.53</v>
      </c>
      <c r="F108" s="16">
        <v>2.4813999999999998</v>
      </c>
      <c r="G108" s="13">
        <v>2.0286</v>
      </c>
      <c r="H108" s="13">
        <v>0.45279999999999998</v>
      </c>
      <c r="I108" s="13">
        <v>30.302600000000002</v>
      </c>
      <c r="J108" s="13">
        <v>24.773900000000001</v>
      </c>
      <c r="K108" s="13">
        <v>5.5286999999999997</v>
      </c>
      <c r="L108" s="13">
        <v>40.631</v>
      </c>
      <c r="M108" s="13">
        <v>33.218000000000004</v>
      </c>
      <c r="N108" s="13">
        <v>7.4130000000000003</v>
      </c>
      <c r="O108" s="13">
        <v>57.625900000000001</v>
      </c>
      <c r="P108" s="13">
        <v>47.112200000000001</v>
      </c>
      <c r="Q108" s="13">
        <v>10.5137</v>
      </c>
      <c r="R108" s="4">
        <f t="shared" si="4"/>
        <v>131.04089999999999</v>
      </c>
      <c r="S108" s="4">
        <f t="shared" si="5"/>
        <v>107.1327</v>
      </c>
      <c r="T108" s="4">
        <f t="shared" si="6"/>
        <v>23.908200000000001</v>
      </c>
    </row>
    <row r="109" spans="1:20" s="3" customFormat="1" ht="20.100000000000001" customHeight="1" thickBot="1" x14ac:dyDescent="0.25">
      <c r="A109" s="22">
        <f t="shared" si="7"/>
        <v>103</v>
      </c>
      <c r="B109" s="23" t="s">
        <v>102</v>
      </c>
      <c r="C109" s="23"/>
      <c r="D109" s="43">
        <v>1876.63</v>
      </c>
      <c r="E109" s="43">
        <v>2045.53</v>
      </c>
      <c r="F109" s="16">
        <v>2.6145999999999998</v>
      </c>
      <c r="G109" s="13">
        <v>2.3929999999999998</v>
      </c>
      <c r="H109" s="13">
        <v>0.22159999999999999</v>
      </c>
      <c r="I109" s="13">
        <v>27.882899999999999</v>
      </c>
      <c r="J109" s="13">
        <v>25.52</v>
      </c>
      <c r="K109" s="13">
        <v>2.3628999999999998</v>
      </c>
      <c r="L109" s="13">
        <v>35.7151</v>
      </c>
      <c r="M109" s="13">
        <v>32.688499999999998</v>
      </c>
      <c r="N109" s="13">
        <v>3.0266000000000002</v>
      </c>
      <c r="O109" s="13">
        <v>49.007800000000003</v>
      </c>
      <c r="P109" s="13">
        <v>43.487499999999997</v>
      </c>
      <c r="Q109" s="13">
        <v>5.5202999999999998</v>
      </c>
      <c r="R109" s="4">
        <f t="shared" si="4"/>
        <v>115.2204</v>
      </c>
      <c r="S109" s="4">
        <f t="shared" si="5"/>
        <v>104.089</v>
      </c>
      <c r="T109" s="4">
        <f t="shared" si="6"/>
        <v>11.131399999999999</v>
      </c>
    </row>
    <row r="110" spans="1:20" s="3" customFormat="1" ht="20.100000000000001" customHeight="1" thickBot="1" x14ac:dyDescent="0.25">
      <c r="A110" s="22">
        <f t="shared" si="7"/>
        <v>104</v>
      </c>
      <c r="B110" s="23" t="s">
        <v>103</v>
      </c>
      <c r="C110" s="23"/>
      <c r="D110" s="43">
        <v>1876.63</v>
      </c>
      <c r="E110" s="43">
        <v>2045.53</v>
      </c>
      <c r="F110" s="16">
        <v>4.5570000000000004</v>
      </c>
      <c r="G110" s="13">
        <v>4.1056999999999997</v>
      </c>
      <c r="H110" s="13">
        <v>0.45129999999999998</v>
      </c>
      <c r="I110" s="13">
        <v>45.723300000000002</v>
      </c>
      <c r="J110" s="13">
        <v>41.194899999999997</v>
      </c>
      <c r="K110" s="13">
        <v>4.5284000000000004</v>
      </c>
      <c r="L110" s="13">
        <v>59.054900000000004</v>
      </c>
      <c r="M110" s="13">
        <v>53.206000000000003</v>
      </c>
      <c r="N110" s="13">
        <v>5.8489000000000004</v>
      </c>
      <c r="O110" s="13">
        <v>88.521600000000007</v>
      </c>
      <c r="P110" s="13">
        <v>79.754300000000001</v>
      </c>
      <c r="Q110" s="13">
        <v>8.7673000000000005</v>
      </c>
      <c r="R110" s="4">
        <f t="shared" si="4"/>
        <v>197.85680000000002</v>
      </c>
      <c r="S110" s="4">
        <f t="shared" si="5"/>
        <v>178.26089999999999</v>
      </c>
      <c r="T110" s="4">
        <f t="shared" si="6"/>
        <v>19.5959</v>
      </c>
    </row>
    <row r="111" spans="1:20" s="3" customFormat="1" ht="20.100000000000001" customHeight="1" thickBot="1" x14ac:dyDescent="0.25">
      <c r="A111" s="22">
        <f t="shared" si="7"/>
        <v>105</v>
      </c>
      <c r="B111" s="23" t="s">
        <v>104</v>
      </c>
      <c r="C111" s="23"/>
      <c r="D111" s="43">
        <v>1876.63</v>
      </c>
      <c r="E111" s="43">
        <v>2045.53</v>
      </c>
      <c r="F111" s="16">
        <v>2.5059999999999998</v>
      </c>
      <c r="G111" s="13">
        <v>2.1741999999999999</v>
      </c>
      <c r="H111" s="13">
        <v>0.33179999999999998</v>
      </c>
      <c r="I111" s="13">
        <v>22.205300000000001</v>
      </c>
      <c r="J111" s="13">
        <v>19.264700000000001</v>
      </c>
      <c r="K111" s="13">
        <v>2.9405999999999999</v>
      </c>
      <c r="L111" s="13">
        <v>37.7376</v>
      </c>
      <c r="M111" s="13">
        <v>32.74</v>
      </c>
      <c r="N111" s="13">
        <v>4.9976000000000003</v>
      </c>
      <c r="O111" s="13">
        <v>51.724499999999999</v>
      </c>
      <c r="P111" s="13">
        <v>44.874699999999997</v>
      </c>
      <c r="Q111" s="13">
        <v>6.8498000000000001</v>
      </c>
      <c r="R111" s="4">
        <f t="shared" si="4"/>
        <v>114.1734</v>
      </c>
      <c r="S111" s="4">
        <f t="shared" si="5"/>
        <v>99.053599999999989</v>
      </c>
      <c r="T111" s="4">
        <f t="shared" si="6"/>
        <v>15.1198</v>
      </c>
    </row>
    <row r="112" spans="1:20" s="3" customFormat="1" ht="20.100000000000001" customHeight="1" thickBot="1" x14ac:dyDescent="0.25">
      <c r="A112" s="22">
        <f t="shared" si="7"/>
        <v>106</v>
      </c>
      <c r="B112" s="23" t="s">
        <v>105</v>
      </c>
      <c r="C112" s="23"/>
      <c r="D112" s="43">
        <v>1876.63</v>
      </c>
      <c r="E112" s="43">
        <v>2045.53</v>
      </c>
      <c r="F112" s="16">
        <v>2.1263999999999998</v>
      </c>
      <c r="G112" s="13">
        <v>1.7307999999999999</v>
      </c>
      <c r="H112" s="13">
        <v>0.39560000000000001</v>
      </c>
      <c r="I112" s="13">
        <v>24.542400000000001</v>
      </c>
      <c r="J112" s="13">
        <v>19.976099999999999</v>
      </c>
      <c r="K112" s="13">
        <v>4.5663</v>
      </c>
      <c r="L112" s="13">
        <v>33.1355</v>
      </c>
      <c r="M112" s="13">
        <v>26.970300000000002</v>
      </c>
      <c r="N112" s="13">
        <v>6.1651999999999996</v>
      </c>
      <c r="O112" s="13">
        <v>46.3232</v>
      </c>
      <c r="P112" s="13">
        <v>37.704300000000003</v>
      </c>
      <c r="Q112" s="13">
        <v>8.6189</v>
      </c>
      <c r="R112" s="4">
        <f t="shared" si="4"/>
        <v>106.1275</v>
      </c>
      <c r="S112" s="4">
        <f t="shared" si="5"/>
        <v>86.381500000000003</v>
      </c>
      <c r="T112" s="4">
        <f t="shared" si="6"/>
        <v>19.745999999999999</v>
      </c>
    </row>
    <row r="113" spans="1:20" s="3" customFormat="1" ht="20.100000000000001" customHeight="1" thickBot="1" x14ac:dyDescent="0.25">
      <c r="A113" s="22">
        <f t="shared" si="7"/>
        <v>107</v>
      </c>
      <c r="B113" s="23" t="s">
        <v>106</v>
      </c>
      <c r="C113" s="23"/>
      <c r="D113" s="43">
        <v>1876.63</v>
      </c>
      <c r="E113" s="43">
        <v>2045.53</v>
      </c>
      <c r="F113" s="16">
        <v>2.8130999999999999</v>
      </c>
      <c r="G113" s="13">
        <v>2.4424000000000001</v>
      </c>
      <c r="H113" s="13">
        <v>0.37069999999999997</v>
      </c>
      <c r="I113" s="13">
        <v>26.151</v>
      </c>
      <c r="J113" s="13">
        <v>22.705100000000002</v>
      </c>
      <c r="K113" s="13">
        <v>3.4459</v>
      </c>
      <c r="L113" s="13">
        <v>34.297600000000003</v>
      </c>
      <c r="M113" s="13">
        <v>29.778300000000002</v>
      </c>
      <c r="N113" s="13">
        <v>4.5193000000000003</v>
      </c>
      <c r="O113" s="13">
        <v>49.465499999999999</v>
      </c>
      <c r="P113" s="13">
        <v>42.947600000000001</v>
      </c>
      <c r="Q113" s="13">
        <v>6.5179</v>
      </c>
      <c r="R113" s="4">
        <f t="shared" si="4"/>
        <v>112.72720000000001</v>
      </c>
      <c r="S113" s="4">
        <f t="shared" si="5"/>
        <v>97.873400000000004</v>
      </c>
      <c r="T113" s="4">
        <f t="shared" si="6"/>
        <v>14.8538</v>
      </c>
    </row>
    <row r="114" spans="1:20" s="3" customFormat="1" ht="20.100000000000001" customHeight="1" thickBot="1" x14ac:dyDescent="0.25">
      <c r="A114" s="22">
        <f t="shared" si="7"/>
        <v>108</v>
      </c>
      <c r="B114" s="23" t="s">
        <v>107</v>
      </c>
      <c r="C114" s="23"/>
      <c r="D114" s="43">
        <v>1876.63</v>
      </c>
      <c r="E114" s="43">
        <v>2045.53</v>
      </c>
      <c r="F114" s="16">
        <v>5.9427000000000003</v>
      </c>
      <c r="G114" s="13">
        <v>5.4865000000000004</v>
      </c>
      <c r="H114" s="13">
        <v>0.45619999999999999</v>
      </c>
      <c r="I114" s="13">
        <v>70.680899999999994</v>
      </c>
      <c r="J114" s="13">
        <v>65.254300000000001</v>
      </c>
      <c r="K114" s="13">
        <v>5.4265999999999996</v>
      </c>
      <c r="L114" s="13">
        <v>95.411799999999999</v>
      </c>
      <c r="M114" s="13">
        <v>88.086399999999998</v>
      </c>
      <c r="N114" s="13">
        <v>7.3254000000000001</v>
      </c>
      <c r="O114" s="13">
        <v>127.2559</v>
      </c>
      <c r="P114" s="13">
        <v>117.48569999999999</v>
      </c>
      <c r="Q114" s="13">
        <v>9.7702000000000009</v>
      </c>
      <c r="R114" s="4">
        <f t="shared" si="4"/>
        <v>299.29129999999998</v>
      </c>
      <c r="S114" s="4">
        <f t="shared" si="5"/>
        <v>276.31290000000001</v>
      </c>
      <c r="T114" s="4">
        <f t="shared" si="6"/>
        <v>22.978400000000001</v>
      </c>
    </row>
    <row r="115" spans="1:20" s="3" customFormat="1" ht="20.100000000000001" customHeight="1" thickBot="1" x14ac:dyDescent="0.25">
      <c r="A115" s="22">
        <f t="shared" si="7"/>
        <v>109</v>
      </c>
      <c r="B115" s="23" t="s">
        <v>108</v>
      </c>
      <c r="C115" s="23"/>
      <c r="D115" s="43">
        <v>1876.63</v>
      </c>
      <c r="E115" s="43">
        <v>2045.53</v>
      </c>
      <c r="F115" s="16">
        <v>1.7519</v>
      </c>
      <c r="G115" s="13">
        <v>1.7519</v>
      </c>
      <c r="H115" s="14">
        <v>0</v>
      </c>
      <c r="I115" s="13">
        <v>25.1585</v>
      </c>
      <c r="J115" s="13">
        <v>25.1585</v>
      </c>
      <c r="K115" s="14">
        <v>0</v>
      </c>
      <c r="L115" s="13">
        <v>33.581299999999999</v>
      </c>
      <c r="M115" s="13">
        <v>33.581299999999999</v>
      </c>
      <c r="N115" s="14">
        <v>0</v>
      </c>
      <c r="O115" s="13">
        <v>42.430700000000002</v>
      </c>
      <c r="P115" s="13">
        <v>42.430700000000002</v>
      </c>
      <c r="Q115" s="14">
        <v>0</v>
      </c>
      <c r="R115" s="4">
        <f t="shared" si="4"/>
        <v>102.9224</v>
      </c>
      <c r="S115" s="4">
        <f t="shared" si="5"/>
        <v>102.9224</v>
      </c>
      <c r="T115" s="4">
        <f t="shared" si="6"/>
        <v>0</v>
      </c>
    </row>
    <row r="116" spans="1:20" s="3" customFormat="1" ht="20.100000000000001" customHeight="1" thickBot="1" x14ac:dyDescent="0.25">
      <c r="A116" s="22">
        <f t="shared" si="7"/>
        <v>110</v>
      </c>
      <c r="B116" s="23" t="s">
        <v>109</v>
      </c>
      <c r="C116" s="23"/>
      <c r="D116" s="43">
        <v>1876.63</v>
      </c>
      <c r="E116" s="43">
        <v>2045.53</v>
      </c>
      <c r="F116" s="16">
        <v>7.4252000000000002</v>
      </c>
      <c r="G116" s="13">
        <v>7.4252000000000002</v>
      </c>
      <c r="H116" s="14">
        <v>0</v>
      </c>
      <c r="I116" s="13">
        <v>76.267799999999994</v>
      </c>
      <c r="J116" s="13">
        <v>76.267799999999994</v>
      </c>
      <c r="K116" s="14">
        <v>0</v>
      </c>
      <c r="L116" s="13">
        <v>113.5471</v>
      </c>
      <c r="M116" s="13">
        <v>113.5471</v>
      </c>
      <c r="N116" s="14">
        <v>0</v>
      </c>
      <c r="O116" s="13">
        <v>155.22049999999999</v>
      </c>
      <c r="P116" s="13">
        <v>155.22049999999999</v>
      </c>
      <c r="Q116" s="14">
        <v>0</v>
      </c>
      <c r="R116" s="4">
        <f t="shared" si="4"/>
        <v>352.4606</v>
      </c>
      <c r="S116" s="4">
        <f t="shared" si="5"/>
        <v>352.4606</v>
      </c>
      <c r="T116" s="4">
        <f t="shared" si="6"/>
        <v>0</v>
      </c>
    </row>
    <row r="117" spans="1:20" s="3" customFormat="1" ht="20.100000000000001" customHeight="1" thickBot="1" x14ac:dyDescent="0.25">
      <c r="A117" s="22">
        <f t="shared" si="7"/>
        <v>111</v>
      </c>
      <c r="B117" s="23" t="s">
        <v>110</v>
      </c>
      <c r="C117" s="23"/>
      <c r="D117" s="43">
        <v>1876.63</v>
      </c>
      <c r="E117" s="43">
        <v>2045.53</v>
      </c>
      <c r="F117" s="16">
        <v>4.9257</v>
      </c>
      <c r="G117" s="13">
        <v>4.9257</v>
      </c>
      <c r="H117" s="14">
        <v>0</v>
      </c>
      <c r="I117" s="13">
        <v>44.728000000000002</v>
      </c>
      <c r="J117" s="13">
        <v>44.728000000000002</v>
      </c>
      <c r="K117" s="14">
        <v>0</v>
      </c>
      <c r="L117" s="13">
        <v>72.953999999999994</v>
      </c>
      <c r="M117" s="13">
        <v>72.953999999999994</v>
      </c>
      <c r="N117" s="14">
        <v>0</v>
      </c>
      <c r="O117" s="13">
        <v>101.2869</v>
      </c>
      <c r="P117" s="13">
        <v>101.2869</v>
      </c>
      <c r="Q117" s="14">
        <v>0</v>
      </c>
      <c r="R117" s="4">
        <f t="shared" si="4"/>
        <v>223.8946</v>
      </c>
      <c r="S117" s="4">
        <f t="shared" si="5"/>
        <v>223.8946</v>
      </c>
      <c r="T117" s="4">
        <f t="shared" si="6"/>
        <v>0</v>
      </c>
    </row>
    <row r="118" spans="1:20" s="3" customFormat="1" ht="20.100000000000001" customHeight="1" thickBot="1" x14ac:dyDescent="0.25">
      <c r="A118" s="22">
        <f t="shared" si="7"/>
        <v>112</v>
      </c>
      <c r="B118" s="23" t="s">
        <v>111</v>
      </c>
      <c r="C118" s="23"/>
      <c r="D118" s="43">
        <v>1876.63</v>
      </c>
      <c r="E118" s="43">
        <v>2045.53</v>
      </c>
      <c r="F118" s="16">
        <v>3.6941999999999999</v>
      </c>
      <c r="G118" s="13">
        <v>3.6941999999999999</v>
      </c>
      <c r="H118" s="14">
        <v>0</v>
      </c>
      <c r="I118" s="13">
        <v>49.934800000000003</v>
      </c>
      <c r="J118" s="13">
        <v>49.934800000000003</v>
      </c>
      <c r="K118" s="14">
        <v>0</v>
      </c>
      <c r="L118" s="13">
        <v>73.988500000000002</v>
      </c>
      <c r="M118" s="13">
        <v>73.988500000000002</v>
      </c>
      <c r="N118" s="14">
        <v>0</v>
      </c>
      <c r="O118" s="13">
        <v>97.013000000000005</v>
      </c>
      <c r="P118" s="13">
        <v>97.013000000000005</v>
      </c>
      <c r="Q118" s="14">
        <v>0</v>
      </c>
      <c r="R118" s="4">
        <f t="shared" si="4"/>
        <v>224.63050000000001</v>
      </c>
      <c r="S118" s="4">
        <f t="shared" si="5"/>
        <v>224.63050000000001</v>
      </c>
      <c r="T118" s="4">
        <f t="shared" si="6"/>
        <v>0</v>
      </c>
    </row>
    <row r="119" spans="1:20" s="3" customFormat="1" ht="20.100000000000001" customHeight="1" thickBot="1" x14ac:dyDescent="0.25">
      <c r="A119" s="22">
        <f t="shared" si="7"/>
        <v>113</v>
      </c>
      <c r="B119" s="23" t="s">
        <v>112</v>
      </c>
      <c r="C119" s="23"/>
      <c r="D119" s="43">
        <v>1876.63</v>
      </c>
      <c r="E119" s="43">
        <v>2045.53</v>
      </c>
      <c r="F119" s="16">
        <v>3.6598000000000002</v>
      </c>
      <c r="G119" s="13">
        <v>3.6598000000000002</v>
      </c>
      <c r="H119" s="14">
        <v>0</v>
      </c>
      <c r="I119" s="13">
        <v>36.915300000000002</v>
      </c>
      <c r="J119" s="13">
        <v>36.915300000000002</v>
      </c>
      <c r="K119" s="14">
        <v>0</v>
      </c>
      <c r="L119" s="13">
        <v>48.883000000000003</v>
      </c>
      <c r="M119" s="13">
        <v>48.883000000000003</v>
      </c>
      <c r="N119" s="14">
        <v>0</v>
      </c>
      <c r="O119" s="13">
        <v>67.130700000000004</v>
      </c>
      <c r="P119" s="13">
        <v>67.130700000000004</v>
      </c>
      <c r="Q119" s="14">
        <v>0</v>
      </c>
      <c r="R119" s="4">
        <f t="shared" si="4"/>
        <v>156.58879999999999</v>
      </c>
      <c r="S119" s="4">
        <f t="shared" si="5"/>
        <v>156.58879999999999</v>
      </c>
      <c r="T119" s="4">
        <f t="shared" si="6"/>
        <v>0</v>
      </c>
    </row>
    <row r="120" spans="1:20" s="3" customFormat="1" ht="20.100000000000001" customHeight="1" thickBot="1" x14ac:dyDescent="0.25">
      <c r="A120" s="22">
        <f t="shared" si="7"/>
        <v>114</v>
      </c>
      <c r="B120" s="23" t="s">
        <v>113</v>
      </c>
      <c r="C120" s="23"/>
      <c r="D120" s="43">
        <v>1876.63</v>
      </c>
      <c r="E120" s="43">
        <v>2045.53</v>
      </c>
      <c r="F120" s="16">
        <v>2.9820000000000002</v>
      </c>
      <c r="G120" s="13">
        <v>2.9820000000000002</v>
      </c>
      <c r="H120" s="14">
        <v>0</v>
      </c>
      <c r="I120" s="13">
        <v>37.811199999999999</v>
      </c>
      <c r="J120" s="13">
        <v>34.2654</v>
      </c>
      <c r="K120" s="13">
        <v>3.5457999999999998</v>
      </c>
      <c r="L120" s="13">
        <v>50.873699999999999</v>
      </c>
      <c r="M120" s="13">
        <v>46.103000000000002</v>
      </c>
      <c r="N120" s="13">
        <v>4.7706999999999997</v>
      </c>
      <c r="O120" s="13">
        <v>69.816900000000004</v>
      </c>
      <c r="P120" s="13">
        <v>63.2697</v>
      </c>
      <c r="Q120" s="13">
        <v>6.5472000000000001</v>
      </c>
      <c r="R120" s="4">
        <f t="shared" si="4"/>
        <v>161.4838</v>
      </c>
      <c r="S120" s="4">
        <f t="shared" si="5"/>
        <v>146.62010000000001</v>
      </c>
      <c r="T120" s="4">
        <f t="shared" si="6"/>
        <v>14.8637</v>
      </c>
    </row>
    <row r="121" spans="1:20" s="3" customFormat="1" ht="20.100000000000001" customHeight="1" thickBot="1" x14ac:dyDescent="0.25">
      <c r="A121" s="22">
        <f t="shared" si="7"/>
        <v>115</v>
      </c>
      <c r="B121" s="23" t="s">
        <v>114</v>
      </c>
      <c r="C121" s="23"/>
      <c r="D121" s="43">
        <v>1876.63</v>
      </c>
      <c r="E121" s="43">
        <v>2045.53</v>
      </c>
      <c r="F121" s="16">
        <v>4.1585000000000001</v>
      </c>
      <c r="G121" s="13">
        <v>4.1585000000000001</v>
      </c>
      <c r="H121" s="14">
        <v>0</v>
      </c>
      <c r="I121" s="13">
        <v>53.718800000000002</v>
      </c>
      <c r="J121" s="13">
        <v>53.718800000000002</v>
      </c>
      <c r="K121" s="14">
        <v>0</v>
      </c>
      <c r="L121" s="13">
        <v>70.723200000000006</v>
      </c>
      <c r="M121" s="13">
        <v>70.723200000000006</v>
      </c>
      <c r="N121" s="14">
        <v>0</v>
      </c>
      <c r="O121" s="13">
        <v>105.5009</v>
      </c>
      <c r="P121" s="13">
        <v>105.5009</v>
      </c>
      <c r="Q121" s="14">
        <v>0</v>
      </c>
      <c r="R121" s="4">
        <f t="shared" si="4"/>
        <v>234.10140000000001</v>
      </c>
      <c r="S121" s="4">
        <f t="shared" si="5"/>
        <v>234.10140000000001</v>
      </c>
      <c r="T121" s="4">
        <f t="shared" si="6"/>
        <v>0</v>
      </c>
    </row>
    <row r="122" spans="1:20" s="3" customFormat="1" ht="20.100000000000001" customHeight="1" thickBot="1" x14ac:dyDescent="0.25">
      <c r="A122" s="22">
        <f t="shared" si="7"/>
        <v>116</v>
      </c>
      <c r="B122" s="23" t="s">
        <v>115</v>
      </c>
      <c r="C122" s="23"/>
      <c r="D122" s="43">
        <v>1876.63</v>
      </c>
      <c r="E122" s="43">
        <v>2045.53</v>
      </c>
      <c r="F122" s="16">
        <v>74.660399999999996</v>
      </c>
      <c r="G122" s="13">
        <v>68.299199999999999</v>
      </c>
      <c r="H122" s="13">
        <v>6.3612000000000002</v>
      </c>
      <c r="I122" s="13">
        <v>224.667</v>
      </c>
      <c r="J122" s="13">
        <v>211.01499999999999</v>
      </c>
      <c r="K122" s="13">
        <v>13.651999999999999</v>
      </c>
      <c r="L122" s="13">
        <v>354.64859999999999</v>
      </c>
      <c r="M122" s="13">
        <v>323.40800000000002</v>
      </c>
      <c r="N122" s="13">
        <v>31.240600000000001</v>
      </c>
      <c r="O122" s="13">
        <v>473.65219999999999</v>
      </c>
      <c r="P122" s="13">
        <v>429.62040000000002</v>
      </c>
      <c r="Q122" s="13">
        <v>44.031799999999997</v>
      </c>
      <c r="R122" s="4">
        <f t="shared" si="4"/>
        <v>1127.6282000000001</v>
      </c>
      <c r="S122" s="4">
        <f t="shared" si="5"/>
        <v>1032.3425999999999</v>
      </c>
      <c r="T122" s="4">
        <f t="shared" si="6"/>
        <v>95.285599999999988</v>
      </c>
    </row>
    <row r="123" spans="1:20" s="3" customFormat="1" ht="20.100000000000001" customHeight="1" thickBot="1" x14ac:dyDescent="0.25">
      <c r="A123" s="22">
        <f t="shared" si="7"/>
        <v>117</v>
      </c>
      <c r="B123" s="23" t="s">
        <v>116</v>
      </c>
      <c r="C123" s="23"/>
      <c r="D123" s="43">
        <v>1876.63</v>
      </c>
      <c r="E123" s="43">
        <v>2045.53</v>
      </c>
      <c r="F123" s="16">
        <v>1.3099000000000001</v>
      </c>
      <c r="G123" s="13">
        <v>1.3099000000000001</v>
      </c>
      <c r="H123" s="14">
        <v>0</v>
      </c>
      <c r="I123" s="13">
        <v>14.7637</v>
      </c>
      <c r="J123" s="13">
        <v>14.7637</v>
      </c>
      <c r="K123" s="14">
        <v>0</v>
      </c>
      <c r="L123" s="13">
        <v>15.8851</v>
      </c>
      <c r="M123" s="13">
        <v>15.8851</v>
      </c>
      <c r="N123" s="14">
        <v>0</v>
      </c>
      <c r="O123" s="13">
        <v>21.387899999999998</v>
      </c>
      <c r="P123" s="13">
        <v>21.387899999999998</v>
      </c>
      <c r="Q123" s="14">
        <v>0</v>
      </c>
      <c r="R123" s="4">
        <f t="shared" si="4"/>
        <v>53.346599999999995</v>
      </c>
      <c r="S123" s="4">
        <f t="shared" si="5"/>
        <v>53.346599999999995</v>
      </c>
      <c r="T123" s="4">
        <f t="shared" si="6"/>
        <v>0</v>
      </c>
    </row>
    <row r="124" spans="1:20" s="3" customFormat="1" ht="20.100000000000001" customHeight="1" thickBot="1" x14ac:dyDescent="0.25">
      <c r="A124" s="22">
        <f t="shared" si="7"/>
        <v>118</v>
      </c>
      <c r="B124" s="23" t="s">
        <v>117</v>
      </c>
      <c r="C124" s="23"/>
      <c r="D124" s="43">
        <v>1876.63</v>
      </c>
      <c r="E124" s="43">
        <v>2045.53</v>
      </c>
      <c r="F124" s="16">
        <v>0.88819999999999999</v>
      </c>
      <c r="G124" s="13">
        <v>0.88819999999999999</v>
      </c>
      <c r="H124" s="14">
        <v>0</v>
      </c>
      <c r="I124" s="13">
        <v>11.432</v>
      </c>
      <c r="J124" s="13">
        <v>11.432</v>
      </c>
      <c r="K124" s="14">
        <v>0</v>
      </c>
      <c r="L124" s="13">
        <v>14.795199999999999</v>
      </c>
      <c r="M124" s="13">
        <v>14.795199999999999</v>
      </c>
      <c r="N124" s="14">
        <v>0</v>
      </c>
      <c r="O124" s="13">
        <v>21.799900000000001</v>
      </c>
      <c r="P124" s="13">
        <v>21.799900000000001</v>
      </c>
      <c r="Q124" s="14">
        <v>0</v>
      </c>
      <c r="R124" s="4">
        <f t="shared" si="4"/>
        <v>48.915300000000002</v>
      </c>
      <c r="S124" s="4">
        <f t="shared" si="5"/>
        <v>48.915300000000002</v>
      </c>
      <c r="T124" s="4">
        <f t="shared" si="6"/>
        <v>0</v>
      </c>
    </row>
    <row r="125" spans="1:20" s="3" customFormat="1" ht="20.100000000000001" customHeight="1" thickBot="1" x14ac:dyDescent="0.25">
      <c r="A125" s="22">
        <f t="shared" si="7"/>
        <v>119</v>
      </c>
      <c r="B125" s="23" t="s">
        <v>118</v>
      </c>
      <c r="C125" s="23"/>
      <c r="D125" s="43">
        <v>1876.63</v>
      </c>
      <c r="E125" s="43">
        <v>2045.53</v>
      </c>
      <c r="F125" s="16">
        <v>10.4034</v>
      </c>
      <c r="G125" s="13">
        <v>10.4034</v>
      </c>
      <c r="H125" s="14">
        <v>0</v>
      </c>
      <c r="I125" s="13">
        <v>110.51309999999999</v>
      </c>
      <c r="J125" s="13">
        <v>110.51309999999999</v>
      </c>
      <c r="K125" s="14">
        <v>0</v>
      </c>
      <c r="L125" s="13">
        <v>130.66040000000001</v>
      </c>
      <c r="M125" s="13">
        <v>130.66040000000001</v>
      </c>
      <c r="N125" s="14">
        <v>0</v>
      </c>
      <c r="O125" s="13">
        <v>187.1824</v>
      </c>
      <c r="P125" s="13">
        <v>187.1824</v>
      </c>
      <c r="Q125" s="14">
        <v>0</v>
      </c>
      <c r="R125" s="4">
        <f t="shared" si="4"/>
        <v>438.75930000000005</v>
      </c>
      <c r="S125" s="4">
        <f t="shared" si="5"/>
        <v>438.75930000000005</v>
      </c>
      <c r="T125" s="4">
        <f t="shared" si="6"/>
        <v>0</v>
      </c>
    </row>
    <row r="126" spans="1:20" s="3" customFormat="1" ht="20.100000000000001" customHeight="1" thickBot="1" x14ac:dyDescent="0.25">
      <c r="A126" s="22">
        <f t="shared" si="7"/>
        <v>120</v>
      </c>
      <c r="B126" s="23" t="s">
        <v>119</v>
      </c>
      <c r="C126" s="23"/>
      <c r="D126" s="43">
        <v>1876.63</v>
      </c>
      <c r="E126" s="43">
        <v>2045.53</v>
      </c>
      <c r="F126" s="16">
        <v>8.3651999999999997</v>
      </c>
      <c r="G126" s="13">
        <v>8.1051000000000002</v>
      </c>
      <c r="H126" s="13">
        <v>0.2601</v>
      </c>
      <c r="I126" s="13">
        <v>67.242599999999996</v>
      </c>
      <c r="J126" s="13">
        <v>65.151799999999994</v>
      </c>
      <c r="K126" s="13">
        <v>2.0908000000000002</v>
      </c>
      <c r="L126" s="13">
        <v>88.406300000000002</v>
      </c>
      <c r="M126" s="13">
        <v>85.657499999999999</v>
      </c>
      <c r="N126" s="13">
        <v>2.7488000000000001</v>
      </c>
      <c r="O126" s="13">
        <v>124.96210000000001</v>
      </c>
      <c r="P126" s="13">
        <v>121.0766</v>
      </c>
      <c r="Q126" s="13">
        <v>3.8855</v>
      </c>
      <c r="R126" s="4">
        <f t="shared" si="4"/>
        <v>288.97620000000001</v>
      </c>
      <c r="S126" s="4">
        <f t="shared" si="5"/>
        <v>279.99099999999999</v>
      </c>
      <c r="T126" s="4">
        <f t="shared" si="6"/>
        <v>8.9852000000000007</v>
      </c>
    </row>
    <row r="127" spans="1:20" s="3" customFormat="1" ht="20.100000000000001" customHeight="1" thickBot="1" x14ac:dyDescent="0.25">
      <c r="A127" s="22">
        <f t="shared" si="7"/>
        <v>121</v>
      </c>
      <c r="B127" s="23" t="s">
        <v>120</v>
      </c>
      <c r="C127" s="23"/>
      <c r="D127" s="43">
        <v>1876.63</v>
      </c>
      <c r="E127" s="43">
        <v>2045.53</v>
      </c>
      <c r="F127" s="16">
        <v>5.3621999999999996</v>
      </c>
      <c r="G127" s="13">
        <v>5.3621999999999996</v>
      </c>
      <c r="H127" s="14">
        <v>0</v>
      </c>
      <c r="I127" s="13">
        <v>59.6312</v>
      </c>
      <c r="J127" s="13">
        <v>59.6312</v>
      </c>
      <c r="K127" s="14">
        <v>0</v>
      </c>
      <c r="L127" s="13">
        <v>80.871099999999998</v>
      </c>
      <c r="M127" s="13">
        <v>80.871099999999998</v>
      </c>
      <c r="N127" s="14">
        <v>0</v>
      </c>
      <c r="O127" s="13">
        <v>109.72239999999999</v>
      </c>
      <c r="P127" s="13">
        <v>109.72239999999999</v>
      </c>
      <c r="Q127" s="14">
        <v>0</v>
      </c>
      <c r="R127" s="4">
        <f t="shared" si="4"/>
        <v>255.58689999999999</v>
      </c>
      <c r="S127" s="4">
        <f t="shared" si="5"/>
        <v>255.58689999999999</v>
      </c>
      <c r="T127" s="4">
        <f t="shared" si="6"/>
        <v>0</v>
      </c>
    </row>
    <row r="128" spans="1:20" s="3" customFormat="1" ht="20.100000000000001" customHeight="1" thickBot="1" x14ac:dyDescent="0.25">
      <c r="A128" s="22">
        <f t="shared" si="7"/>
        <v>122</v>
      </c>
      <c r="B128" s="23" t="s">
        <v>121</v>
      </c>
      <c r="C128" s="23"/>
      <c r="D128" s="43">
        <v>1876.63</v>
      </c>
      <c r="E128" s="43">
        <v>2045.53</v>
      </c>
      <c r="F128" s="16">
        <v>19.898800000000001</v>
      </c>
      <c r="G128" s="13">
        <v>19.596900000000002</v>
      </c>
      <c r="H128" s="13">
        <v>0.3019</v>
      </c>
      <c r="I128" s="13">
        <v>143.6994</v>
      </c>
      <c r="J128" s="13">
        <v>141.51900000000001</v>
      </c>
      <c r="K128" s="13">
        <v>2.1804000000000001</v>
      </c>
      <c r="L128" s="13">
        <v>200.09129999999999</v>
      </c>
      <c r="M128" s="13">
        <v>197.05520000000001</v>
      </c>
      <c r="N128" s="13">
        <v>3.0360999999999998</v>
      </c>
      <c r="O128" s="13">
        <v>288.57619999999997</v>
      </c>
      <c r="P128" s="13">
        <v>284.07310000000001</v>
      </c>
      <c r="Q128" s="13">
        <v>4.5030999999999999</v>
      </c>
      <c r="R128" s="4">
        <f t="shared" si="4"/>
        <v>652.26569999999992</v>
      </c>
      <c r="S128" s="4">
        <f t="shared" si="5"/>
        <v>642.24420000000009</v>
      </c>
      <c r="T128" s="4">
        <f t="shared" si="6"/>
        <v>10.0215</v>
      </c>
    </row>
    <row r="129" spans="1:20" s="3" customFormat="1" ht="20.100000000000001" customHeight="1" thickBot="1" x14ac:dyDescent="0.25">
      <c r="A129" s="22">
        <f t="shared" si="7"/>
        <v>123</v>
      </c>
      <c r="B129" s="23" t="s">
        <v>122</v>
      </c>
      <c r="C129" s="23"/>
      <c r="D129" s="43">
        <v>1876.63</v>
      </c>
      <c r="E129" s="43">
        <v>2045.53</v>
      </c>
      <c r="F129" s="16">
        <v>8.5373999999999999</v>
      </c>
      <c r="G129" s="13">
        <v>8.5373999999999999</v>
      </c>
      <c r="H129" s="14">
        <v>0</v>
      </c>
      <c r="I129" s="13">
        <v>71.5702</v>
      </c>
      <c r="J129" s="13">
        <v>71.5702</v>
      </c>
      <c r="K129" s="14">
        <v>0</v>
      </c>
      <c r="L129" s="13">
        <v>83.191900000000004</v>
      </c>
      <c r="M129" s="13">
        <v>83.191900000000004</v>
      </c>
      <c r="N129" s="14">
        <v>0</v>
      </c>
      <c r="O129" s="13">
        <v>123.105</v>
      </c>
      <c r="P129" s="13">
        <v>123.105</v>
      </c>
      <c r="Q129" s="14">
        <v>0</v>
      </c>
      <c r="R129" s="4">
        <f t="shared" si="4"/>
        <v>286.40450000000004</v>
      </c>
      <c r="S129" s="4">
        <f t="shared" si="5"/>
        <v>286.40450000000004</v>
      </c>
      <c r="T129" s="4">
        <f t="shared" si="6"/>
        <v>0</v>
      </c>
    </row>
    <row r="130" spans="1:20" s="3" customFormat="1" ht="20.100000000000001" customHeight="1" thickBot="1" x14ac:dyDescent="0.25">
      <c r="A130" s="22">
        <f t="shared" si="7"/>
        <v>124</v>
      </c>
      <c r="B130" s="23" t="s">
        <v>123</v>
      </c>
      <c r="C130" s="23"/>
      <c r="D130" s="43">
        <v>1876.63</v>
      </c>
      <c r="E130" s="43">
        <v>2045.53</v>
      </c>
      <c r="F130" s="16">
        <v>13.0451</v>
      </c>
      <c r="G130" s="13">
        <v>12.891</v>
      </c>
      <c r="H130" s="13">
        <v>0.15409999999999999</v>
      </c>
      <c r="I130" s="13">
        <v>121.7704</v>
      </c>
      <c r="J130" s="13">
        <v>120.3319</v>
      </c>
      <c r="K130" s="13">
        <v>1.4384999999999999</v>
      </c>
      <c r="L130" s="13">
        <v>141.37450000000001</v>
      </c>
      <c r="M130" s="13">
        <v>139.7047</v>
      </c>
      <c r="N130" s="13">
        <v>1.6698</v>
      </c>
      <c r="O130" s="13">
        <v>216.29560000000001</v>
      </c>
      <c r="P130" s="13">
        <v>213.74080000000001</v>
      </c>
      <c r="Q130" s="13">
        <v>2.5548000000000002</v>
      </c>
      <c r="R130" s="4">
        <f t="shared" si="4"/>
        <v>492.48559999999998</v>
      </c>
      <c r="S130" s="4">
        <f t="shared" si="5"/>
        <v>486.66840000000002</v>
      </c>
      <c r="T130" s="4">
        <f t="shared" si="6"/>
        <v>5.8171999999999997</v>
      </c>
    </row>
    <row r="131" spans="1:20" s="3" customFormat="1" ht="20.100000000000001" customHeight="1" thickBot="1" x14ac:dyDescent="0.25">
      <c r="A131" s="22">
        <f t="shared" si="7"/>
        <v>125</v>
      </c>
      <c r="B131" s="23" t="s">
        <v>124</v>
      </c>
      <c r="C131" s="23"/>
      <c r="D131" s="43">
        <v>1876.63</v>
      </c>
      <c r="E131" s="43">
        <v>2045.53</v>
      </c>
      <c r="F131" s="16">
        <v>7.0850999999999997</v>
      </c>
      <c r="G131" s="13">
        <v>7.0850999999999997</v>
      </c>
      <c r="H131" s="14">
        <v>0</v>
      </c>
      <c r="I131" s="13">
        <v>67.145600000000002</v>
      </c>
      <c r="J131" s="13">
        <v>67.145600000000002</v>
      </c>
      <c r="K131" s="14">
        <v>0</v>
      </c>
      <c r="L131" s="13">
        <v>82.518900000000002</v>
      </c>
      <c r="M131" s="13">
        <v>82.518900000000002</v>
      </c>
      <c r="N131" s="14">
        <v>0</v>
      </c>
      <c r="O131" s="13">
        <v>118.31270000000001</v>
      </c>
      <c r="P131" s="13">
        <v>118.31270000000001</v>
      </c>
      <c r="Q131" s="14">
        <v>0</v>
      </c>
      <c r="R131" s="4">
        <f t="shared" si="4"/>
        <v>275.06229999999999</v>
      </c>
      <c r="S131" s="4">
        <f t="shared" si="5"/>
        <v>275.06229999999999</v>
      </c>
      <c r="T131" s="4">
        <f t="shared" si="6"/>
        <v>0</v>
      </c>
    </row>
    <row r="132" spans="1:20" s="3" customFormat="1" ht="20.100000000000001" customHeight="1" thickBot="1" x14ac:dyDescent="0.25">
      <c r="A132" s="22">
        <f t="shared" si="7"/>
        <v>126</v>
      </c>
      <c r="B132" s="23" t="s">
        <v>125</v>
      </c>
      <c r="C132" s="23"/>
      <c r="D132" s="43">
        <v>1876.63</v>
      </c>
      <c r="E132" s="43">
        <v>2045.53</v>
      </c>
      <c r="F132" s="16">
        <v>5.8013000000000003</v>
      </c>
      <c r="G132" s="13">
        <v>5.8013000000000003</v>
      </c>
      <c r="H132" s="14">
        <v>0</v>
      </c>
      <c r="I132" s="13">
        <v>63.601999999999997</v>
      </c>
      <c r="J132" s="13">
        <v>63.601999999999997</v>
      </c>
      <c r="K132" s="14">
        <v>0</v>
      </c>
      <c r="L132" s="13">
        <v>91.977800000000002</v>
      </c>
      <c r="M132" s="13">
        <v>91.977800000000002</v>
      </c>
      <c r="N132" s="14">
        <v>0</v>
      </c>
      <c r="O132" s="13">
        <v>104.398</v>
      </c>
      <c r="P132" s="13">
        <v>104.398</v>
      </c>
      <c r="Q132" s="14">
        <v>0</v>
      </c>
      <c r="R132" s="4">
        <f t="shared" si="4"/>
        <v>265.77909999999997</v>
      </c>
      <c r="S132" s="4">
        <f t="shared" si="5"/>
        <v>265.77909999999997</v>
      </c>
      <c r="T132" s="4">
        <f t="shared" si="6"/>
        <v>0</v>
      </c>
    </row>
    <row r="133" spans="1:20" s="3" customFormat="1" ht="20.100000000000001" customHeight="1" thickBot="1" x14ac:dyDescent="0.25">
      <c r="A133" s="22">
        <f t="shared" si="7"/>
        <v>127</v>
      </c>
      <c r="B133" s="23" t="s">
        <v>126</v>
      </c>
      <c r="C133" s="23"/>
      <c r="D133" s="43">
        <v>1876.63</v>
      </c>
      <c r="E133" s="43">
        <v>2045.53</v>
      </c>
      <c r="F133" s="16">
        <v>13.0451</v>
      </c>
      <c r="G133" s="13">
        <v>13.0451</v>
      </c>
      <c r="H133" s="14">
        <v>0</v>
      </c>
      <c r="I133" s="13">
        <v>140.12690000000001</v>
      </c>
      <c r="J133" s="13">
        <v>140.12690000000001</v>
      </c>
      <c r="K133" s="14">
        <v>0</v>
      </c>
      <c r="L133" s="13">
        <v>184.71510000000001</v>
      </c>
      <c r="M133" s="13">
        <v>184.71510000000001</v>
      </c>
      <c r="N133" s="14">
        <v>0</v>
      </c>
      <c r="O133" s="13">
        <v>266.93639999999999</v>
      </c>
      <c r="P133" s="13">
        <v>266.93639999999999</v>
      </c>
      <c r="Q133" s="14">
        <v>0</v>
      </c>
      <c r="R133" s="4">
        <f t="shared" si="4"/>
        <v>604.82349999999997</v>
      </c>
      <c r="S133" s="4">
        <f t="shared" si="5"/>
        <v>604.82349999999997</v>
      </c>
      <c r="T133" s="4">
        <f t="shared" si="6"/>
        <v>0</v>
      </c>
    </row>
    <row r="134" spans="1:20" s="3" customFormat="1" ht="20.100000000000001" customHeight="1" thickBot="1" x14ac:dyDescent="0.25">
      <c r="A134" s="22">
        <f t="shared" si="7"/>
        <v>128</v>
      </c>
      <c r="B134" s="23" t="s">
        <v>127</v>
      </c>
      <c r="C134" s="23"/>
      <c r="D134" s="43">
        <v>1876.63</v>
      </c>
      <c r="E134" s="43">
        <v>2045.53</v>
      </c>
      <c r="F134" s="16">
        <v>3.2568000000000001</v>
      </c>
      <c r="G134" s="13">
        <v>3.2568000000000001</v>
      </c>
      <c r="H134" s="14">
        <v>0</v>
      </c>
      <c r="I134" s="13">
        <v>25.581399999999999</v>
      </c>
      <c r="J134" s="13">
        <v>25.581399999999999</v>
      </c>
      <c r="K134" s="14">
        <v>0</v>
      </c>
      <c r="L134" s="13">
        <v>27.857500000000002</v>
      </c>
      <c r="M134" s="13">
        <v>27.857500000000002</v>
      </c>
      <c r="N134" s="14">
        <v>0</v>
      </c>
      <c r="O134" s="13">
        <v>38.469499999999996</v>
      </c>
      <c r="P134" s="13">
        <v>38.469499999999996</v>
      </c>
      <c r="Q134" s="14">
        <v>0</v>
      </c>
      <c r="R134" s="4">
        <f t="shared" si="4"/>
        <v>95.165199999999999</v>
      </c>
      <c r="S134" s="4">
        <f t="shared" si="5"/>
        <v>95.165199999999999</v>
      </c>
      <c r="T134" s="4">
        <f t="shared" si="6"/>
        <v>0</v>
      </c>
    </row>
    <row r="135" spans="1:20" s="3" customFormat="1" ht="20.100000000000001" customHeight="1" thickBot="1" x14ac:dyDescent="0.25">
      <c r="A135" s="22">
        <f t="shared" si="7"/>
        <v>129</v>
      </c>
      <c r="B135" s="23" t="s">
        <v>128</v>
      </c>
      <c r="C135" s="23"/>
      <c r="D135" s="43">
        <v>1876.63</v>
      </c>
      <c r="E135" s="43">
        <v>2045.53</v>
      </c>
      <c r="F135" s="16">
        <v>2.5352999999999999</v>
      </c>
      <c r="G135" s="13">
        <v>2.1682999999999999</v>
      </c>
      <c r="H135" s="13">
        <v>0.36699999999999999</v>
      </c>
      <c r="I135" s="13">
        <v>37.0794</v>
      </c>
      <c r="J135" s="13">
        <v>31.712900000000001</v>
      </c>
      <c r="K135" s="13">
        <v>5.3665000000000003</v>
      </c>
      <c r="L135" s="13">
        <v>47.5807</v>
      </c>
      <c r="M135" s="13">
        <v>40.694400000000002</v>
      </c>
      <c r="N135" s="13">
        <v>6.8863000000000003</v>
      </c>
      <c r="O135" s="13">
        <v>66.640199999999993</v>
      </c>
      <c r="P135" s="13">
        <v>56.9955</v>
      </c>
      <c r="Q135" s="13">
        <v>9.6447000000000003</v>
      </c>
      <c r="R135" s="4">
        <f t="shared" ref="R135:R198" si="8">F135+I135+L135+O135</f>
        <v>153.8356</v>
      </c>
      <c r="S135" s="4">
        <f t="shared" ref="S135:S198" si="9">G135+J135+M135+P135</f>
        <v>131.5711</v>
      </c>
      <c r="T135" s="4">
        <f t="shared" ref="T135:T198" si="10">H135+K135+N135+Q135</f>
        <v>22.264500000000002</v>
      </c>
    </row>
    <row r="136" spans="1:20" s="3" customFormat="1" ht="20.100000000000001" customHeight="1" thickBot="1" x14ac:dyDescent="0.25">
      <c r="A136" s="22">
        <f t="shared" si="7"/>
        <v>130</v>
      </c>
      <c r="B136" s="23" t="s">
        <v>129</v>
      </c>
      <c r="C136" s="23"/>
      <c r="D136" s="43">
        <v>1876.63</v>
      </c>
      <c r="E136" s="43">
        <v>2045.53</v>
      </c>
      <c r="F136" s="16">
        <v>0.86699999999999999</v>
      </c>
      <c r="G136" s="13">
        <v>0.86699999999999999</v>
      </c>
      <c r="H136" s="14">
        <v>0</v>
      </c>
      <c r="I136" s="13">
        <v>17.289100000000001</v>
      </c>
      <c r="J136" s="13">
        <v>17.289100000000001</v>
      </c>
      <c r="K136" s="14">
        <v>0</v>
      </c>
      <c r="L136" s="13">
        <v>21.625800000000002</v>
      </c>
      <c r="M136" s="13">
        <v>21.625800000000002</v>
      </c>
      <c r="N136" s="14">
        <v>0</v>
      </c>
      <c r="O136" s="13">
        <v>30.002600000000001</v>
      </c>
      <c r="P136" s="13">
        <v>30.002600000000001</v>
      </c>
      <c r="Q136" s="14">
        <v>0</v>
      </c>
      <c r="R136" s="4">
        <f t="shared" si="8"/>
        <v>69.784500000000008</v>
      </c>
      <c r="S136" s="4">
        <f t="shared" si="9"/>
        <v>69.784500000000008</v>
      </c>
      <c r="T136" s="4">
        <f t="shared" si="10"/>
        <v>0</v>
      </c>
    </row>
    <row r="137" spans="1:20" s="3" customFormat="1" ht="20.100000000000001" customHeight="1" thickBot="1" x14ac:dyDescent="0.25">
      <c r="A137" s="22">
        <f t="shared" ref="A137:A200" si="11">A136+1</f>
        <v>131</v>
      </c>
      <c r="B137" s="23" t="s">
        <v>130</v>
      </c>
      <c r="C137" s="23"/>
      <c r="D137" s="43">
        <v>1876.63</v>
      </c>
      <c r="E137" s="43">
        <v>2045.53</v>
      </c>
      <c r="F137" s="16">
        <v>1.306</v>
      </c>
      <c r="G137" s="13">
        <v>1.306</v>
      </c>
      <c r="H137" s="14">
        <v>0</v>
      </c>
      <c r="I137" s="13">
        <v>17.788699999999999</v>
      </c>
      <c r="J137" s="13">
        <v>17.788699999999999</v>
      </c>
      <c r="K137" s="14">
        <v>0</v>
      </c>
      <c r="L137" s="13">
        <v>21.394200000000001</v>
      </c>
      <c r="M137" s="13">
        <v>21.394200000000001</v>
      </c>
      <c r="N137" s="14">
        <v>0</v>
      </c>
      <c r="O137" s="13">
        <v>30.470500000000001</v>
      </c>
      <c r="P137" s="13">
        <v>30.470500000000001</v>
      </c>
      <c r="Q137" s="14">
        <v>0</v>
      </c>
      <c r="R137" s="4">
        <f t="shared" si="8"/>
        <v>70.959400000000002</v>
      </c>
      <c r="S137" s="4">
        <f t="shared" si="9"/>
        <v>70.959400000000002</v>
      </c>
      <c r="T137" s="4">
        <f t="shared" si="10"/>
        <v>0</v>
      </c>
    </row>
    <row r="138" spans="1:20" s="3" customFormat="1" ht="20.100000000000001" customHeight="1" thickBot="1" x14ac:dyDescent="0.25">
      <c r="A138" s="22">
        <f t="shared" si="11"/>
        <v>132</v>
      </c>
      <c r="B138" s="23" t="s">
        <v>131</v>
      </c>
      <c r="C138" s="23"/>
      <c r="D138" s="43">
        <v>1876.63</v>
      </c>
      <c r="E138" s="43">
        <v>2045.53</v>
      </c>
      <c r="F138" s="16">
        <v>4.6440999999999999</v>
      </c>
      <c r="G138" s="13">
        <v>3.1402999999999999</v>
      </c>
      <c r="H138" s="13">
        <v>1.5038</v>
      </c>
      <c r="I138" s="13">
        <v>64.403599999999997</v>
      </c>
      <c r="J138" s="13">
        <v>43.549300000000002</v>
      </c>
      <c r="K138" s="13">
        <v>20.854299999999999</v>
      </c>
      <c r="L138" s="13">
        <v>85.224299999999999</v>
      </c>
      <c r="M138" s="13">
        <v>57.6282</v>
      </c>
      <c r="N138" s="13">
        <v>27.5961</v>
      </c>
      <c r="O138" s="13">
        <v>115.0428</v>
      </c>
      <c r="P138" s="13">
        <v>77.791300000000007</v>
      </c>
      <c r="Q138" s="13">
        <v>37.2515</v>
      </c>
      <c r="R138" s="4">
        <f t="shared" si="8"/>
        <v>269.31479999999999</v>
      </c>
      <c r="S138" s="4">
        <f t="shared" si="9"/>
        <v>182.10910000000001</v>
      </c>
      <c r="T138" s="4">
        <f t="shared" si="10"/>
        <v>87.205700000000007</v>
      </c>
    </row>
    <row r="139" spans="1:20" s="3" customFormat="1" ht="20.100000000000001" customHeight="1" thickBot="1" x14ac:dyDescent="0.25">
      <c r="A139" s="22">
        <f t="shared" si="11"/>
        <v>133</v>
      </c>
      <c r="B139" s="23" t="s">
        <v>132</v>
      </c>
      <c r="C139" s="23"/>
      <c r="D139" s="43">
        <v>1876.63</v>
      </c>
      <c r="E139" s="43">
        <v>2045.53</v>
      </c>
      <c r="F139" s="16">
        <v>3.8393000000000002</v>
      </c>
      <c r="G139" s="13">
        <v>3.2843</v>
      </c>
      <c r="H139" s="13">
        <v>0.55500000000000005</v>
      </c>
      <c r="I139" s="13">
        <v>33.497799999999998</v>
      </c>
      <c r="J139" s="13">
        <v>28.6554</v>
      </c>
      <c r="K139" s="13">
        <v>4.8423999999999996</v>
      </c>
      <c r="L139" s="13">
        <v>42.770899999999997</v>
      </c>
      <c r="M139" s="13">
        <v>36.588299999999997</v>
      </c>
      <c r="N139" s="13">
        <v>6.1825999999999999</v>
      </c>
      <c r="O139" s="13">
        <v>56.5259</v>
      </c>
      <c r="P139" s="13">
        <v>48.354999999999997</v>
      </c>
      <c r="Q139" s="13">
        <v>8.1708999999999996</v>
      </c>
      <c r="R139" s="4">
        <f t="shared" si="8"/>
        <v>136.63390000000001</v>
      </c>
      <c r="S139" s="4">
        <f t="shared" si="9"/>
        <v>116.88299999999998</v>
      </c>
      <c r="T139" s="4">
        <f t="shared" si="10"/>
        <v>19.750899999999998</v>
      </c>
    </row>
    <row r="140" spans="1:20" s="3" customFormat="1" ht="20.100000000000001" customHeight="1" thickBot="1" x14ac:dyDescent="0.25">
      <c r="A140" s="22">
        <f t="shared" si="11"/>
        <v>134</v>
      </c>
      <c r="B140" s="23" t="s">
        <v>133</v>
      </c>
      <c r="C140" s="23"/>
      <c r="D140" s="43">
        <v>1876.63</v>
      </c>
      <c r="E140" s="43">
        <v>2045.53</v>
      </c>
      <c r="F140" s="16">
        <v>1.9034</v>
      </c>
      <c r="G140" s="13">
        <v>1.4681999999999999</v>
      </c>
      <c r="H140" s="13">
        <v>0.43519999999999998</v>
      </c>
      <c r="I140" s="13">
        <v>19.718699999999998</v>
      </c>
      <c r="J140" s="13">
        <v>15.210599999999999</v>
      </c>
      <c r="K140" s="13">
        <v>4.5080999999999998</v>
      </c>
      <c r="L140" s="13">
        <v>29.935099999999998</v>
      </c>
      <c r="M140" s="13">
        <v>23.0915</v>
      </c>
      <c r="N140" s="13">
        <v>6.8436000000000003</v>
      </c>
      <c r="O140" s="13">
        <v>40.119700000000002</v>
      </c>
      <c r="P140" s="13">
        <v>30.947800000000001</v>
      </c>
      <c r="Q140" s="13">
        <v>9.1719000000000008</v>
      </c>
      <c r="R140" s="4">
        <f t="shared" si="8"/>
        <v>91.676899999999989</v>
      </c>
      <c r="S140" s="4">
        <f t="shared" si="9"/>
        <v>70.718099999999993</v>
      </c>
      <c r="T140" s="4">
        <f t="shared" si="10"/>
        <v>20.9588</v>
      </c>
    </row>
    <row r="141" spans="1:20" s="3" customFormat="1" ht="20.100000000000001" customHeight="1" thickBot="1" x14ac:dyDescent="0.25">
      <c r="A141" s="22">
        <f t="shared" si="11"/>
        <v>135</v>
      </c>
      <c r="B141" s="23" t="s">
        <v>330</v>
      </c>
      <c r="C141" s="23"/>
      <c r="D141" s="43">
        <v>1876.63</v>
      </c>
      <c r="E141" s="43">
        <v>2045.53</v>
      </c>
      <c r="F141" s="16">
        <v>0.84040000000000004</v>
      </c>
      <c r="G141" s="13">
        <v>0.69410000000000005</v>
      </c>
      <c r="H141" s="13">
        <v>0.14630000000000001</v>
      </c>
      <c r="I141" s="13">
        <v>34.545099999999998</v>
      </c>
      <c r="J141" s="13">
        <v>28.533100000000001</v>
      </c>
      <c r="K141" s="13">
        <v>6.0119999999999996</v>
      </c>
      <c r="L141" s="13">
        <v>44.8857</v>
      </c>
      <c r="M141" s="13">
        <v>37.073999999999998</v>
      </c>
      <c r="N141" s="13">
        <v>7.8117000000000001</v>
      </c>
      <c r="O141" s="13">
        <v>61.602899999999998</v>
      </c>
      <c r="P141" s="13">
        <v>50.881999999999998</v>
      </c>
      <c r="Q141" s="13">
        <v>10.7209</v>
      </c>
      <c r="R141" s="4">
        <f t="shared" si="8"/>
        <v>141.8741</v>
      </c>
      <c r="S141" s="4">
        <f t="shared" si="9"/>
        <v>117.1832</v>
      </c>
      <c r="T141" s="4">
        <f t="shared" si="10"/>
        <v>24.690899999999999</v>
      </c>
    </row>
    <row r="142" spans="1:20" s="3" customFormat="1" ht="20.100000000000001" customHeight="1" thickBot="1" x14ac:dyDescent="0.25">
      <c r="A142" s="22">
        <f t="shared" si="11"/>
        <v>136</v>
      </c>
      <c r="B142" s="23" t="s">
        <v>134</v>
      </c>
      <c r="C142" s="23"/>
      <c r="D142" s="43">
        <v>1876.63</v>
      </c>
      <c r="E142" s="43">
        <v>2045.53</v>
      </c>
      <c r="F142" s="16">
        <v>1.6576</v>
      </c>
      <c r="G142" s="13">
        <v>1.5282</v>
      </c>
      <c r="H142" s="13">
        <v>0.12939999999999999</v>
      </c>
      <c r="I142" s="13">
        <v>29.508199999999999</v>
      </c>
      <c r="J142" s="13">
        <v>27.2043</v>
      </c>
      <c r="K142" s="13">
        <v>2.3039000000000001</v>
      </c>
      <c r="L142" s="13">
        <v>39.8994</v>
      </c>
      <c r="M142" s="13">
        <v>36.784199999999998</v>
      </c>
      <c r="N142" s="13">
        <v>3.1152000000000002</v>
      </c>
      <c r="O142" s="13">
        <v>55.791499999999999</v>
      </c>
      <c r="P142" s="13">
        <v>51.435600000000001</v>
      </c>
      <c r="Q142" s="13">
        <v>4.3559000000000001</v>
      </c>
      <c r="R142" s="4">
        <f t="shared" si="8"/>
        <v>126.8567</v>
      </c>
      <c r="S142" s="4">
        <f t="shared" si="9"/>
        <v>116.95230000000001</v>
      </c>
      <c r="T142" s="4">
        <f t="shared" si="10"/>
        <v>9.9044000000000008</v>
      </c>
    </row>
    <row r="143" spans="1:20" s="3" customFormat="1" ht="20.100000000000001" customHeight="1" thickBot="1" x14ac:dyDescent="0.25">
      <c r="A143" s="22">
        <f t="shared" si="11"/>
        <v>137</v>
      </c>
      <c r="B143" s="23" t="s">
        <v>135</v>
      </c>
      <c r="C143" s="23"/>
      <c r="D143" s="43">
        <v>1876.63</v>
      </c>
      <c r="E143" s="43">
        <v>2045.53</v>
      </c>
      <c r="F143" s="16">
        <v>4.3551000000000002</v>
      </c>
      <c r="G143" s="13">
        <v>4.3551000000000002</v>
      </c>
      <c r="H143" s="14">
        <v>0</v>
      </c>
      <c r="I143" s="13">
        <v>48.642200000000003</v>
      </c>
      <c r="J143" s="13">
        <v>48.642200000000003</v>
      </c>
      <c r="K143" s="14">
        <v>0</v>
      </c>
      <c r="L143" s="13">
        <v>63.943600000000004</v>
      </c>
      <c r="M143" s="13">
        <v>63.943600000000004</v>
      </c>
      <c r="N143" s="14">
        <v>0</v>
      </c>
      <c r="O143" s="13">
        <v>84.915000000000006</v>
      </c>
      <c r="P143" s="13">
        <v>84.915000000000006</v>
      </c>
      <c r="Q143" s="14">
        <v>0</v>
      </c>
      <c r="R143" s="4">
        <f t="shared" si="8"/>
        <v>201.85590000000002</v>
      </c>
      <c r="S143" s="4">
        <f t="shared" si="9"/>
        <v>201.85590000000002</v>
      </c>
      <c r="T143" s="4">
        <f t="shared" si="10"/>
        <v>0</v>
      </c>
    </row>
    <row r="144" spans="1:20" s="3" customFormat="1" ht="20.100000000000001" customHeight="1" thickBot="1" x14ac:dyDescent="0.25">
      <c r="A144" s="22">
        <f t="shared" si="11"/>
        <v>138</v>
      </c>
      <c r="B144" s="23" t="s">
        <v>136</v>
      </c>
      <c r="C144" s="23"/>
      <c r="D144" s="43">
        <v>1876.63</v>
      </c>
      <c r="E144" s="43">
        <v>2045.53</v>
      </c>
      <c r="F144" s="16">
        <v>2.5148000000000001</v>
      </c>
      <c r="G144" s="13">
        <v>2.5148000000000001</v>
      </c>
      <c r="H144" s="14">
        <v>0</v>
      </c>
      <c r="I144" s="13">
        <v>20.7913</v>
      </c>
      <c r="J144" s="13">
        <v>20.7913</v>
      </c>
      <c r="K144" s="14">
        <v>0</v>
      </c>
      <c r="L144" s="13">
        <v>30.9633</v>
      </c>
      <c r="M144" s="13">
        <v>30.9633</v>
      </c>
      <c r="N144" s="14">
        <v>0</v>
      </c>
      <c r="O144" s="13">
        <v>42.297899999999998</v>
      </c>
      <c r="P144" s="13">
        <v>42.297899999999998</v>
      </c>
      <c r="Q144" s="14">
        <v>0</v>
      </c>
      <c r="R144" s="4">
        <f t="shared" si="8"/>
        <v>96.567300000000003</v>
      </c>
      <c r="S144" s="4">
        <f t="shared" si="9"/>
        <v>96.567300000000003</v>
      </c>
      <c r="T144" s="4">
        <f t="shared" si="10"/>
        <v>0</v>
      </c>
    </row>
    <row r="145" spans="1:20" s="3" customFormat="1" ht="20.100000000000001" customHeight="1" thickBot="1" x14ac:dyDescent="0.25">
      <c r="A145" s="22">
        <f t="shared" si="11"/>
        <v>139</v>
      </c>
      <c r="B145" s="23" t="s">
        <v>137</v>
      </c>
      <c r="C145" s="23"/>
      <c r="D145" s="43">
        <v>1876.63</v>
      </c>
      <c r="E145" s="43">
        <v>2045.53</v>
      </c>
      <c r="F145" s="16">
        <v>2.2307999999999999</v>
      </c>
      <c r="G145" s="13">
        <v>1.8463000000000001</v>
      </c>
      <c r="H145" s="13">
        <v>0.38450000000000001</v>
      </c>
      <c r="I145" s="13">
        <v>24.5624</v>
      </c>
      <c r="J145" s="13">
        <v>20.328800000000001</v>
      </c>
      <c r="K145" s="13">
        <v>4.2336</v>
      </c>
      <c r="L145" s="13">
        <v>39.225900000000003</v>
      </c>
      <c r="M145" s="13">
        <v>32.464799999999997</v>
      </c>
      <c r="N145" s="13">
        <v>6.7610999999999999</v>
      </c>
      <c r="O145" s="13">
        <v>54.821599999999997</v>
      </c>
      <c r="P145" s="13">
        <v>45.372399999999999</v>
      </c>
      <c r="Q145" s="13">
        <v>9.4491999999999994</v>
      </c>
      <c r="R145" s="4">
        <f t="shared" si="8"/>
        <v>120.8407</v>
      </c>
      <c r="S145" s="4">
        <f t="shared" si="9"/>
        <v>100.0123</v>
      </c>
      <c r="T145" s="4">
        <f t="shared" si="10"/>
        <v>20.828400000000002</v>
      </c>
    </row>
    <row r="146" spans="1:20" s="3" customFormat="1" ht="20.100000000000001" customHeight="1" thickBot="1" x14ac:dyDescent="0.25">
      <c r="A146" s="22">
        <f t="shared" si="11"/>
        <v>140</v>
      </c>
      <c r="B146" s="23" t="s">
        <v>138</v>
      </c>
      <c r="C146" s="23"/>
      <c r="D146" s="43">
        <v>1876.63</v>
      </c>
      <c r="E146" s="43">
        <v>2045.53</v>
      </c>
      <c r="F146" s="16">
        <v>2.5994000000000002</v>
      </c>
      <c r="G146" s="13">
        <v>2.5994000000000002</v>
      </c>
      <c r="H146" s="14">
        <v>0</v>
      </c>
      <c r="I146" s="13">
        <v>29.371600000000001</v>
      </c>
      <c r="J146" s="13">
        <v>29.371600000000001</v>
      </c>
      <c r="K146" s="14">
        <v>0</v>
      </c>
      <c r="L146" s="13">
        <v>39.068300000000001</v>
      </c>
      <c r="M146" s="13">
        <v>39.068300000000001</v>
      </c>
      <c r="N146" s="14">
        <v>0</v>
      </c>
      <c r="O146" s="13">
        <v>56.694899999999997</v>
      </c>
      <c r="P146" s="13">
        <v>56.694899999999997</v>
      </c>
      <c r="Q146" s="14">
        <v>0</v>
      </c>
      <c r="R146" s="4">
        <f t="shared" si="8"/>
        <v>127.73419999999999</v>
      </c>
      <c r="S146" s="4">
        <f t="shared" si="9"/>
        <v>127.73419999999999</v>
      </c>
      <c r="T146" s="4">
        <f t="shared" si="10"/>
        <v>0</v>
      </c>
    </row>
    <row r="147" spans="1:20" s="3" customFormat="1" ht="20.100000000000001" customHeight="1" thickBot="1" x14ac:dyDescent="0.25">
      <c r="A147" s="22">
        <f t="shared" si="11"/>
        <v>141</v>
      </c>
      <c r="B147" s="23" t="s">
        <v>139</v>
      </c>
      <c r="C147" s="23"/>
      <c r="D147" s="43">
        <v>1876.63</v>
      </c>
      <c r="E147" s="43">
        <v>2045.53</v>
      </c>
      <c r="F147" s="16">
        <v>3.4641999999999999</v>
      </c>
      <c r="G147" s="13">
        <v>3.4641999999999999</v>
      </c>
      <c r="H147" s="14">
        <v>0</v>
      </c>
      <c r="I147" s="13">
        <v>49.295400000000001</v>
      </c>
      <c r="J147" s="13">
        <v>49.295400000000001</v>
      </c>
      <c r="K147" s="14">
        <v>0</v>
      </c>
      <c r="L147" s="13">
        <v>66.287099999999995</v>
      </c>
      <c r="M147" s="13">
        <v>66.287099999999995</v>
      </c>
      <c r="N147" s="14">
        <v>0</v>
      </c>
      <c r="O147" s="13">
        <v>87.678700000000006</v>
      </c>
      <c r="P147" s="13">
        <v>87.678700000000006</v>
      </c>
      <c r="Q147" s="14">
        <v>0</v>
      </c>
      <c r="R147" s="4">
        <f t="shared" si="8"/>
        <v>206.72539999999998</v>
      </c>
      <c r="S147" s="4">
        <f t="shared" si="9"/>
        <v>206.72539999999998</v>
      </c>
      <c r="T147" s="4">
        <f t="shared" si="10"/>
        <v>0</v>
      </c>
    </row>
    <row r="148" spans="1:20" s="3" customFormat="1" ht="20.100000000000001" customHeight="1" thickBot="1" x14ac:dyDescent="0.25">
      <c r="A148" s="22">
        <f t="shared" si="11"/>
        <v>142</v>
      </c>
      <c r="B148" s="23" t="s">
        <v>140</v>
      </c>
      <c r="C148" s="23"/>
      <c r="D148" s="43">
        <v>1876.63</v>
      </c>
      <c r="E148" s="43">
        <v>2045.53</v>
      </c>
      <c r="F148" s="16">
        <v>5.7796000000000003</v>
      </c>
      <c r="G148" s="13">
        <v>4.7651000000000003</v>
      </c>
      <c r="H148" s="13">
        <v>1.0145</v>
      </c>
      <c r="I148" s="13">
        <v>59.397599999999997</v>
      </c>
      <c r="J148" s="13">
        <v>48.971400000000003</v>
      </c>
      <c r="K148" s="13">
        <v>10.4262</v>
      </c>
      <c r="L148" s="13">
        <v>81.923199999999994</v>
      </c>
      <c r="M148" s="13">
        <v>67.543000000000006</v>
      </c>
      <c r="N148" s="13">
        <v>14.3802</v>
      </c>
      <c r="O148" s="13">
        <v>114.50060000000001</v>
      </c>
      <c r="P148" s="13">
        <v>94.402000000000001</v>
      </c>
      <c r="Q148" s="13">
        <v>20.098600000000001</v>
      </c>
      <c r="R148" s="4">
        <f t="shared" si="8"/>
        <v>261.601</v>
      </c>
      <c r="S148" s="4">
        <f t="shared" si="9"/>
        <v>215.68150000000003</v>
      </c>
      <c r="T148" s="4">
        <f t="shared" si="10"/>
        <v>45.919499999999999</v>
      </c>
    </row>
    <row r="149" spans="1:20" s="3" customFormat="1" ht="20.100000000000001" customHeight="1" thickBot="1" x14ac:dyDescent="0.25">
      <c r="A149" s="22">
        <f t="shared" si="11"/>
        <v>143</v>
      </c>
      <c r="B149" s="23" t="s">
        <v>141</v>
      </c>
      <c r="C149" s="23"/>
      <c r="D149" s="43">
        <v>1876.63</v>
      </c>
      <c r="E149" s="43">
        <v>2045.53</v>
      </c>
      <c r="F149" s="16">
        <v>2.7151999999999998</v>
      </c>
      <c r="G149" s="13">
        <v>2.4462000000000002</v>
      </c>
      <c r="H149" s="13">
        <v>0.26900000000000002</v>
      </c>
      <c r="I149" s="13">
        <v>27.590299999999999</v>
      </c>
      <c r="J149" s="13">
        <v>24.856100000000001</v>
      </c>
      <c r="K149" s="13">
        <v>2.7342</v>
      </c>
      <c r="L149" s="13">
        <v>41.520699999999998</v>
      </c>
      <c r="M149" s="13">
        <v>37.405799999999999</v>
      </c>
      <c r="N149" s="13">
        <v>4.1148999999999996</v>
      </c>
      <c r="O149" s="13">
        <v>58.765900000000002</v>
      </c>
      <c r="P149" s="13">
        <v>52.942</v>
      </c>
      <c r="Q149" s="13">
        <v>5.8239000000000001</v>
      </c>
      <c r="R149" s="4">
        <f t="shared" si="8"/>
        <v>130.59210000000002</v>
      </c>
      <c r="S149" s="4">
        <f t="shared" si="9"/>
        <v>117.65010000000001</v>
      </c>
      <c r="T149" s="4">
        <f t="shared" si="10"/>
        <v>12.942</v>
      </c>
    </row>
    <row r="150" spans="1:20" s="3" customFormat="1" ht="20.100000000000001" customHeight="1" thickBot="1" x14ac:dyDescent="0.25">
      <c r="A150" s="22">
        <f t="shared" si="11"/>
        <v>144</v>
      </c>
      <c r="B150" s="23" t="s">
        <v>142</v>
      </c>
      <c r="C150" s="23"/>
      <c r="D150" s="43">
        <v>1876.63</v>
      </c>
      <c r="E150" s="43">
        <v>2045.53</v>
      </c>
      <c r="F150" s="16">
        <v>4.4824000000000002</v>
      </c>
      <c r="G150" s="13">
        <v>3.5091999999999999</v>
      </c>
      <c r="H150" s="13">
        <v>0.97319999999999995</v>
      </c>
      <c r="I150" s="13">
        <v>52.077199999999998</v>
      </c>
      <c r="J150" s="13">
        <v>40.771000000000001</v>
      </c>
      <c r="K150" s="13">
        <v>11.3062</v>
      </c>
      <c r="L150" s="13">
        <v>76.165599999999998</v>
      </c>
      <c r="M150" s="13">
        <v>59.629800000000003</v>
      </c>
      <c r="N150" s="13">
        <v>16.535799999999998</v>
      </c>
      <c r="O150" s="13">
        <v>106.7178</v>
      </c>
      <c r="P150" s="13">
        <v>83.549199999999999</v>
      </c>
      <c r="Q150" s="13">
        <v>23.168600000000001</v>
      </c>
      <c r="R150" s="4">
        <f t="shared" si="8"/>
        <v>239.44299999999998</v>
      </c>
      <c r="S150" s="4">
        <f t="shared" si="9"/>
        <v>187.45920000000001</v>
      </c>
      <c r="T150" s="4">
        <f t="shared" si="10"/>
        <v>51.983800000000002</v>
      </c>
    </row>
    <row r="151" spans="1:20" s="3" customFormat="1" ht="20.100000000000001" customHeight="1" thickBot="1" x14ac:dyDescent="0.25">
      <c r="A151" s="22">
        <f t="shared" si="11"/>
        <v>145</v>
      </c>
      <c r="B151" s="23" t="s">
        <v>143</v>
      </c>
      <c r="C151" s="23"/>
      <c r="D151" s="43">
        <v>1876.63</v>
      </c>
      <c r="E151" s="43">
        <v>2045.53</v>
      </c>
      <c r="F151" s="16">
        <v>3.5910000000000002</v>
      </c>
      <c r="G151" s="13">
        <v>3.5910000000000002</v>
      </c>
      <c r="H151" s="14">
        <v>0</v>
      </c>
      <c r="I151" s="13">
        <v>49.889400000000002</v>
      </c>
      <c r="J151" s="13">
        <v>49.889400000000002</v>
      </c>
      <c r="K151" s="14">
        <v>0</v>
      </c>
      <c r="L151" s="13">
        <v>65.4495</v>
      </c>
      <c r="M151" s="13">
        <v>65.4495</v>
      </c>
      <c r="N151" s="14">
        <v>0</v>
      </c>
      <c r="O151" s="13">
        <v>89.845500000000001</v>
      </c>
      <c r="P151" s="13">
        <v>89.845500000000001</v>
      </c>
      <c r="Q151" s="14">
        <v>0</v>
      </c>
      <c r="R151" s="4">
        <f t="shared" si="8"/>
        <v>208.77539999999999</v>
      </c>
      <c r="S151" s="4">
        <f t="shared" si="9"/>
        <v>208.77539999999999</v>
      </c>
      <c r="T151" s="4">
        <f t="shared" si="10"/>
        <v>0</v>
      </c>
    </row>
    <row r="152" spans="1:20" s="3" customFormat="1" ht="20.100000000000001" customHeight="1" thickBot="1" x14ac:dyDescent="0.25">
      <c r="A152" s="22">
        <f t="shared" si="11"/>
        <v>146</v>
      </c>
      <c r="B152" s="23" t="s">
        <v>144</v>
      </c>
      <c r="C152" s="23"/>
      <c r="D152" s="43">
        <v>1876.63</v>
      </c>
      <c r="E152" s="43">
        <v>2045.53</v>
      </c>
      <c r="F152" s="16">
        <v>6.5570000000000004</v>
      </c>
      <c r="G152" s="13">
        <v>6.5570000000000004</v>
      </c>
      <c r="H152" s="14">
        <v>0</v>
      </c>
      <c r="I152" s="13">
        <v>61.207599999999999</v>
      </c>
      <c r="J152" s="13">
        <v>61.207599999999999</v>
      </c>
      <c r="K152" s="14">
        <v>0</v>
      </c>
      <c r="L152" s="13">
        <v>81.828599999999994</v>
      </c>
      <c r="M152" s="13">
        <v>81.828599999999994</v>
      </c>
      <c r="N152" s="14">
        <v>0</v>
      </c>
      <c r="O152" s="13">
        <v>116.9987</v>
      </c>
      <c r="P152" s="13">
        <v>116.9987</v>
      </c>
      <c r="Q152" s="14">
        <v>0</v>
      </c>
      <c r="R152" s="4">
        <f t="shared" si="8"/>
        <v>266.59190000000001</v>
      </c>
      <c r="S152" s="4">
        <f t="shared" si="9"/>
        <v>266.59190000000001</v>
      </c>
      <c r="T152" s="4">
        <f t="shared" si="10"/>
        <v>0</v>
      </c>
    </row>
    <row r="153" spans="1:20" s="3" customFormat="1" ht="20.100000000000001" customHeight="1" thickBot="1" x14ac:dyDescent="0.25">
      <c r="A153" s="22">
        <f t="shared" si="11"/>
        <v>147</v>
      </c>
      <c r="B153" s="23" t="s">
        <v>145</v>
      </c>
      <c r="C153" s="23"/>
      <c r="D153" s="43">
        <v>1876.63</v>
      </c>
      <c r="E153" s="43">
        <v>2045.53</v>
      </c>
      <c r="F153" s="16">
        <v>4.4551999999999996</v>
      </c>
      <c r="G153" s="13">
        <v>4.4551999999999996</v>
      </c>
      <c r="H153" s="14">
        <v>0</v>
      </c>
      <c r="I153" s="13">
        <v>41.375799999999998</v>
      </c>
      <c r="J153" s="13">
        <v>41.375799999999998</v>
      </c>
      <c r="K153" s="14">
        <v>0</v>
      </c>
      <c r="L153" s="13">
        <v>62.485700000000001</v>
      </c>
      <c r="M153" s="13">
        <v>62.485700000000001</v>
      </c>
      <c r="N153" s="14">
        <v>0</v>
      </c>
      <c r="O153" s="13">
        <v>83.176900000000003</v>
      </c>
      <c r="P153" s="13">
        <v>83.176900000000003</v>
      </c>
      <c r="Q153" s="14">
        <v>0</v>
      </c>
      <c r="R153" s="4">
        <f t="shared" si="8"/>
        <v>191.49360000000001</v>
      </c>
      <c r="S153" s="4">
        <f t="shared" si="9"/>
        <v>191.49360000000001</v>
      </c>
      <c r="T153" s="4">
        <f t="shared" si="10"/>
        <v>0</v>
      </c>
    </row>
    <row r="154" spans="1:20" s="3" customFormat="1" ht="20.100000000000001" customHeight="1" thickBot="1" x14ac:dyDescent="0.25">
      <c r="A154" s="22">
        <f t="shared" si="11"/>
        <v>148</v>
      </c>
      <c r="B154" s="23" t="s">
        <v>329</v>
      </c>
      <c r="C154" s="23"/>
      <c r="D154" s="43">
        <v>1876.63</v>
      </c>
      <c r="E154" s="43">
        <v>2045.53</v>
      </c>
      <c r="F154" s="16">
        <v>0.61409999999999998</v>
      </c>
      <c r="G154" s="13">
        <v>0.61409999999999998</v>
      </c>
      <c r="H154" s="14">
        <v>0</v>
      </c>
      <c r="I154" s="13">
        <v>9.0883000000000003</v>
      </c>
      <c r="J154" s="13">
        <v>9.0883000000000003</v>
      </c>
      <c r="K154" s="14">
        <v>0</v>
      </c>
      <c r="L154" s="13">
        <v>12.517200000000001</v>
      </c>
      <c r="M154" s="13">
        <v>12.517200000000001</v>
      </c>
      <c r="N154" s="14">
        <v>0</v>
      </c>
      <c r="O154" s="13">
        <v>16.5503</v>
      </c>
      <c r="P154" s="13">
        <v>16.5503</v>
      </c>
      <c r="Q154" s="14">
        <v>0</v>
      </c>
      <c r="R154" s="4">
        <f t="shared" si="8"/>
        <v>38.7699</v>
      </c>
      <c r="S154" s="4">
        <f t="shared" si="9"/>
        <v>38.7699</v>
      </c>
      <c r="T154" s="4">
        <f t="shared" si="10"/>
        <v>0</v>
      </c>
    </row>
    <row r="155" spans="1:20" s="3" customFormat="1" ht="20.100000000000001" customHeight="1" thickBot="1" x14ac:dyDescent="0.25">
      <c r="A155" s="22">
        <f t="shared" si="11"/>
        <v>149</v>
      </c>
      <c r="B155" s="23" t="s">
        <v>333</v>
      </c>
      <c r="C155" s="23"/>
      <c r="D155" s="43">
        <v>1876.63</v>
      </c>
      <c r="E155" s="43">
        <v>2045.53</v>
      </c>
      <c r="F155" s="16">
        <v>0.71509999999999996</v>
      </c>
      <c r="G155" s="13">
        <v>0.64590000000000003</v>
      </c>
      <c r="H155" s="13">
        <v>6.9199999999999998E-2</v>
      </c>
      <c r="I155" s="13">
        <v>16.257000000000001</v>
      </c>
      <c r="J155" s="13">
        <v>14.6828</v>
      </c>
      <c r="K155" s="13">
        <v>1.5742</v>
      </c>
      <c r="L155" s="13">
        <v>21.375299999999999</v>
      </c>
      <c r="M155" s="13">
        <v>19.305499999999999</v>
      </c>
      <c r="N155" s="13">
        <v>2.0697999999999999</v>
      </c>
      <c r="O155" s="13">
        <v>28.344999999999999</v>
      </c>
      <c r="P155" s="13">
        <v>25.6004</v>
      </c>
      <c r="Q155" s="13">
        <v>2.7446000000000002</v>
      </c>
      <c r="R155" s="4">
        <f t="shared" si="8"/>
        <v>66.692399999999992</v>
      </c>
      <c r="S155" s="4">
        <f t="shared" si="9"/>
        <v>60.2346</v>
      </c>
      <c r="T155" s="4">
        <f t="shared" si="10"/>
        <v>6.4577999999999998</v>
      </c>
    </row>
    <row r="156" spans="1:20" s="3" customFormat="1" ht="20.100000000000001" customHeight="1" thickBot="1" x14ac:dyDescent="0.25">
      <c r="A156" s="22">
        <f t="shared" si="11"/>
        <v>150</v>
      </c>
      <c r="B156" s="23" t="s">
        <v>146</v>
      </c>
      <c r="C156" s="23"/>
      <c r="D156" s="43">
        <v>1876.63</v>
      </c>
      <c r="E156" s="43">
        <v>2045.53</v>
      </c>
      <c r="F156" s="16">
        <v>11.433999999999999</v>
      </c>
      <c r="G156" s="13">
        <v>11.014099999999999</v>
      </c>
      <c r="H156" s="13">
        <v>0.4199</v>
      </c>
      <c r="I156" s="13">
        <v>140.2987</v>
      </c>
      <c r="J156" s="13">
        <v>134.98859999999999</v>
      </c>
      <c r="K156" s="13">
        <v>5.3101000000000003</v>
      </c>
      <c r="L156" s="13">
        <v>167.03880000000001</v>
      </c>
      <c r="M156" s="13">
        <v>160.56360000000001</v>
      </c>
      <c r="N156" s="13">
        <v>6.4752000000000001</v>
      </c>
      <c r="O156" s="13">
        <v>231.5676</v>
      </c>
      <c r="P156" s="13">
        <v>222.37039999999999</v>
      </c>
      <c r="Q156" s="13">
        <v>9.1972000000000005</v>
      </c>
      <c r="R156" s="4">
        <f t="shared" si="8"/>
        <v>550.33910000000003</v>
      </c>
      <c r="S156" s="4">
        <f t="shared" si="9"/>
        <v>528.93669999999997</v>
      </c>
      <c r="T156" s="4">
        <f t="shared" si="10"/>
        <v>21.4024</v>
      </c>
    </row>
    <row r="157" spans="1:20" s="3" customFormat="1" ht="20.100000000000001" customHeight="1" thickBot="1" x14ac:dyDescent="0.25">
      <c r="A157" s="22">
        <f t="shared" si="11"/>
        <v>151</v>
      </c>
      <c r="B157" s="23" t="s">
        <v>147</v>
      </c>
      <c r="C157" s="23"/>
      <c r="D157" s="43">
        <v>1876.63</v>
      </c>
      <c r="E157" s="43">
        <v>2045.53</v>
      </c>
      <c r="F157" s="16">
        <v>3.6318999999999999</v>
      </c>
      <c r="G157" s="13">
        <v>3.6318999999999999</v>
      </c>
      <c r="H157" s="14">
        <v>0</v>
      </c>
      <c r="I157" s="13">
        <v>54.796700000000001</v>
      </c>
      <c r="J157" s="13">
        <v>54.796700000000001</v>
      </c>
      <c r="K157" s="14">
        <v>0</v>
      </c>
      <c r="L157" s="13">
        <v>74.784800000000004</v>
      </c>
      <c r="M157" s="13">
        <v>74.784800000000004</v>
      </c>
      <c r="N157" s="14">
        <v>0</v>
      </c>
      <c r="O157" s="13">
        <v>105.4481</v>
      </c>
      <c r="P157" s="13">
        <v>105.4481</v>
      </c>
      <c r="Q157" s="14">
        <v>0</v>
      </c>
      <c r="R157" s="4">
        <f t="shared" si="8"/>
        <v>238.66149999999999</v>
      </c>
      <c r="S157" s="4">
        <f t="shared" si="9"/>
        <v>238.66149999999999</v>
      </c>
      <c r="T157" s="4">
        <f t="shared" si="10"/>
        <v>0</v>
      </c>
    </row>
    <row r="158" spans="1:20" s="3" customFormat="1" ht="20.100000000000001" customHeight="1" thickBot="1" x14ac:dyDescent="0.25">
      <c r="A158" s="22">
        <f t="shared" si="11"/>
        <v>152</v>
      </c>
      <c r="B158" s="23" t="s">
        <v>148</v>
      </c>
      <c r="C158" s="23"/>
      <c r="D158" s="43">
        <v>1876.63</v>
      </c>
      <c r="E158" s="43">
        <v>2045.53</v>
      </c>
      <c r="F158" s="16">
        <v>4.0284000000000004</v>
      </c>
      <c r="G158" s="13">
        <v>4.0284000000000004</v>
      </c>
      <c r="H158" s="14">
        <v>0</v>
      </c>
      <c r="I158" s="13">
        <v>55.6738</v>
      </c>
      <c r="J158" s="13">
        <v>55.6738</v>
      </c>
      <c r="K158" s="14">
        <v>0</v>
      </c>
      <c r="L158" s="13">
        <v>75.931700000000006</v>
      </c>
      <c r="M158" s="13">
        <v>75.931700000000006</v>
      </c>
      <c r="N158" s="14">
        <v>0</v>
      </c>
      <c r="O158" s="13">
        <v>107.2681</v>
      </c>
      <c r="P158" s="13">
        <v>107.2681</v>
      </c>
      <c r="Q158" s="14">
        <v>0</v>
      </c>
      <c r="R158" s="4">
        <f t="shared" si="8"/>
        <v>242.90200000000002</v>
      </c>
      <c r="S158" s="4">
        <f t="shared" si="9"/>
        <v>242.90200000000002</v>
      </c>
      <c r="T158" s="4">
        <f t="shared" si="10"/>
        <v>0</v>
      </c>
    </row>
    <row r="159" spans="1:20" s="3" customFormat="1" ht="20.100000000000001" customHeight="1" thickBot="1" x14ac:dyDescent="0.25">
      <c r="A159" s="22">
        <f t="shared" si="11"/>
        <v>153</v>
      </c>
      <c r="B159" s="23" t="s">
        <v>149</v>
      </c>
      <c r="C159" s="23"/>
      <c r="D159" s="43">
        <v>1876.63</v>
      </c>
      <c r="E159" s="43">
        <v>2045.53</v>
      </c>
      <c r="F159" s="16">
        <v>2.5055000000000001</v>
      </c>
      <c r="G159" s="13">
        <v>2.5055000000000001</v>
      </c>
      <c r="H159" s="14">
        <v>0</v>
      </c>
      <c r="I159" s="13">
        <v>43.733400000000003</v>
      </c>
      <c r="J159" s="13">
        <v>43.733400000000003</v>
      </c>
      <c r="K159" s="14">
        <v>0</v>
      </c>
      <c r="L159" s="13">
        <v>55.097000000000001</v>
      </c>
      <c r="M159" s="13">
        <v>55.097000000000001</v>
      </c>
      <c r="N159" s="14">
        <v>0</v>
      </c>
      <c r="O159" s="13">
        <v>85.537199999999999</v>
      </c>
      <c r="P159" s="13">
        <v>85.537199999999999</v>
      </c>
      <c r="Q159" s="14">
        <v>0</v>
      </c>
      <c r="R159" s="4">
        <f t="shared" si="8"/>
        <v>186.87310000000002</v>
      </c>
      <c r="S159" s="4">
        <f t="shared" si="9"/>
        <v>186.87310000000002</v>
      </c>
      <c r="T159" s="4">
        <f t="shared" si="10"/>
        <v>0</v>
      </c>
    </row>
    <row r="160" spans="1:20" s="3" customFormat="1" ht="20.100000000000001" customHeight="1" thickBot="1" x14ac:dyDescent="0.25">
      <c r="A160" s="22">
        <f t="shared" si="11"/>
        <v>154</v>
      </c>
      <c r="B160" s="23" t="s">
        <v>150</v>
      </c>
      <c r="C160" s="23"/>
      <c r="D160" s="43">
        <v>1876.63</v>
      </c>
      <c r="E160" s="43">
        <v>2045.53</v>
      </c>
      <c r="F160" s="16">
        <v>4.5978000000000003</v>
      </c>
      <c r="G160" s="13">
        <v>4.5978000000000003</v>
      </c>
      <c r="H160" s="14">
        <v>0</v>
      </c>
      <c r="I160" s="13">
        <v>61.839599999999997</v>
      </c>
      <c r="J160" s="13">
        <v>61.839599999999997</v>
      </c>
      <c r="K160" s="14">
        <v>0</v>
      </c>
      <c r="L160" s="13">
        <v>73.452500000000001</v>
      </c>
      <c r="M160" s="13">
        <v>73.452500000000001</v>
      </c>
      <c r="N160" s="14">
        <v>0</v>
      </c>
      <c r="O160" s="13">
        <v>102.37009999999999</v>
      </c>
      <c r="P160" s="13">
        <v>102.37009999999999</v>
      </c>
      <c r="Q160" s="14">
        <v>0</v>
      </c>
      <c r="R160" s="4">
        <f t="shared" si="8"/>
        <v>242.26</v>
      </c>
      <c r="S160" s="4">
        <f t="shared" si="9"/>
        <v>242.26</v>
      </c>
      <c r="T160" s="4">
        <f t="shared" si="10"/>
        <v>0</v>
      </c>
    </row>
    <row r="161" spans="1:20" s="3" customFormat="1" ht="20.100000000000001" customHeight="1" thickBot="1" x14ac:dyDescent="0.25">
      <c r="A161" s="22">
        <f t="shared" si="11"/>
        <v>155</v>
      </c>
      <c r="B161" s="23" t="s">
        <v>151</v>
      </c>
      <c r="C161" s="23"/>
      <c r="D161" s="43">
        <v>1876.63</v>
      </c>
      <c r="E161" s="43">
        <v>2045.53</v>
      </c>
      <c r="F161" s="16">
        <v>2.7378999999999998</v>
      </c>
      <c r="G161" s="13">
        <v>2.7378999999999998</v>
      </c>
      <c r="H161" s="14">
        <v>0</v>
      </c>
      <c r="I161" s="13">
        <v>36.805100000000003</v>
      </c>
      <c r="J161" s="13">
        <v>36.805100000000003</v>
      </c>
      <c r="K161" s="14">
        <v>0</v>
      </c>
      <c r="L161" s="13">
        <v>57.851599999999998</v>
      </c>
      <c r="M161" s="13">
        <v>57.851599999999998</v>
      </c>
      <c r="N161" s="14">
        <v>0</v>
      </c>
      <c r="O161" s="13">
        <v>83.600300000000004</v>
      </c>
      <c r="P161" s="13">
        <v>83.600300000000004</v>
      </c>
      <c r="Q161" s="14">
        <v>0</v>
      </c>
      <c r="R161" s="4">
        <f t="shared" si="8"/>
        <v>180.9949</v>
      </c>
      <c r="S161" s="4">
        <f t="shared" si="9"/>
        <v>180.9949</v>
      </c>
      <c r="T161" s="4">
        <f t="shared" si="10"/>
        <v>0</v>
      </c>
    </row>
    <row r="162" spans="1:20" s="3" customFormat="1" ht="20.100000000000001" customHeight="1" thickBot="1" x14ac:dyDescent="0.25">
      <c r="A162" s="22">
        <f t="shared" si="11"/>
        <v>156</v>
      </c>
      <c r="B162" s="23" t="s">
        <v>152</v>
      </c>
      <c r="C162" s="23"/>
      <c r="D162" s="43">
        <v>1876.63</v>
      </c>
      <c r="E162" s="43">
        <v>2045.53</v>
      </c>
      <c r="F162" s="16">
        <v>2.8468</v>
      </c>
      <c r="G162" s="13">
        <v>2.4763000000000002</v>
      </c>
      <c r="H162" s="13">
        <v>0.3705</v>
      </c>
      <c r="I162" s="13">
        <v>55.058100000000003</v>
      </c>
      <c r="J162" s="13">
        <v>49.091900000000003</v>
      </c>
      <c r="K162" s="13">
        <v>5.9661999999999997</v>
      </c>
      <c r="L162" s="13">
        <v>72.787400000000005</v>
      </c>
      <c r="M162" s="13">
        <v>64.927099999999996</v>
      </c>
      <c r="N162" s="13">
        <v>7.8602999999999996</v>
      </c>
      <c r="O162" s="13">
        <v>97.302400000000006</v>
      </c>
      <c r="P162" s="13">
        <v>86.963300000000004</v>
      </c>
      <c r="Q162" s="13">
        <v>10.3391</v>
      </c>
      <c r="R162" s="4">
        <f t="shared" si="8"/>
        <v>227.99470000000002</v>
      </c>
      <c r="S162" s="4">
        <f t="shared" si="9"/>
        <v>203.45859999999999</v>
      </c>
      <c r="T162" s="4">
        <f t="shared" si="10"/>
        <v>24.536099999999998</v>
      </c>
    </row>
    <row r="163" spans="1:20" s="3" customFormat="1" ht="20.100000000000001" customHeight="1" thickBot="1" x14ac:dyDescent="0.25">
      <c r="A163" s="22">
        <f t="shared" si="11"/>
        <v>157</v>
      </c>
      <c r="B163" s="23" t="s">
        <v>153</v>
      </c>
      <c r="C163" s="23"/>
      <c r="D163" s="43">
        <v>1876.63</v>
      </c>
      <c r="E163" s="43">
        <v>2045.53</v>
      </c>
      <c r="F163" s="16">
        <v>2.6537999999999999</v>
      </c>
      <c r="G163" s="13">
        <v>2.6537999999999999</v>
      </c>
      <c r="H163" s="14">
        <v>0</v>
      </c>
      <c r="I163" s="13">
        <v>38.087299999999999</v>
      </c>
      <c r="J163" s="13">
        <v>38.087299999999999</v>
      </c>
      <c r="K163" s="14">
        <v>0</v>
      </c>
      <c r="L163" s="13">
        <v>53.179299999999998</v>
      </c>
      <c r="M163" s="13">
        <v>53.179299999999998</v>
      </c>
      <c r="N163" s="14">
        <v>0</v>
      </c>
      <c r="O163" s="13">
        <v>74.997600000000006</v>
      </c>
      <c r="P163" s="13">
        <v>74.997600000000006</v>
      </c>
      <c r="Q163" s="14">
        <v>0</v>
      </c>
      <c r="R163" s="4">
        <f t="shared" si="8"/>
        <v>168.91800000000001</v>
      </c>
      <c r="S163" s="4">
        <f t="shared" si="9"/>
        <v>168.91800000000001</v>
      </c>
      <c r="T163" s="4">
        <f t="shared" si="10"/>
        <v>0</v>
      </c>
    </row>
    <row r="164" spans="1:20" s="3" customFormat="1" ht="20.100000000000001" customHeight="1" thickBot="1" x14ac:dyDescent="0.25">
      <c r="A164" s="22">
        <f t="shared" si="11"/>
        <v>158</v>
      </c>
      <c r="B164" s="23" t="s">
        <v>154</v>
      </c>
      <c r="C164" s="23"/>
      <c r="D164" s="43">
        <v>1876.63</v>
      </c>
      <c r="E164" s="43">
        <v>2045.53</v>
      </c>
      <c r="F164" s="16">
        <v>2.2406999999999999</v>
      </c>
      <c r="G164" s="13">
        <v>2.2406999999999999</v>
      </c>
      <c r="H164" s="14">
        <v>0</v>
      </c>
      <c r="I164" s="13">
        <v>39.789400000000001</v>
      </c>
      <c r="J164" s="13">
        <v>39.789400000000001</v>
      </c>
      <c r="K164" s="14">
        <v>0</v>
      </c>
      <c r="L164" s="13">
        <v>60.110799999999998</v>
      </c>
      <c r="M164" s="13">
        <v>60.110799999999998</v>
      </c>
      <c r="N164" s="14">
        <v>0</v>
      </c>
      <c r="O164" s="13">
        <v>85.453800000000001</v>
      </c>
      <c r="P164" s="13">
        <v>85.453800000000001</v>
      </c>
      <c r="Q164" s="14">
        <v>0</v>
      </c>
      <c r="R164" s="4">
        <f t="shared" si="8"/>
        <v>187.59469999999999</v>
      </c>
      <c r="S164" s="4">
        <f t="shared" si="9"/>
        <v>187.59469999999999</v>
      </c>
      <c r="T164" s="4">
        <f t="shared" si="10"/>
        <v>0</v>
      </c>
    </row>
    <row r="165" spans="1:20" s="3" customFormat="1" ht="20.100000000000001" customHeight="1" thickBot="1" x14ac:dyDescent="0.25">
      <c r="A165" s="22">
        <f t="shared" si="11"/>
        <v>159</v>
      </c>
      <c r="B165" s="23" t="s">
        <v>155</v>
      </c>
      <c r="C165" s="23"/>
      <c r="D165" s="43">
        <v>1876.63</v>
      </c>
      <c r="E165" s="43">
        <v>2045.53</v>
      </c>
      <c r="F165" s="16">
        <v>10.8428</v>
      </c>
      <c r="G165" s="13">
        <v>10.8428</v>
      </c>
      <c r="H165" s="14">
        <v>0</v>
      </c>
      <c r="I165" s="13">
        <v>72.358199999999997</v>
      </c>
      <c r="J165" s="13">
        <v>72.358199999999997</v>
      </c>
      <c r="K165" s="14">
        <v>0</v>
      </c>
      <c r="L165" s="13">
        <v>100.25060000000001</v>
      </c>
      <c r="M165" s="13">
        <v>100.25060000000001</v>
      </c>
      <c r="N165" s="14">
        <v>0</v>
      </c>
      <c r="O165" s="13">
        <v>133.9718</v>
      </c>
      <c r="P165" s="13">
        <v>133.9718</v>
      </c>
      <c r="Q165" s="14">
        <v>0</v>
      </c>
      <c r="R165" s="4">
        <f t="shared" si="8"/>
        <v>317.42340000000002</v>
      </c>
      <c r="S165" s="4">
        <f t="shared" si="9"/>
        <v>317.42340000000002</v>
      </c>
      <c r="T165" s="4">
        <f t="shared" si="10"/>
        <v>0</v>
      </c>
    </row>
    <row r="166" spans="1:20" s="3" customFormat="1" ht="20.100000000000001" customHeight="1" thickBot="1" x14ac:dyDescent="0.25">
      <c r="A166" s="22">
        <f t="shared" si="11"/>
        <v>160</v>
      </c>
      <c r="B166" s="23" t="s">
        <v>156</v>
      </c>
      <c r="C166" s="23"/>
      <c r="D166" s="43">
        <v>1876.63</v>
      </c>
      <c r="E166" s="43">
        <v>2045.53</v>
      </c>
      <c r="F166" s="16">
        <v>2.3569</v>
      </c>
      <c r="G166" s="13">
        <v>2.3569</v>
      </c>
      <c r="H166" s="14">
        <v>0</v>
      </c>
      <c r="I166" s="13">
        <v>48.645899999999997</v>
      </c>
      <c r="J166" s="13">
        <v>48.645899999999997</v>
      </c>
      <c r="K166" s="14">
        <v>0</v>
      </c>
      <c r="L166" s="13">
        <v>76.311199999999999</v>
      </c>
      <c r="M166" s="13">
        <v>76.311199999999999</v>
      </c>
      <c r="N166" s="14">
        <v>0</v>
      </c>
      <c r="O166" s="13">
        <v>108.526</v>
      </c>
      <c r="P166" s="13">
        <v>108.526</v>
      </c>
      <c r="Q166" s="14">
        <v>0</v>
      </c>
      <c r="R166" s="4">
        <f t="shared" si="8"/>
        <v>235.83999999999997</v>
      </c>
      <c r="S166" s="4">
        <f t="shared" si="9"/>
        <v>235.83999999999997</v>
      </c>
      <c r="T166" s="4">
        <f t="shared" si="10"/>
        <v>0</v>
      </c>
    </row>
    <row r="167" spans="1:20" s="3" customFormat="1" ht="20.100000000000001" customHeight="1" thickBot="1" x14ac:dyDescent="0.25">
      <c r="A167" s="22">
        <f t="shared" si="11"/>
        <v>161</v>
      </c>
      <c r="B167" s="23" t="s">
        <v>157</v>
      </c>
      <c r="C167" s="23"/>
      <c r="D167" s="43">
        <v>1876.63</v>
      </c>
      <c r="E167" s="43">
        <v>2045.53</v>
      </c>
      <c r="F167" s="16">
        <v>6.8868999999999998</v>
      </c>
      <c r="G167" s="13">
        <v>6.8868999999999998</v>
      </c>
      <c r="H167" s="14">
        <v>0</v>
      </c>
      <c r="I167" s="13">
        <v>18.884399999999999</v>
      </c>
      <c r="J167" s="13">
        <v>18.884399999999999</v>
      </c>
      <c r="K167" s="14">
        <v>0</v>
      </c>
      <c r="L167" s="13">
        <v>28.376999999999999</v>
      </c>
      <c r="M167" s="13">
        <v>28.376999999999999</v>
      </c>
      <c r="N167" s="14">
        <v>0</v>
      </c>
      <c r="O167" s="13">
        <v>36.700099999999999</v>
      </c>
      <c r="P167" s="13">
        <v>36.700099999999999</v>
      </c>
      <c r="Q167" s="14">
        <v>0</v>
      </c>
      <c r="R167" s="4">
        <f t="shared" si="8"/>
        <v>90.848399999999998</v>
      </c>
      <c r="S167" s="4">
        <f t="shared" si="9"/>
        <v>90.848399999999998</v>
      </c>
      <c r="T167" s="4">
        <f t="shared" si="10"/>
        <v>0</v>
      </c>
    </row>
    <row r="168" spans="1:20" s="3" customFormat="1" ht="20.100000000000001" customHeight="1" thickBot="1" x14ac:dyDescent="0.25">
      <c r="A168" s="22">
        <f t="shared" si="11"/>
        <v>162</v>
      </c>
      <c r="B168" s="23" t="s">
        <v>158</v>
      </c>
      <c r="C168" s="23"/>
      <c r="D168" s="43">
        <v>1876.63</v>
      </c>
      <c r="E168" s="43">
        <v>2045.53</v>
      </c>
      <c r="F168" s="16">
        <v>4.9763000000000002</v>
      </c>
      <c r="G168" s="13">
        <v>4.9763000000000002</v>
      </c>
      <c r="H168" s="14">
        <v>0</v>
      </c>
      <c r="I168" s="13">
        <v>95.618799999999993</v>
      </c>
      <c r="J168" s="13">
        <v>95.618799999999993</v>
      </c>
      <c r="K168" s="14">
        <v>0</v>
      </c>
      <c r="L168" s="13">
        <v>131.0411</v>
      </c>
      <c r="M168" s="13">
        <v>131.0411</v>
      </c>
      <c r="N168" s="14">
        <v>0</v>
      </c>
      <c r="O168" s="13">
        <v>174.17009999999999</v>
      </c>
      <c r="P168" s="13">
        <v>174.17009999999999</v>
      </c>
      <c r="Q168" s="14">
        <v>0</v>
      </c>
      <c r="R168" s="4">
        <f t="shared" si="8"/>
        <v>405.80629999999996</v>
      </c>
      <c r="S168" s="4">
        <f t="shared" si="9"/>
        <v>405.80629999999996</v>
      </c>
      <c r="T168" s="4">
        <f t="shared" si="10"/>
        <v>0</v>
      </c>
    </row>
    <row r="169" spans="1:20" s="3" customFormat="1" ht="20.100000000000001" customHeight="1" thickBot="1" x14ac:dyDescent="0.25">
      <c r="A169" s="22">
        <f t="shared" si="11"/>
        <v>163</v>
      </c>
      <c r="B169" s="23" t="s">
        <v>159</v>
      </c>
      <c r="C169" s="23"/>
      <c r="D169" s="43">
        <v>1876.63</v>
      </c>
      <c r="E169" s="43">
        <v>2045.53</v>
      </c>
      <c r="F169" s="16">
        <v>3.2416999999999998</v>
      </c>
      <c r="G169" s="13">
        <v>3.2416999999999998</v>
      </c>
      <c r="H169" s="14">
        <v>0</v>
      </c>
      <c r="I169" s="13">
        <v>48.025599999999997</v>
      </c>
      <c r="J169" s="13">
        <v>48.025599999999997</v>
      </c>
      <c r="K169" s="14">
        <v>0</v>
      </c>
      <c r="L169" s="13">
        <v>57.8688</v>
      </c>
      <c r="M169" s="13">
        <v>57.8688</v>
      </c>
      <c r="N169" s="14">
        <v>0</v>
      </c>
      <c r="O169" s="13">
        <v>80.260900000000007</v>
      </c>
      <c r="P169" s="13">
        <v>80.260900000000007</v>
      </c>
      <c r="Q169" s="14">
        <v>0</v>
      </c>
      <c r="R169" s="4">
        <f t="shared" si="8"/>
        <v>189.39699999999999</v>
      </c>
      <c r="S169" s="4">
        <f t="shared" si="9"/>
        <v>189.39699999999999</v>
      </c>
      <c r="T169" s="4">
        <f t="shared" si="10"/>
        <v>0</v>
      </c>
    </row>
    <row r="170" spans="1:20" s="3" customFormat="1" ht="20.100000000000001" customHeight="1" thickBot="1" x14ac:dyDescent="0.25">
      <c r="A170" s="22">
        <f t="shared" si="11"/>
        <v>164</v>
      </c>
      <c r="B170" s="23" t="s">
        <v>160</v>
      </c>
      <c r="C170" s="23"/>
      <c r="D170" s="43">
        <v>1876.63</v>
      </c>
      <c r="E170" s="43">
        <v>2045.53</v>
      </c>
      <c r="F170" s="16">
        <v>14.5008</v>
      </c>
      <c r="G170" s="13">
        <v>14.2102</v>
      </c>
      <c r="H170" s="13">
        <v>0.29060000000000002</v>
      </c>
      <c r="I170" s="13">
        <v>96.767600000000002</v>
      </c>
      <c r="J170" s="13">
        <v>94.828100000000006</v>
      </c>
      <c r="K170" s="13">
        <v>1.9395</v>
      </c>
      <c r="L170" s="13">
        <v>134.0693</v>
      </c>
      <c r="M170" s="13">
        <v>131.38220000000001</v>
      </c>
      <c r="N170" s="13">
        <v>2.6871</v>
      </c>
      <c r="O170" s="13">
        <v>179.1661</v>
      </c>
      <c r="P170" s="13">
        <v>175.57509999999999</v>
      </c>
      <c r="Q170" s="13">
        <v>3.5910000000000002</v>
      </c>
      <c r="R170" s="4">
        <f t="shared" si="8"/>
        <v>424.50379999999996</v>
      </c>
      <c r="S170" s="4">
        <f t="shared" si="9"/>
        <v>415.99559999999997</v>
      </c>
      <c r="T170" s="4">
        <f t="shared" si="10"/>
        <v>8.5082000000000004</v>
      </c>
    </row>
    <row r="171" spans="1:20" s="3" customFormat="1" ht="20.100000000000001" customHeight="1" thickBot="1" x14ac:dyDescent="0.25">
      <c r="A171" s="22">
        <f t="shared" si="11"/>
        <v>165</v>
      </c>
      <c r="B171" s="23" t="s">
        <v>161</v>
      </c>
      <c r="C171" s="23"/>
      <c r="D171" s="43">
        <v>1876.63</v>
      </c>
      <c r="E171" s="43">
        <v>2045.53</v>
      </c>
      <c r="F171" s="16">
        <v>3.4262000000000001</v>
      </c>
      <c r="G171" s="13">
        <v>3.4262000000000001</v>
      </c>
      <c r="H171" s="14">
        <v>0</v>
      </c>
      <c r="I171" s="13">
        <v>68.107900000000001</v>
      </c>
      <c r="J171" s="13">
        <v>68.107900000000001</v>
      </c>
      <c r="K171" s="14">
        <v>0</v>
      </c>
      <c r="L171" s="13">
        <v>89.478399999999993</v>
      </c>
      <c r="M171" s="13">
        <v>89.478399999999993</v>
      </c>
      <c r="N171" s="14">
        <v>0</v>
      </c>
      <c r="O171" s="13">
        <v>126.9461</v>
      </c>
      <c r="P171" s="13">
        <v>126.9461</v>
      </c>
      <c r="Q171" s="14">
        <v>0</v>
      </c>
      <c r="R171" s="4">
        <f t="shared" si="8"/>
        <v>287.95859999999999</v>
      </c>
      <c r="S171" s="4">
        <f t="shared" si="9"/>
        <v>287.95859999999999</v>
      </c>
      <c r="T171" s="4">
        <f t="shared" si="10"/>
        <v>0</v>
      </c>
    </row>
    <row r="172" spans="1:20" s="3" customFormat="1" ht="20.100000000000001" customHeight="1" thickBot="1" x14ac:dyDescent="0.25">
      <c r="A172" s="22">
        <f t="shared" si="11"/>
        <v>166</v>
      </c>
      <c r="B172" s="23" t="s">
        <v>162</v>
      </c>
      <c r="C172" s="23"/>
      <c r="D172" s="43">
        <v>1876.63</v>
      </c>
      <c r="E172" s="43">
        <v>2045.53</v>
      </c>
      <c r="F172" s="16">
        <v>2.609</v>
      </c>
      <c r="G172" s="13">
        <v>2.609</v>
      </c>
      <c r="H172" s="14">
        <v>0</v>
      </c>
      <c r="I172" s="13">
        <v>63.703699999999998</v>
      </c>
      <c r="J172" s="13">
        <v>63.703699999999998</v>
      </c>
      <c r="K172" s="14">
        <v>0</v>
      </c>
      <c r="L172" s="13">
        <v>81.499600000000001</v>
      </c>
      <c r="M172" s="13">
        <v>81.499600000000001</v>
      </c>
      <c r="N172" s="14">
        <v>0</v>
      </c>
      <c r="O172" s="13">
        <v>112.4468</v>
      </c>
      <c r="P172" s="13">
        <v>112.4468</v>
      </c>
      <c r="Q172" s="14">
        <v>0</v>
      </c>
      <c r="R172" s="4">
        <f t="shared" si="8"/>
        <v>260.25909999999999</v>
      </c>
      <c r="S172" s="4">
        <f t="shared" si="9"/>
        <v>260.25909999999999</v>
      </c>
      <c r="T172" s="4">
        <f t="shared" si="10"/>
        <v>0</v>
      </c>
    </row>
    <row r="173" spans="1:20" s="3" customFormat="1" ht="20.100000000000001" customHeight="1" thickBot="1" x14ac:dyDescent="0.25">
      <c r="A173" s="22">
        <f t="shared" si="11"/>
        <v>167</v>
      </c>
      <c r="B173" s="23" t="s">
        <v>163</v>
      </c>
      <c r="C173" s="23"/>
      <c r="D173" s="43">
        <v>1876.63</v>
      </c>
      <c r="E173" s="43">
        <v>2045.53</v>
      </c>
      <c r="F173" s="16">
        <v>8.2279999999999998</v>
      </c>
      <c r="G173" s="13">
        <v>8.2279999999999998</v>
      </c>
      <c r="H173" s="14">
        <v>0</v>
      </c>
      <c r="I173" s="13">
        <v>75.899000000000001</v>
      </c>
      <c r="J173" s="13">
        <v>75.899000000000001</v>
      </c>
      <c r="K173" s="14">
        <v>0</v>
      </c>
      <c r="L173" s="13">
        <v>101.0035</v>
      </c>
      <c r="M173" s="13">
        <v>101.0035</v>
      </c>
      <c r="N173" s="14">
        <v>0</v>
      </c>
      <c r="O173" s="13">
        <v>140.34059999999999</v>
      </c>
      <c r="P173" s="13">
        <v>140.34059999999999</v>
      </c>
      <c r="Q173" s="14">
        <v>0</v>
      </c>
      <c r="R173" s="4">
        <f t="shared" si="8"/>
        <v>325.47109999999998</v>
      </c>
      <c r="S173" s="4">
        <f t="shared" si="9"/>
        <v>325.47109999999998</v>
      </c>
      <c r="T173" s="4">
        <f t="shared" si="10"/>
        <v>0</v>
      </c>
    </row>
    <row r="174" spans="1:20" s="3" customFormat="1" ht="20.100000000000001" customHeight="1" thickBot="1" x14ac:dyDescent="0.25">
      <c r="A174" s="22">
        <f t="shared" si="11"/>
        <v>168</v>
      </c>
      <c r="B174" s="23" t="s">
        <v>164</v>
      </c>
      <c r="C174" s="23"/>
      <c r="D174" s="43">
        <v>1876.63</v>
      </c>
      <c r="E174" s="43">
        <v>2045.53</v>
      </c>
      <c r="F174" s="16">
        <v>3.6713</v>
      </c>
      <c r="G174" s="13">
        <v>3.6713</v>
      </c>
      <c r="H174" s="14">
        <v>0</v>
      </c>
      <c r="I174" s="13">
        <v>58.4848</v>
      </c>
      <c r="J174" s="13">
        <v>58.4848</v>
      </c>
      <c r="K174" s="14">
        <v>0</v>
      </c>
      <c r="L174" s="13">
        <v>79.437799999999996</v>
      </c>
      <c r="M174" s="13">
        <v>79.437799999999996</v>
      </c>
      <c r="N174" s="14">
        <v>0</v>
      </c>
      <c r="O174" s="13">
        <v>112.126</v>
      </c>
      <c r="P174" s="13">
        <v>112.126</v>
      </c>
      <c r="Q174" s="14">
        <v>0</v>
      </c>
      <c r="R174" s="4">
        <f t="shared" si="8"/>
        <v>253.7199</v>
      </c>
      <c r="S174" s="4">
        <f t="shared" si="9"/>
        <v>253.7199</v>
      </c>
      <c r="T174" s="4">
        <f t="shared" si="10"/>
        <v>0</v>
      </c>
    </row>
    <row r="175" spans="1:20" s="3" customFormat="1" ht="20.100000000000001" customHeight="1" thickBot="1" x14ac:dyDescent="0.25">
      <c r="A175" s="22">
        <f t="shared" si="11"/>
        <v>169</v>
      </c>
      <c r="B175" s="23" t="s">
        <v>165</v>
      </c>
      <c r="C175" s="23"/>
      <c r="D175" s="43">
        <v>1876.63</v>
      </c>
      <c r="E175" s="43">
        <v>2045.53</v>
      </c>
      <c r="F175" s="16">
        <v>1.9039999999999999</v>
      </c>
      <c r="G175" s="13">
        <v>1.9039999999999999</v>
      </c>
      <c r="H175" s="14">
        <v>0</v>
      </c>
      <c r="I175" s="13">
        <v>41.191600000000001</v>
      </c>
      <c r="J175" s="13">
        <v>41.191600000000001</v>
      </c>
      <c r="K175" s="14">
        <v>0</v>
      </c>
      <c r="L175" s="13">
        <v>55.2029</v>
      </c>
      <c r="M175" s="13">
        <v>55.2029</v>
      </c>
      <c r="N175" s="14">
        <v>0</v>
      </c>
      <c r="O175" s="13">
        <v>72.453599999999994</v>
      </c>
      <c r="P175" s="13">
        <v>72.453599999999994</v>
      </c>
      <c r="Q175" s="14">
        <v>0</v>
      </c>
      <c r="R175" s="4">
        <f t="shared" si="8"/>
        <v>170.75209999999998</v>
      </c>
      <c r="S175" s="4">
        <f t="shared" si="9"/>
        <v>170.75209999999998</v>
      </c>
      <c r="T175" s="4">
        <f t="shared" si="10"/>
        <v>0</v>
      </c>
    </row>
    <row r="176" spans="1:20" s="3" customFormat="1" ht="20.100000000000001" customHeight="1" thickBot="1" x14ac:dyDescent="0.25">
      <c r="A176" s="22">
        <f t="shared" si="11"/>
        <v>170</v>
      </c>
      <c r="B176" s="23" t="s">
        <v>166</v>
      </c>
      <c r="C176" s="23"/>
      <c r="D176" s="43">
        <v>1876.63</v>
      </c>
      <c r="E176" s="43">
        <v>2045.53</v>
      </c>
      <c r="F176" s="16">
        <v>11.456799999999999</v>
      </c>
      <c r="G176" s="13">
        <v>11.2499</v>
      </c>
      <c r="H176" s="13">
        <v>0.2069</v>
      </c>
      <c r="I176" s="13">
        <v>49.661200000000001</v>
      </c>
      <c r="J176" s="13">
        <v>48.764600000000002</v>
      </c>
      <c r="K176" s="13">
        <v>0.89659999999999995</v>
      </c>
      <c r="L176" s="13">
        <v>98.587699999999998</v>
      </c>
      <c r="M176" s="13">
        <v>96.807699999999997</v>
      </c>
      <c r="N176" s="13">
        <v>1.78</v>
      </c>
      <c r="O176" s="13">
        <v>140.39189999999999</v>
      </c>
      <c r="P176" s="13">
        <v>137.8571</v>
      </c>
      <c r="Q176" s="13">
        <v>2.5348000000000002</v>
      </c>
      <c r="R176" s="4">
        <f t="shared" si="8"/>
        <v>300.0976</v>
      </c>
      <c r="S176" s="4">
        <f t="shared" si="9"/>
        <v>294.67930000000001</v>
      </c>
      <c r="T176" s="4">
        <f t="shared" si="10"/>
        <v>5.4183000000000003</v>
      </c>
    </row>
    <row r="177" spans="1:20" s="3" customFormat="1" ht="20.100000000000001" customHeight="1" thickBot="1" x14ac:dyDescent="0.25">
      <c r="A177" s="22">
        <f t="shared" si="11"/>
        <v>171</v>
      </c>
      <c r="B177" s="23" t="s">
        <v>167</v>
      </c>
      <c r="C177" s="23"/>
      <c r="D177" s="43">
        <v>1876.63</v>
      </c>
      <c r="E177" s="43">
        <v>2045.53</v>
      </c>
      <c r="F177" s="16">
        <v>6.2713999999999999</v>
      </c>
      <c r="G177" s="13">
        <v>5.9307999999999996</v>
      </c>
      <c r="H177" s="13">
        <v>0.34060000000000001</v>
      </c>
      <c r="I177" s="13">
        <v>54.704799999999999</v>
      </c>
      <c r="J177" s="13">
        <v>51.733499999999999</v>
      </c>
      <c r="K177" s="13">
        <v>2.9712999999999998</v>
      </c>
      <c r="L177" s="13">
        <v>75.498900000000006</v>
      </c>
      <c r="M177" s="13">
        <v>71.398099999999999</v>
      </c>
      <c r="N177" s="13">
        <v>4.1007999999999996</v>
      </c>
      <c r="O177" s="13">
        <v>99.894400000000005</v>
      </c>
      <c r="P177" s="13">
        <v>94.468599999999995</v>
      </c>
      <c r="Q177" s="13">
        <v>5.4257999999999997</v>
      </c>
      <c r="R177" s="4">
        <f t="shared" si="8"/>
        <v>236.36950000000002</v>
      </c>
      <c r="S177" s="4">
        <f t="shared" si="9"/>
        <v>223.53100000000001</v>
      </c>
      <c r="T177" s="4">
        <f t="shared" si="10"/>
        <v>12.8385</v>
      </c>
    </row>
    <row r="178" spans="1:20" s="3" customFormat="1" ht="20.100000000000001" customHeight="1" thickBot="1" x14ac:dyDescent="0.25">
      <c r="A178" s="22">
        <f t="shared" si="11"/>
        <v>172</v>
      </c>
      <c r="B178" s="23" t="s">
        <v>168</v>
      </c>
      <c r="C178" s="23"/>
      <c r="D178" s="43">
        <v>1876.63</v>
      </c>
      <c r="E178" s="43">
        <v>2045.53</v>
      </c>
      <c r="F178" s="16">
        <v>3.2888999999999999</v>
      </c>
      <c r="G178" s="13">
        <v>2.6797</v>
      </c>
      <c r="H178" s="13">
        <v>0.60919999999999996</v>
      </c>
      <c r="I178" s="13">
        <v>58.314799999999998</v>
      </c>
      <c r="J178" s="13">
        <v>55.686900000000001</v>
      </c>
      <c r="K178" s="13">
        <v>2.6278999999999999</v>
      </c>
      <c r="L178" s="13">
        <v>76.263800000000003</v>
      </c>
      <c r="M178" s="13">
        <v>72.826999999999998</v>
      </c>
      <c r="N178" s="13">
        <v>3.4367999999999999</v>
      </c>
      <c r="O178" s="13">
        <v>108.3648</v>
      </c>
      <c r="P178" s="13">
        <v>103.48139999999999</v>
      </c>
      <c r="Q178" s="13">
        <v>4.8834</v>
      </c>
      <c r="R178" s="4">
        <f t="shared" si="8"/>
        <v>246.23230000000001</v>
      </c>
      <c r="S178" s="4">
        <f t="shared" si="9"/>
        <v>234.67500000000001</v>
      </c>
      <c r="T178" s="4">
        <f t="shared" si="10"/>
        <v>11.5573</v>
      </c>
    </row>
    <row r="179" spans="1:20" s="3" customFormat="1" ht="20.100000000000001" customHeight="1" thickBot="1" x14ac:dyDescent="0.25">
      <c r="A179" s="22">
        <f t="shared" si="11"/>
        <v>173</v>
      </c>
      <c r="B179" s="23" t="s">
        <v>169</v>
      </c>
      <c r="C179" s="23"/>
      <c r="D179" s="43">
        <v>1876.63</v>
      </c>
      <c r="E179" s="43">
        <v>2045.53</v>
      </c>
      <c r="F179" s="16">
        <v>2.4741</v>
      </c>
      <c r="G179" s="13">
        <v>2.4741</v>
      </c>
      <c r="H179" s="14">
        <v>0</v>
      </c>
      <c r="I179" s="13">
        <v>43.082500000000003</v>
      </c>
      <c r="J179" s="13">
        <v>43.082500000000003</v>
      </c>
      <c r="K179" s="14">
        <v>0</v>
      </c>
      <c r="L179" s="13">
        <v>53.700499999999998</v>
      </c>
      <c r="M179" s="13">
        <v>53.700499999999998</v>
      </c>
      <c r="N179" s="14">
        <v>0</v>
      </c>
      <c r="O179" s="13">
        <v>71.527600000000007</v>
      </c>
      <c r="P179" s="13">
        <v>71.527600000000007</v>
      </c>
      <c r="Q179" s="14">
        <v>0</v>
      </c>
      <c r="R179" s="4">
        <f t="shared" si="8"/>
        <v>170.78470000000002</v>
      </c>
      <c r="S179" s="4">
        <f t="shared" si="9"/>
        <v>170.78470000000002</v>
      </c>
      <c r="T179" s="4">
        <f t="shared" si="10"/>
        <v>0</v>
      </c>
    </row>
    <row r="180" spans="1:20" s="3" customFormat="1" ht="20.100000000000001" customHeight="1" thickBot="1" x14ac:dyDescent="0.25">
      <c r="A180" s="22">
        <f t="shared" si="11"/>
        <v>174</v>
      </c>
      <c r="B180" s="23" t="s">
        <v>170</v>
      </c>
      <c r="C180" s="23"/>
      <c r="D180" s="43">
        <v>1876.63</v>
      </c>
      <c r="E180" s="43">
        <v>2045.53</v>
      </c>
      <c r="F180" s="16">
        <v>3.7820999999999998</v>
      </c>
      <c r="G180" s="13">
        <v>3.6514000000000002</v>
      </c>
      <c r="H180" s="13">
        <v>0.13070000000000001</v>
      </c>
      <c r="I180" s="13">
        <v>80.7958</v>
      </c>
      <c r="J180" s="13">
        <v>78.004000000000005</v>
      </c>
      <c r="K180" s="13">
        <v>2.7917999999999998</v>
      </c>
      <c r="L180" s="13">
        <v>101.7641</v>
      </c>
      <c r="M180" s="13">
        <v>98.247900000000001</v>
      </c>
      <c r="N180" s="13">
        <v>3.5162</v>
      </c>
      <c r="O180" s="13">
        <v>141.79730000000001</v>
      </c>
      <c r="P180" s="13">
        <v>136.89779999999999</v>
      </c>
      <c r="Q180" s="13">
        <v>4.8994999999999997</v>
      </c>
      <c r="R180" s="4">
        <f t="shared" si="8"/>
        <v>328.13929999999999</v>
      </c>
      <c r="S180" s="4">
        <f t="shared" si="9"/>
        <v>316.80110000000002</v>
      </c>
      <c r="T180" s="4">
        <f t="shared" si="10"/>
        <v>11.338200000000001</v>
      </c>
    </row>
    <row r="181" spans="1:20" s="3" customFormat="1" ht="20.100000000000001" customHeight="1" thickBot="1" x14ac:dyDescent="0.25">
      <c r="A181" s="22">
        <f t="shared" si="11"/>
        <v>175</v>
      </c>
      <c r="B181" s="23" t="s">
        <v>171</v>
      </c>
      <c r="C181" s="23"/>
      <c r="D181" s="43">
        <v>1876.63</v>
      </c>
      <c r="E181" s="43">
        <v>2045.53</v>
      </c>
      <c r="F181" s="16">
        <v>8.9621999999999993</v>
      </c>
      <c r="G181" s="13">
        <v>8.9621999999999993</v>
      </c>
      <c r="H181" s="14">
        <v>0</v>
      </c>
      <c r="I181" s="13">
        <v>60.534100000000002</v>
      </c>
      <c r="J181" s="13">
        <v>60.534100000000002</v>
      </c>
      <c r="K181" s="14">
        <v>0</v>
      </c>
      <c r="L181" s="13">
        <v>85.694800000000001</v>
      </c>
      <c r="M181" s="13">
        <v>85.694800000000001</v>
      </c>
      <c r="N181" s="14">
        <v>0</v>
      </c>
      <c r="O181" s="13">
        <v>121.512</v>
      </c>
      <c r="P181" s="13">
        <v>121.512</v>
      </c>
      <c r="Q181" s="14">
        <v>0</v>
      </c>
      <c r="R181" s="4">
        <f t="shared" si="8"/>
        <v>276.70310000000001</v>
      </c>
      <c r="S181" s="4">
        <f t="shared" si="9"/>
        <v>276.70310000000001</v>
      </c>
      <c r="T181" s="4">
        <f t="shared" si="10"/>
        <v>0</v>
      </c>
    </row>
    <row r="182" spans="1:20" s="3" customFormat="1" ht="20.100000000000001" customHeight="1" thickBot="1" x14ac:dyDescent="0.25">
      <c r="A182" s="22">
        <f t="shared" si="11"/>
        <v>176</v>
      </c>
      <c r="B182" s="23" t="s">
        <v>172</v>
      </c>
      <c r="C182" s="23"/>
      <c r="D182" s="43">
        <v>1876.63</v>
      </c>
      <c r="E182" s="43">
        <v>2045.53</v>
      </c>
      <c r="F182" s="16">
        <v>31.579000000000001</v>
      </c>
      <c r="G182" s="13">
        <v>29.82</v>
      </c>
      <c r="H182" s="13">
        <v>1.7589999999999999</v>
      </c>
      <c r="I182" s="13">
        <v>77.611699999999999</v>
      </c>
      <c r="J182" s="13">
        <v>75.638400000000004</v>
      </c>
      <c r="K182" s="13">
        <v>1.9733000000000001</v>
      </c>
      <c r="L182" s="13">
        <v>90.027500000000003</v>
      </c>
      <c r="M182" s="13">
        <v>87.734499999999997</v>
      </c>
      <c r="N182" s="13">
        <v>2.2930000000000001</v>
      </c>
      <c r="O182" s="13">
        <v>118.0689</v>
      </c>
      <c r="P182" s="13">
        <v>116.5682</v>
      </c>
      <c r="Q182" s="13">
        <v>1.5006999999999999</v>
      </c>
      <c r="R182" s="4">
        <f t="shared" si="8"/>
        <v>317.28710000000001</v>
      </c>
      <c r="S182" s="4">
        <f t="shared" si="9"/>
        <v>309.7611</v>
      </c>
      <c r="T182" s="4">
        <f t="shared" si="10"/>
        <v>7.5259999999999998</v>
      </c>
    </row>
    <row r="183" spans="1:20" s="3" customFormat="1" ht="20.100000000000001" customHeight="1" thickBot="1" x14ac:dyDescent="0.25">
      <c r="A183" s="22">
        <f t="shared" si="11"/>
        <v>177</v>
      </c>
      <c r="B183" s="23" t="s">
        <v>173</v>
      </c>
      <c r="C183" s="23"/>
      <c r="D183" s="43">
        <v>1876.63</v>
      </c>
      <c r="E183" s="43">
        <v>2045.53</v>
      </c>
      <c r="F183" s="16">
        <v>5.8486000000000002</v>
      </c>
      <c r="G183" s="13">
        <v>5.7401999999999997</v>
      </c>
      <c r="H183" s="13">
        <v>0.1084</v>
      </c>
      <c r="I183" s="13">
        <v>56.792299999999997</v>
      </c>
      <c r="J183" s="13">
        <v>55.739600000000003</v>
      </c>
      <c r="K183" s="13">
        <v>1.0527</v>
      </c>
      <c r="L183" s="13">
        <v>82.491600000000005</v>
      </c>
      <c r="M183" s="13">
        <v>80.962599999999995</v>
      </c>
      <c r="N183" s="13">
        <v>1.5289999999999999</v>
      </c>
      <c r="O183" s="13">
        <v>117.4706</v>
      </c>
      <c r="P183" s="13">
        <v>115.2937</v>
      </c>
      <c r="Q183" s="13">
        <v>2.1768999999999998</v>
      </c>
      <c r="R183" s="4">
        <f t="shared" si="8"/>
        <v>262.60309999999998</v>
      </c>
      <c r="S183" s="4">
        <f t="shared" si="9"/>
        <v>257.73609999999996</v>
      </c>
      <c r="T183" s="4">
        <f t="shared" si="10"/>
        <v>4.867</v>
      </c>
    </row>
    <row r="184" spans="1:20" s="3" customFormat="1" ht="20.100000000000001" customHeight="1" thickBot="1" x14ac:dyDescent="0.25">
      <c r="A184" s="22">
        <f t="shared" si="11"/>
        <v>178</v>
      </c>
      <c r="B184" s="23" t="s">
        <v>174</v>
      </c>
      <c r="C184" s="23"/>
      <c r="D184" s="43">
        <v>1876.63</v>
      </c>
      <c r="E184" s="43">
        <v>2045.53</v>
      </c>
      <c r="F184" s="16">
        <v>4.1562000000000001</v>
      </c>
      <c r="G184" s="13">
        <v>4.1562000000000001</v>
      </c>
      <c r="H184" s="14">
        <v>0</v>
      </c>
      <c r="I184" s="13">
        <v>77.6875</v>
      </c>
      <c r="J184" s="13">
        <v>76.130799999999994</v>
      </c>
      <c r="K184" s="13">
        <v>1.5567</v>
      </c>
      <c r="L184" s="13">
        <v>99.995599999999996</v>
      </c>
      <c r="M184" s="13">
        <v>95.941400000000002</v>
      </c>
      <c r="N184" s="13">
        <v>4.0541999999999998</v>
      </c>
      <c r="O184" s="13">
        <v>138.15209999999999</v>
      </c>
      <c r="P184" s="13">
        <v>132.55090000000001</v>
      </c>
      <c r="Q184" s="13">
        <v>5.6012000000000004</v>
      </c>
      <c r="R184" s="4">
        <f t="shared" si="8"/>
        <v>319.9914</v>
      </c>
      <c r="S184" s="4">
        <f t="shared" si="9"/>
        <v>308.77930000000003</v>
      </c>
      <c r="T184" s="4">
        <f t="shared" si="10"/>
        <v>11.2121</v>
      </c>
    </row>
    <row r="185" spans="1:20" s="3" customFormat="1" ht="20.100000000000001" customHeight="1" thickBot="1" x14ac:dyDescent="0.25">
      <c r="A185" s="22">
        <f t="shared" si="11"/>
        <v>179</v>
      </c>
      <c r="B185" s="23" t="s">
        <v>175</v>
      </c>
      <c r="C185" s="23"/>
      <c r="D185" s="43">
        <v>1876.63</v>
      </c>
      <c r="E185" s="43">
        <v>2045.53</v>
      </c>
      <c r="F185" s="16">
        <v>2.3342000000000001</v>
      </c>
      <c r="G185" s="13">
        <v>2.3342000000000001</v>
      </c>
      <c r="H185" s="14">
        <v>0</v>
      </c>
      <c r="I185" s="13">
        <v>45.503599999999999</v>
      </c>
      <c r="J185" s="13">
        <v>45.503599999999999</v>
      </c>
      <c r="K185" s="14">
        <v>0</v>
      </c>
      <c r="L185" s="13">
        <v>59.467599999999997</v>
      </c>
      <c r="M185" s="13">
        <v>59.467599999999997</v>
      </c>
      <c r="N185" s="14">
        <v>0</v>
      </c>
      <c r="O185" s="13">
        <v>75.884299999999996</v>
      </c>
      <c r="P185" s="13">
        <v>75.884299999999996</v>
      </c>
      <c r="Q185" s="14">
        <v>0</v>
      </c>
      <c r="R185" s="4">
        <f t="shared" si="8"/>
        <v>183.18969999999999</v>
      </c>
      <c r="S185" s="4">
        <f t="shared" si="9"/>
        <v>183.18969999999999</v>
      </c>
      <c r="T185" s="4">
        <f t="shared" si="10"/>
        <v>0</v>
      </c>
    </row>
    <row r="186" spans="1:20" s="3" customFormat="1" ht="20.100000000000001" customHeight="1" thickBot="1" x14ac:dyDescent="0.25">
      <c r="A186" s="22">
        <f t="shared" si="11"/>
        <v>180</v>
      </c>
      <c r="B186" s="23" t="s">
        <v>176</v>
      </c>
      <c r="C186" s="23"/>
      <c r="D186" s="43">
        <v>1876.63</v>
      </c>
      <c r="E186" s="43">
        <v>2045.53</v>
      </c>
      <c r="F186" s="16">
        <v>3.8563999999999998</v>
      </c>
      <c r="G186" s="13">
        <v>3.6835</v>
      </c>
      <c r="H186" s="13">
        <v>0.1729</v>
      </c>
      <c r="I186" s="13">
        <v>62.496400000000001</v>
      </c>
      <c r="J186" s="13">
        <v>59.694800000000001</v>
      </c>
      <c r="K186" s="13">
        <v>2.8016000000000001</v>
      </c>
      <c r="L186" s="13">
        <v>77.3292</v>
      </c>
      <c r="M186" s="13">
        <v>73.862700000000004</v>
      </c>
      <c r="N186" s="13">
        <v>3.4664999999999999</v>
      </c>
      <c r="O186" s="13">
        <v>110.9389</v>
      </c>
      <c r="P186" s="13">
        <v>105.9657</v>
      </c>
      <c r="Q186" s="13">
        <v>4.9732000000000003</v>
      </c>
      <c r="R186" s="4">
        <f t="shared" si="8"/>
        <v>254.62090000000001</v>
      </c>
      <c r="S186" s="4">
        <f t="shared" si="9"/>
        <v>243.20670000000001</v>
      </c>
      <c r="T186" s="4">
        <f t="shared" si="10"/>
        <v>11.414200000000001</v>
      </c>
    </row>
    <row r="187" spans="1:20" s="3" customFormat="1" ht="20.100000000000001" customHeight="1" thickBot="1" x14ac:dyDescent="0.25">
      <c r="A187" s="22">
        <f t="shared" si="11"/>
        <v>181</v>
      </c>
      <c r="B187" s="23" t="s">
        <v>177</v>
      </c>
      <c r="C187" s="23"/>
      <c r="D187" s="43">
        <v>1876.63</v>
      </c>
      <c r="E187" s="43">
        <v>2045.53</v>
      </c>
      <c r="F187" s="16">
        <v>4.7263000000000002</v>
      </c>
      <c r="G187" s="13">
        <v>4.6759000000000004</v>
      </c>
      <c r="H187" s="13">
        <v>5.04E-2</v>
      </c>
      <c r="I187" s="13">
        <v>49.0456</v>
      </c>
      <c r="J187" s="13">
        <v>48.522199999999998</v>
      </c>
      <c r="K187" s="13">
        <v>0.52339999999999998</v>
      </c>
      <c r="L187" s="13">
        <v>66.105199999999996</v>
      </c>
      <c r="M187" s="13">
        <v>65.399699999999996</v>
      </c>
      <c r="N187" s="13">
        <v>0.70550000000000002</v>
      </c>
      <c r="O187" s="13">
        <v>91.487799999999993</v>
      </c>
      <c r="P187" s="13">
        <v>90.511399999999995</v>
      </c>
      <c r="Q187" s="13">
        <v>0.97640000000000005</v>
      </c>
      <c r="R187" s="4">
        <f t="shared" si="8"/>
        <v>211.36489999999998</v>
      </c>
      <c r="S187" s="4">
        <f t="shared" si="9"/>
        <v>209.10919999999999</v>
      </c>
      <c r="T187" s="4">
        <f t="shared" si="10"/>
        <v>2.2557</v>
      </c>
    </row>
    <row r="188" spans="1:20" s="3" customFormat="1" ht="20.100000000000001" customHeight="1" thickBot="1" x14ac:dyDescent="0.25">
      <c r="A188" s="22">
        <f t="shared" si="11"/>
        <v>182</v>
      </c>
      <c r="B188" s="23" t="s">
        <v>178</v>
      </c>
      <c r="C188" s="23"/>
      <c r="D188" s="43">
        <v>1876.63</v>
      </c>
      <c r="E188" s="43">
        <v>2045.53</v>
      </c>
      <c r="F188" s="16">
        <v>4.4054000000000002</v>
      </c>
      <c r="G188" s="13">
        <v>4.4054000000000002</v>
      </c>
      <c r="H188" s="14">
        <v>0</v>
      </c>
      <c r="I188" s="13">
        <v>61.837600000000002</v>
      </c>
      <c r="J188" s="13">
        <v>61.837600000000002</v>
      </c>
      <c r="K188" s="14">
        <v>0</v>
      </c>
      <c r="L188" s="13">
        <v>82.965000000000003</v>
      </c>
      <c r="M188" s="13">
        <v>82.965000000000003</v>
      </c>
      <c r="N188" s="14">
        <v>0</v>
      </c>
      <c r="O188" s="13">
        <v>115.4361</v>
      </c>
      <c r="P188" s="13">
        <v>115.4361</v>
      </c>
      <c r="Q188" s="14">
        <v>0</v>
      </c>
      <c r="R188" s="4">
        <f t="shared" si="8"/>
        <v>264.64409999999998</v>
      </c>
      <c r="S188" s="4">
        <f t="shared" si="9"/>
        <v>264.64409999999998</v>
      </c>
      <c r="T188" s="4">
        <f t="shared" si="10"/>
        <v>0</v>
      </c>
    </row>
    <row r="189" spans="1:20" s="3" customFormat="1" ht="20.100000000000001" customHeight="1" thickBot="1" x14ac:dyDescent="0.25">
      <c r="A189" s="22">
        <f t="shared" si="11"/>
        <v>183</v>
      </c>
      <c r="B189" s="23" t="s">
        <v>179</v>
      </c>
      <c r="C189" s="23"/>
      <c r="D189" s="43">
        <v>1876.63</v>
      </c>
      <c r="E189" s="43">
        <v>2045.53</v>
      </c>
      <c r="F189" s="16">
        <v>7.5395000000000003</v>
      </c>
      <c r="G189" s="13">
        <v>7.1722000000000001</v>
      </c>
      <c r="H189" s="13">
        <v>0.36730000000000002</v>
      </c>
      <c r="I189" s="13">
        <v>70.4679</v>
      </c>
      <c r="J189" s="13">
        <v>67.034800000000004</v>
      </c>
      <c r="K189" s="13">
        <v>3.4331</v>
      </c>
      <c r="L189" s="13">
        <v>98.777699999999996</v>
      </c>
      <c r="M189" s="13">
        <v>93.965400000000002</v>
      </c>
      <c r="N189" s="13">
        <v>4.8122999999999996</v>
      </c>
      <c r="O189" s="13">
        <v>148.69210000000001</v>
      </c>
      <c r="P189" s="13">
        <v>141.44800000000001</v>
      </c>
      <c r="Q189" s="13">
        <v>7.2441000000000004</v>
      </c>
      <c r="R189" s="4">
        <f t="shared" si="8"/>
        <v>325.47720000000004</v>
      </c>
      <c r="S189" s="4">
        <f t="shared" si="9"/>
        <v>309.62040000000002</v>
      </c>
      <c r="T189" s="4">
        <f t="shared" si="10"/>
        <v>15.8568</v>
      </c>
    </row>
    <row r="190" spans="1:20" s="3" customFormat="1" ht="20.100000000000001" customHeight="1" thickBot="1" x14ac:dyDescent="0.25">
      <c r="A190" s="22">
        <f t="shared" si="11"/>
        <v>184</v>
      </c>
      <c r="B190" s="23" t="s">
        <v>180</v>
      </c>
      <c r="C190" s="23"/>
      <c r="D190" s="43">
        <v>1876.63</v>
      </c>
      <c r="E190" s="43">
        <v>2045.53</v>
      </c>
      <c r="F190" s="16">
        <v>7.6098999999999997</v>
      </c>
      <c r="G190" s="13">
        <v>7.4978999999999996</v>
      </c>
      <c r="H190" s="13">
        <v>0.112</v>
      </c>
      <c r="I190" s="13">
        <v>79.541399999999996</v>
      </c>
      <c r="J190" s="13">
        <v>78.371200000000002</v>
      </c>
      <c r="K190" s="13">
        <v>1.1701999999999999</v>
      </c>
      <c r="L190" s="13">
        <v>98.6965</v>
      </c>
      <c r="M190" s="13">
        <v>97.244500000000002</v>
      </c>
      <c r="N190" s="13">
        <v>1.452</v>
      </c>
      <c r="O190" s="13">
        <v>134.4701</v>
      </c>
      <c r="P190" s="13">
        <v>132.49180000000001</v>
      </c>
      <c r="Q190" s="13">
        <v>1.9782999999999999</v>
      </c>
      <c r="R190" s="4">
        <f t="shared" si="8"/>
        <v>320.31790000000001</v>
      </c>
      <c r="S190" s="4">
        <f t="shared" si="9"/>
        <v>315.60540000000003</v>
      </c>
      <c r="T190" s="4">
        <f t="shared" si="10"/>
        <v>4.7125000000000004</v>
      </c>
    </row>
    <row r="191" spans="1:20" s="3" customFormat="1" ht="20.100000000000001" customHeight="1" thickBot="1" x14ac:dyDescent="0.25">
      <c r="A191" s="22">
        <f t="shared" si="11"/>
        <v>185</v>
      </c>
      <c r="B191" s="23" t="s">
        <v>181</v>
      </c>
      <c r="C191" s="23"/>
      <c r="D191" s="43">
        <v>1876.63</v>
      </c>
      <c r="E191" s="43">
        <v>2045.53</v>
      </c>
      <c r="F191" s="16">
        <v>7.601</v>
      </c>
      <c r="G191" s="13">
        <v>6.9284999999999997</v>
      </c>
      <c r="H191" s="13">
        <v>0.67249999999999999</v>
      </c>
      <c r="I191" s="13">
        <v>65.635099999999994</v>
      </c>
      <c r="J191" s="13">
        <v>59.828600000000002</v>
      </c>
      <c r="K191" s="13">
        <v>5.8064999999999998</v>
      </c>
      <c r="L191" s="13">
        <v>97.224800000000002</v>
      </c>
      <c r="M191" s="13">
        <v>88.623699999999999</v>
      </c>
      <c r="N191" s="13">
        <v>8.6011000000000006</v>
      </c>
      <c r="O191" s="13">
        <v>138.994</v>
      </c>
      <c r="P191" s="13">
        <v>126.6977</v>
      </c>
      <c r="Q191" s="13">
        <v>12.2963</v>
      </c>
      <c r="R191" s="4">
        <f t="shared" si="8"/>
        <v>309.45489999999995</v>
      </c>
      <c r="S191" s="4">
        <f t="shared" si="9"/>
        <v>282.07850000000002</v>
      </c>
      <c r="T191" s="4">
        <f t="shared" si="10"/>
        <v>27.376400000000004</v>
      </c>
    </row>
    <row r="192" spans="1:20" s="3" customFormat="1" ht="20.100000000000001" customHeight="1" thickBot="1" x14ac:dyDescent="0.25">
      <c r="A192" s="22">
        <f t="shared" si="11"/>
        <v>186</v>
      </c>
      <c r="B192" s="23" t="s">
        <v>182</v>
      </c>
      <c r="C192" s="23"/>
      <c r="D192" s="43">
        <v>1876.63</v>
      </c>
      <c r="E192" s="43">
        <v>2045.53</v>
      </c>
      <c r="F192" s="16">
        <v>13.9823</v>
      </c>
      <c r="G192" s="13">
        <v>13.9823</v>
      </c>
      <c r="H192" s="14">
        <v>0</v>
      </c>
      <c r="I192" s="13">
        <v>54.869399999999999</v>
      </c>
      <c r="J192" s="13">
        <v>54.869399999999999</v>
      </c>
      <c r="K192" s="14">
        <v>0</v>
      </c>
      <c r="L192" s="13">
        <v>60.9651</v>
      </c>
      <c r="M192" s="13">
        <v>60.9651</v>
      </c>
      <c r="N192" s="14">
        <v>0</v>
      </c>
      <c r="O192" s="13">
        <v>85.363799999999998</v>
      </c>
      <c r="P192" s="13">
        <v>85.363799999999998</v>
      </c>
      <c r="Q192" s="14">
        <v>0</v>
      </c>
      <c r="R192" s="4">
        <f t="shared" si="8"/>
        <v>215.1806</v>
      </c>
      <c r="S192" s="4">
        <f t="shared" si="9"/>
        <v>215.1806</v>
      </c>
      <c r="T192" s="4">
        <f t="shared" si="10"/>
        <v>0</v>
      </c>
    </row>
    <row r="193" spans="1:20" s="3" customFormat="1" ht="20.100000000000001" customHeight="1" thickBot="1" x14ac:dyDescent="0.25">
      <c r="A193" s="22">
        <f t="shared" si="11"/>
        <v>187</v>
      </c>
      <c r="B193" s="23" t="s">
        <v>183</v>
      </c>
      <c r="C193" s="23"/>
      <c r="D193" s="43">
        <v>1876.63</v>
      </c>
      <c r="E193" s="43">
        <v>2045.53</v>
      </c>
      <c r="F193" s="16">
        <v>24.4373</v>
      </c>
      <c r="G193" s="13">
        <v>24.4373</v>
      </c>
      <c r="H193" s="14">
        <v>0</v>
      </c>
      <c r="I193" s="13">
        <v>59.634300000000003</v>
      </c>
      <c r="J193" s="13">
        <v>59.634300000000003</v>
      </c>
      <c r="K193" s="14">
        <v>0</v>
      </c>
      <c r="L193" s="13">
        <v>77.210499999999996</v>
      </c>
      <c r="M193" s="13">
        <v>77.210499999999996</v>
      </c>
      <c r="N193" s="14">
        <v>0</v>
      </c>
      <c r="O193" s="13">
        <v>107.48090000000001</v>
      </c>
      <c r="P193" s="13">
        <v>107.48090000000001</v>
      </c>
      <c r="Q193" s="14">
        <v>0</v>
      </c>
      <c r="R193" s="4">
        <f t="shared" si="8"/>
        <v>268.76300000000003</v>
      </c>
      <c r="S193" s="4">
        <f t="shared" si="9"/>
        <v>268.76300000000003</v>
      </c>
      <c r="T193" s="4">
        <f t="shared" si="10"/>
        <v>0</v>
      </c>
    </row>
    <row r="194" spans="1:20" s="3" customFormat="1" ht="20.100000000000001" customHeight="1" thickBot="1" x14ac:dyDescent="0.25">
      <c r="A194" s="22">
        <f t="shared" si="11"/>
        <v>188</v>
      </c>
      <c r="B194" s="23" t="s">
        <v>184</v>
      </c>
      <c r="C194" s="23"/>
      <c r="D194" s="43">
        <v>1876.63</v>
      </c>
      <c r="E194" s="43">
        <v>2045.53</v>
      </c>
      <c r="F194" s="16">
        <v>19.804200000000002</v>
      </c>
      <c r="G194" s="13">
        <v>19.804200000000002</v>
      </c>
      <c r="H194" s="14">
        <v>0</v>
      </c>
      <c r="I194" s="13">
        <v>54.629399999999997</v>
      </c>
      <c r="J194" s="13">
        <v>54.629399999999997</v>
      </c>
      <c r="K194" s="14">
        <v>0</v>
      </c>
      <c r="L194" s="13">
        <v>75.711399999999998</v>
      </c>
      <c r="M194" s="13">
        <v>75.711399999999998</v>
      </c>
      <c r="N194" s="14">
        <v>0</v>
      </c>
      <c r="O194" s="13">
        <v>101.5547</v>
      </c>
      <c r="P194" s="13">
        <v>101.5547</v>
      </c>
      <c r="Q194" s="14">
        <v>0</v>
      </c>
      <c r="R194" s="4">
        <f t="shared" si="8"/>
        <v>251.69969999999998</v>
      </c>
      <c r="S194" s="4">
        <f t="shared" si="9"/>
        <v>251.69969999999998</v>
      </c>
      <c r="T194" s="4">
        <f t="shared" si="10"/>
        <v>0</v>
      </c>
    </row>
    <row r="195" spans="1:20" s="3" customFormat="1" ht="20.100000000000001" customHeight="1" thickBot="1" x14ac:dyDescent="0.25">
      <c r="A195" s="22">
        <f t="shared" si="11"/>
        <v>189</v>
      </c>
      <c r="B195" s="23" t="s">
        <v>185</v>
      </c>
      <c r="C195" s="23"/>
      <c r="D195" s="43">
        <v>1876.63</v>
      </c>
      <c r="E195" s="43">
        <v>2045.53</v>
      </c>
      <c r="F195" s="16">
        <v>11.3705</v>
      </c>
      <c r="G195" s="13">
        <v>10.8133</v>
      </c>
      <c r="H195" s="13">
        <v>0.55720000000000003</v>
      </c>
      <c r="I195" s="13">
        <v>102.66289999999999</v>
      </c>
      <c r="J195" s="13">
        <v>97.631399999999999</v>
      </c>
      <c r="K195" s="13">
        <v>5.0315000000000003</v>
      </c>
      <c r="L195" s="13">
        <v>136.3629</v>
      </c>
      <c r="M195" s="13">
        <v>128.25640000000001</v>
      </c>
      <c r="N195" s="13">
        <v>8.1065000000000005</v>
      </c>
      <c r="O195" s="13">
        <v>191.1362</v>
      </c>
      <c r="P195" s="13">
        <v>179.77359999999999</v>
      </c>
      <c r="Q195" s="13">
        <v>11.3626</v>
      </c>
      <c r="R195" s="4">
        <f t="shared" si="8"/>
        <v>441.53250000000003</v>
      </c>
      <c r="S195" s="4">
        <f t="shared" si="9"/>
        <v>416.47469999999998</v>
      </c>
      <c r="T195" s="4">
        <f t="shared" si="10"/>
        <v>25.0578</v>
      </c>
    </row>
    <row r="196" spans="1:20" s="3" customFormat="1" ht="20.100000000000001" customHeight="1" thickBot="1" x14ac:dyDescent="0.25">
      <c r="A196" s="22">
        <f t="shared" si="11"/>
        <v>190</v>
      </c>
      <c r="B196" s="23" t="s">
        <v>186</v>
      </c>
      <c r="C196" s="23"/>
      <c r="D196" s="43">
        <v>1876.63</v>
      </c>
      <c r="E196" s="43">
        <v>2045.53</v>
      </c>
      <c r="F196" s="16">
        <v>2.3473999999999999</v>
      </c>
      <c r="G196" s="13">
        <v>2.3473999999999999</v>
      </c>
      <c r="H196" s="14">
        <v>0</v>
      </c>
      <c r="I196" s="13">
        <v>14.685600000000001</v>
      </c>
      <c r="J196" s="13">
        <v>14.685600000000001</v>
      </c>
      <c r="K196" s="14">
        <v>0</v>
      </c>
      <c r="L196" s="13">
        <v>29.698499999999999</v>
      </c>
      <c r="M196" s="13">
        <v>29.698499999999999</v>
      </c>
      <c r="N196" s="14">
        <v>0</v>
      </c>
      <c r="O196" s="13">
        <v>40.326700000000002</v>
      </c>
      <c r="P196" s="13">
        <v>40.326700000000002</v>
      </c>
      <c r="Q196" s="14">
        <v>0</v>
      </c>
      <c r="R196" s="4">
        <f t="shared" si="8"/>
        <v>87.058199999999999</v>
      </c>
      <c r="S196" s="4">
        <f t="shared" si="9"/>
        <v>87.058199999999999</v>
      </c>
      <c r="T196" s="4">
        <f t="shared" si="10"/>
        <v>0</v>
      </c>
    </row>
    <row r="197" spans="1:20" s="3" customFormat="1" ht="20.100000000000001" customHeight="1" thickBot="1" x14ac:dyDescent="0.25">
      <c r="A197" s="22">
        <f t="shared" si="11"/>
        <v>191</v>
      </c>
      <c r="B197" s="23" t="s">
        <v>187</v>
      </c>
      <c r="C197" s="23"/>
      <c r="D197" s="43">
        <v>1876.63</v>
      </c>
      <c r="E197" s="43">
        <v>2045.53</v>
      </c>
      <c r="F197" s="16">
        <v>5.4318999999999997</v>
      </c>
      <c r="G197" s="13">
        <v>5.4318999999999997</v>
      </c>
      <c r="H197" s="14">
        <v>0</v>
      </c>
      <c r="I197" s="13">
        <v>45.840899999999998</v>
      </c>
      <c r="J197" s="13">
        <v>45.840899999999998</v>
      </c>
      <c r="K197" s="14">
        <v>0</v>
      </c>
      <c r="L197" s="13">
        <v>53.614699999999999</v>
      </c>
      <c r="M197" s="13">
        <v>53.614699999999999</v>
      </c>
      <c r="N197" s="14">
        <v>0</v>
      </c>
      <c r="O197" s="13">
        <v>81.829400000000007</v>
      </c>
      <c r="P197" s="13">
        <v>81.829400000000007</v>
      </c>
      <c r="Q197" s="14">
        <v>0</v>
      </c>
      <c r="R197" s="4">
        <f t="shared" si="8"/>
        <v>186.71690000000001</v>
      </c>
      <c r="S197" s="4">
        <f t="shared" si="9"/>
        <v>186.71690000000001</v>
      </c>
      <c r="T197" s="4">
        <f t="shared" si="10"/>
        <v>0</v>
      </c>
    </row>
    <row r="198" spans="1:20" s="3" customFormat="1" ht="20.100000000000001" customHeight="1" thickBot="1" x14ac:dyDescent="0.25">
      <c r="A198" s="22">
        <f t="shared" si="11"/>
        <v>192</v>
      </c>
      <c r="B198" s="23" t="s">
        <v>188</v>
      </c>
      <c r="C198" s="23"/>
      <c r="D198" s="43">
        <v>1876.63</v>
      </c>
      <c r="E198" s="43">
        <v>2045.53</v>
      </c>
      <c r="F198" s="16">
        <v>6.2430000000000003</v>
      </c>
      <c r="G198" s="13">
        <v>6.2430000000000003</v>
      </c>
      <c r="H198" s="14">
        <v>0</v>
      </c>
      <c r="I198" s="13">
        <v>48.039900000000003</v>
      </c>
      <c r="J198" s="13">
        <v>48.039900000000003</v>
      </c>
      <c r="K198" s="14">
        <v>0</v>
      </c>
      <c r="L198" s="13">
        <v>56.933399999999999</v>
      </c>
      <c r="M198" s="13">
        <v>56.933399999999999</v>
      </c>
      <c r="N198" s="14">
        <v>0</v>
      </c>
      <c r="O198" s="13">
        <v>84.893199999999993</v>
      </c>
      <c r="P198" s="13">
        <v>84.893199999999993</v>
      </c>
      <c r="Q198" s="14">
        <v>0</v>
      </c>
      <c r="R198" s="4">
        <f t="shared" si="8"/>
        <v>196.1095</v>
      </c>
      <c r="S198" s="4">
        <f t="shared" si="9"/>
        <v>196.1095</v>
      </c>
      <c r="T198" s="4">
        <f t="shared" si="10"/>
        <v>0</v>
      </c>
    </row>
    <row r="199" spans="1:20" s="3" customFormat="1" ht="20.100000000000001" customHeight="1" thickBot="1" x14ac:dyDescent="0.25">
      <c r="A199" s="22">
        <f t="shared" si="11"/>
        <v>193</v>
      </c>
      <c r="B199" s="23" t="s">
        <v>189</v>
      </c>
      <c r="C199" s="23"/>
      <c r="D199" s="43">
        <v>1876.63</v>
      </c>
      <c r="E199" s="43">
        <v>2045.53</v>
      </c>
      <c r="F199" s="16">
        <v>3.7614000000000001</v>
      </c>
      <c r="G199" s="13">
        <v>3.7614000000000001</v>
      </c>
      <c r="H199" s="14">
        <v>0</v>
      </c>
      <c r="I199" s="13">
        <v>40.586100000000002</v>
      </c>
      <c r="J199" s="13">
        <v>40.586100000000002</v>
      </c>
      <c r="K199" s="14">
        <v>0</v>
      </c>
      <c r="L199" s="13">
        <v>64.196600000000004</v>
      </c>
      <c r="M199" s="13">
        <v>64.196600000000004</v>
      </c>
      <c r="N199" s="14">
        <v>0</v>
      </c>
      <c r="O199" s="13">
        <v>88.203699999999998</v>
      </c>
      <c r="P199" s="13">
        <v>88.203699999999998</v>
      </c>
      <c r="Q199" s="14">
        <v>0</v>
      </c>
      <c r="R199" s="4">
        <f t="shared" ref="R199:R262" si="12">F199+I199+L199+O199</f>
        <v>196.74780000000001</v>
      </c>
      <c r="S199" s="4">
        <f t="shared" ref="S199:S262" si="13">G199+J199+M199+P199</f>
        <v>196.74780000000001</v>
      </c>
      <c r="T199" s="4">
        <f t="shared" ref="T199:T262" si="14">H199+K199+N199+Q199</f>
        <v>0</v>
      </c>
    </row>
    <row r="200" spans="1:20" s="3" customFormat="1" ht="20.100000000000001" customHeight="1" thickBot="1" x14ac:dyDescent="0.25">
      <c r="A200" s="22">
        <f t="shared" si="11"/>
        <v>194</v>
      </c>
      <c r="B200" s="23" t="s">
        <v>190</v>
      </c>
      <c r="C200" s="23"/>
      <c r="D200" s="43">
        <v>1876.63</v>
      </c>
      <c r="E200" s="43">
        <v>2045.53</v>
      </c>
      <c r="F200" s="16">
        <v>16.3796</v>
      </c>
      <c r="G200" s="13">
        <v>15.5</v>
      </c>
      <c r="H200" s="13">
        <v>0.87960000000000005</v>
      </c>
      <c r="I200" s="13">
        <v>185.11680000000001</v>
      </c>
      <c r="J200" s="13">
        <v>170.4074</v>
      </c>
      <c r="K200" s="13">
        <v>14.7094</v>
      </c>
      <c r="L200" s="13">
        <v>232.26490000000001</v>
      </c>
      <c r="M200" s="13">
        <v>213.80930000000001</v>
      </c>
      <c r="N200" s="13">
        <v>18.4556</v>
      </c>
      <c r="O200" s="13">
        <v>327.14049999999997</v>
      </c>
      <c r="P200" s="13">
        <v>301.03719999999998</v>
      </c>
      <c r="Q200" s="13">
        <v>26.103300000000001</v>
      </c>
      <c r="R200" s="4">
        <f t="shared" si="12"/>
        <v>760.90179999999998</v>
      </c>
      <c r="S200" s="4">
        <f t="shared" si="13"/>
        <v>700.75389999999993</v>
      </c>
      <c r="T200" s="4">
        <f t="shared" si="14"/>
        <v>60.147900000000007</v>
      </c>
    </row>
    <row r="201" spans="1:20" s="3" customFormat="1" ht="20.100000000000001" customHeight="1" thickBot="1" x14ac:dyDescent="0.25">
      <c r="A201" s="22">
        <f t="shared" ref="A201:A264" si="15">A200+1</f>
        <v>195</v>
      </c>
      <c r="B201" s="23" t="s">
        <v>191</v>
      </c>
      <c r="C201" s="23"/>
      <c r="D201" s="43">
        <v>1876.63</v>
      </c>
      <c r="E201" s="43">
        <v>2045.53</v>
      </c>
      <c r="F201" s="16">
        <v>9.5538000000000007</v>
      </c>
      <c r="G201" s="13">
        <v>9.5538000000000007</v>
      </c>
      <c r="H201" s="14">
        <v>0</v>
      </c>
      <c r="I201" s="13">
        <v>75.817700000000002</v>
      </c>
      <c r="J201" s="13">
        <v>75.817700000000002</v>
      </c>
      <c r="K201" s="14">
        <v>0</v>
      </c>
      <c r="L201" s="13">
        <v>95.134200000000007</v>
      </c>
      <c r="M201" s="13">
        <v>95.134200000000007</v>
      </c>
      <c r="N201" s="14">
        <v>0</v>
      </c>
      <c r="O201" s="13">
        <v>136.60489999999999</v>
      </c>
      <c r="P201" s="13">
        <v>136.60489999999999</v>
      </c>
      <c r="Q201" s="14">
        <v>0</v>
      </c>
      <c r="R201" s="4">
        <f t="shared" si="12"/>
        <v>317.11059999999998</v>
      </c>
      <c r="S201" s="4">
        <f t="shared" si="13"/>
        <v>317.11059999999998</v>
      </c>
      <c r="T201" s="4">
        <f t="shared" si="14"/>
        <v>0</v>
      </c>
    </row>
    <row r="202" spans="1:20" s="3" customFormat="1" ht="20.100000000000001" customHeight="1" thickBot="1" x14ac:dyDescent="0.25">
      <c r="A202" s="22">
        <f t="shared" si="15"/>
        <v>196</v>
      </c>
      <c r="B202" s="23" t="s">
        <v>192</v>
      </c>
      <c r="C202" s="23"/>
      <c r="D202" s="43">
        <v>1876.63</v>
      </c>
      <c r="E202" s="43">
        <v>2045.53</v>
      </c>
      <c r="F202" s="16">
        <v>3.7231000000000001</v>
      </c>
      <c r="G202" s="13">
        <v>3.7231000000000001</v>
      </c>
      <c r="H202" s="14">
        <v>0</v>
      </c>
      <c r="I202" s="13">
        <v>40.039299999999997</v>
      </c>
      <c r="J202" s="13">
        <v>40.039299999999997</v>
      </c>
      <c r="K202" s="14">
        <v>0</v>
      </c>
      <c r="L202" s="13">
        <v>47.069299999999998</v>
      </c>
      <c r="M202" s="13">
        <v>47.069299999999998</v>
      </c>
      <c r="N202" s="14">
        <v>0</v>
      </c>
      <c r="O202" s="13">
        <v>67.077399999999997</v>
      </c>
      <c r="P202" s="13">
        <v>67.077399999999997</v>
      </c>
      <c r="Q202" s="14">
        <v>0</v>
      </c>
      <c r="R202" s="4">
        <f t="shared" si="12"/>
        <v>157.9091</v>
      </c>
      <c r="S202" s="4">
        <f t="shared" si="13"/>
        <v>157.9091</v>
      </c>
      <c r="T202" s="4">
        <f t="shared" si="14"/>
        <v>0</v>
      </c>
    </row>
    <row r="203" spans="1:20" s="3" customFormat="1" ht="20.100000000000001" customHeight="1" thickBot="1" x14ac:dyDescent="0.25">
      <c r="A203" s="22">
        <f t="shared" si="15"/>
        <v>197</v>
      </c>
      <c r="B203" s="23" t="s">
        <v>193</v>
      </c>
      <c r="C203" s="23"/>
      <c r="D203" s="43">
        <v>1876.63</v>
      </c>
      <c r="E203" s="43">
        <v>2045.53</v>
      </c>
      <c r="F203" s="16">
        <v>25.318899999999999</v>
      </c>
      <c r="G203" s="13">
        <v>25.318899999999999</v>
      </c>
      <c r="H203" s="14">
        <v>0</v>
      </c>
      <c r="I203" s="13">
        <v>320.4742</v>
      </c>
      <c r="J203" s="13">
        <v>320.4742</v>
      </c>
      <c r="K203" s="14">
        <v>0</v>
      </c>
      <c r="L203" s="13">
        <v>395.8306</v>
      </c>
      <c r="M203" s="13">
        <v>395.8306</v>
      </c>
      <c r="N203" s="14">
        <v>0</v>
      </c>
      <c r="O203" s="13">
        <v>532.89520000000005</v>
      </c>
      <c r="P203" s="13">
        <v>532.89520000000005</v>
      </c>
      <c r="Q203" s="14">
        <v>0</v>
      </c>
      <c r="R203" s="4">
        <f t="shared" si="12"/>
        <v>1274.5189</v>
      </c>
      <c r="S203" s="4">
        <f t="shared" si="13"/>
        <v>1274.5189</v>
      </c>
      <c r="T203" s="4">
        <f t="shared" si="14"/>
        <v>0</v>
      </c>
    </row>
    <row r="204" spans="1:20" s="3" customFormat="1" ht="20.100000000000001" customHeight="1" thickBot="1" x14ac:dyDescent="0.25">
      <c r="A204" s="22">
        <f t="shared" si="15"/>
        <v>198</v>
      </c>
      <c r="B204" s="23" t="s">
        <v>194</v>
      </c>
      <c r="C204" s="23"/>
      <c r="D204" s="43">
        <v>1876.63</v>
      </c>
      <c r="E204" s="43">
        <v>2045.53</v>
      </c>
      <c r="F204" s="16">
        <v>2.2059000000000002</v>
      </c>
      <c r="G204" s="13">
        <v>2.2059000000000002</v>
      </c>
      <c r="H204" s="14">
        <v>0</v>
      </c>
      <c r="I204" s="13">
        <v>21.195499999999999</v>
      </c>
      <c r="J204" s="13">
        <v>21.195499999999999</v>
      </c>
      <c r="K204" s="14">
        <v>0</v>
      </c>
      <c r="L204" s="13">
        <v>35.219299999999997</v>
      </c>
      <c r="M204" s="13">
        <v>35.219299999999997</v>
      </c>
      <c r="N204" s="14">
        <v>0</v>
      </c>
      <c r="O204" s="13">
        <v>48.843699999999998</v>
      </c>
      <c r="P204" s="13">
        <v>48.843699999999998</v>
      </c>
      <c r="Q204" s="14">
        <v>0</v>
      </c>
      <c r="R204" s="4">
        <f t="shared" si="12"/>
        <v>107.4644</v>
      </c>
      <c r="S204" s="4">
        <f t="shared" si="13"/>
        <v>107.4644</v>
      </c>
      <c r="T204" s="4">
        <f t="shared" si="14"/>
        <v>0</v>
      </c>
    </row>
    <row r="205" spans="1:20" s="3" customFormat="1" ht="20.100000000000001" customHeight="1" thickBot="1" x14ac:dyDescent="0.25">
      <c r="A205" s="22">
        <f t="shared" si="15"/>
        <v>199</v>
      </c>
      <c r="B205" s="23" t="s">
        <v>195</v>
      </c>
      <c r="C205" s="23"/>
      <c r="D205" s="43">
        <v>1876.63</v>
      </c>
      <c r="E205" s="43">
        <v>2045.53</v>
      </c>
      <c r="F205" s="16">
        <v>1.6517999999999999</v>
      </c>
      <c r="G205" s="13">
        <v>1.6517999999999999</v>
      </c>
      <c r="H205" s="14">
        <v>0</v>
      </c>
      <c r="I205" s="13">
        <v>16.464300000000001</v>
      </c>
      <c r="J205" s="13">
        <v>16.464300000000001</v>
      </c>
      <c r="K205" s="14">
        <v>0</v>
      </c>
      <c r="L205" s="13">
        <v>25.351700000000001</v>
      </c>
      <c r="M205" s="13">
        <v>25.351700000000001</v>
      </c>
      <c r="N205" s="14">
        <v>0</v>
      </c>
      <c r="O205" s="13">
        <v>33.812899999999999</v>
      </c>
      <c r="P205" s="13">
        <v>33.812899999999999</v>
      </c>
      <c r="Q205" s="14">
        <v>0</v>
      </c>
      <c r="R205" s="4">
        <f t="shared" si="12"/>
        <v>77.280699999999996</v>
      </c>
      <c r="S205" s="4">
        <f t="shared" si="13"/>
        <v>77.280699999999996</v>
      </c>
      <c r="T205" s="4">
        <f t="shared" si="14"/>
        <v>0</v>
      </c>
    </row>
    <row r="206" spans="1:20" s="3" customFormat="1" ht="20.100000000000001" customHeight="1" thickBot="1" x14ac:dyDescent="0.25">
      <c r="A206" s="22">
        <f t="shared" si="15"/>
        <v>200</v>
      </c>
      <c r="B206" s="23" t="s">
        <v>196</v>
      </c>
      <c r="C206" s="23"/>
      <c r="D206" s="43">
        <v>1876.63</v>
      </c>
      <c r="E206" s="43">
        <v>2045.53</v>
      </c>
      <c r="F206" s="16">
        <v>18.006900000000002</v>
      </c>
      <c r="G206" s="13">
        <v>16.282599999999999</v>
      </c>
      <c r="H206" s="13">
        <v>1.7242999999999999</v>
      </c>
      <c r="I206" s="13">
        <v>176.60849999999999</v>
      </c>
      <c r="J206" s="13">
        <v>159.6969</v>
      </c>
      <c r="K206" s="13">
        <v>16.9116</v>
      </c>
      <c r="L206" s="13">
        <v>223.85759999999999</v>
      </c>
      <c r="M206" s="13">
        <v>202.42150000000001</v>
      </c>
      <c r="N206" s="13">
        <v>21.4361</v>
      </c>
      <c r="O206" s="13">
        <v>320.05099999999999</v>
      </c>
      <c r="P206" s="13">
        <v>289.40359999999998</v>
      </c>
      <c r="Q206" s="13">
        <v>30.647400000000001</v>
      </c>
      <c r="R206" s="4">
        <f t="shared" si="12"/>
        <v>738.52399999999989</v>
      </c>
      <c r="S206" s="4">
        <f t="shared" si="13"/>
        <v>667.80459999999994</v>
      </c>
      <c r="T206" s="4">
        <f t="shared" si="14"/>
        <v>70.719400000000007</v>
      </c>
    </row>
    <row r="207" spans="1:20" s="3" customFormat="1" ht="20.100000000000001" customHeight="1" thickBot="1" x14ac:dyDescent="0.25">
      <c r="A207" s="22">
        <f t="shared" si="15"/>
        <v>201</v>
      </c>
      <c r="B207" s="23" t="s">
        <v>197</v>
      </c>
      <c r="C207" s="23"/>
      <c r="D207" s="43">
        <v>1876.63</v>
      </c>
      <c r="E207" s="43">
        <v>2045.53</v>
      </c>
      <c r="F207" s="16">
        <v>8.0555000000000003</v>
      </c>
      <c r="G207" s="13">
        <v>8.0555000000000003</v>
      </c>
      <c r="H207" s="14">
        <v>0</v>
      </c>
      <c r="I207" s="13">
        <v>76.902799999999999</v>
      </c>
      <c r="J207" s="13">
        <v>76.902799999999999</v>
      </c>
      <c r="K207" s="14">
        <v>0</v>
      </c>
      <c r="L207" s="13">
        <v>99.256299999999996</v>
      </c>
      <c r="M207" s="13">
        <v>99.256299999999996</v>
      </c>
      <c r="N207" s="14">
        <v>0</v>
      </c>
      <c r="O207" s="13">
        <v>138.7423</v>
      </c>
      <c r="P207" s="13">
        <v>138.7423</v>
      </c>
      <c r="Q207" s="14">
        <v>0</v>
      </c>
      <c r="R207" s="4">
        <f t="shared" si="12"/>
        <v>322.95690000000002</v>
      </c>
      <c r="S207" s="4">
        <f t="shared" si="13"/>
        <v>322.95690000000002</v>
      </c>
      <c r="T207" s="4">
        <f t="shared" si="14"/>
        <v>0</v>
      </c>
    </row>
    <row r="208" spans="1:20" s="3" customFormat="1" ht="20.100000000000001" customHeight="1" thickBot="1" x14ac:dyDescent="0.25">
      <c r="A208" s="22">
        <f t="shared" si="15"/>
        <v>202</v>
      </c>
      <c r="B208" s="23" t="s">
        <v>198</v>
      </c>
      <c r="C208" s="23"/>
      <c r="D208" s="43">
        <v>1876.63</v>
      </c>
      <c r="E208" s="43">
        <v>2045.53</v>
      </c>
      <c r="F208" s="16">
        <v>5.5903</v>
      </c>
      <c r="G208" s="13">
        <v>5.5903</v>
      </c>
      <c r="H208" s="14">
        <v>0</v>
      </c>
      <c r="I208" s="13">
        <v>41.693800000000003</v>
      </c>
      <c r="J208" s="13">
        <v>41.693800000000003</v>
      </c>
      <c r="K208" s="14">
        <v>0</v>
      </c>
      <c r="L208" s="13">
        <v>49.012</v>
      </c>
      <c r="M208" s="13">
        <v>49.012</v>
      </c>
      <c r="N208" s="14">
        <v>0</v>
      </c>
      <c r="O208" s="13">
        <v>70.745199999999997</v>
      </c>
      <c r="P208" s="13">
        <v>70.745199999999997</v>
      </c>
      <c r="Q208" s="14">
        <v>0</v>
      </c>
      <c r="R208" s="4">
        <f t="shared" si="12"/>
        <v>167.04129999999998</v>
      </c>
      <c r="S208" s="4">
        <f t="shared" si="13"/>
        <v>167.04129999999998</v>
      </c>
      <c r="T208" s="4">
        <f t="shared" si="14"/>
        <v>0</v>
      </c>
    </row>
    <row r="209" spans="1:20" s="3" customFormat="1" ht="20.100000000000001" customHeight="1" thickBot="1" x14ac:dyDescent="0.25">
      <c r="A209" s="22">
        <f t="shared" si="15"/>
        <v>203</v>
      </c>
      <c r="B209" s="23" t="s">
        <v>199</v>
      </c>
      <c r="C209" s="23"/>
      <c r="D209" s="43">
        <v>1876.63</v>
      </c>
      <c r="E209" s="43">
        <v>2045.53</v>
      </c>
      <c r="F209" s="16">
        <v>13.7599</v>
      </c>
      <c r="G209" s="13">
        <v>13.6075</v>
      </c>
      <c r="H209" s="13">
        <v>0.15240000000000001</v>
      </c>
      <c r="I209" s="13">
        <v>129.7122</v>
      </c>
      <c r="J209" s="13">
        <v>128.27520000000001</v>
      </c>
      <c r="K209" s="13">
        <v>1.4370000000000001</v>
      </c>
      <c r="L209" s="13">
        <v>168.21029999999999</v>
      </c>
      <c r="M209" s="13">
        <v>166.3468</v>
      </c>
      <c r="N209" s="13">
        <v>1.8634999999999999</v>
      </c>
      <c r="O209" s="13">
        <v>238.2337</v>
      </c>
      <c r="P209" s="13">
        <v>235.59440000000001</v>
      </c>
      <c r="Q209" s="13">
        <v>2.6393</v>
      </c>
      <c r="R209" s="4">
        <f t="shared" si="12"/>
        <v>549.91609999999991</v>
      </c>
      <c r="S209" s="4">
        <f t="shared" si="13"/>
        <v>543.82390000000009</v>
      </c>
      <c r="T209" s="4">
        <f t="shared" si="14"/>
        <v>6.0922000000000001</v>
      </c>
    </row>
    <row r="210" spans="1:20" s="3" customFormat="1" ht="20.100000000000001" customHeight="1" thickBot="1" x14ac:dyDescent="0.25">
      <c r="A210" s="22">
        <f t="shared" si="15"/>
        <v>204</v>
      </c>
      <c r="B210" s="23" t="s">
        <v>200</v>
      </c>
      <c r="C210" s="23"/>
      <c r="D210" s="43">
        <v>1876.63</v>
      </c>
      <c r="E210" s="43">
        <v>2045.53</v>
      </c>
      <c r="F210" s="16">
        <v>17.4057</v>
      </c>
      <c r="G210" s="13">
        <v>15.6066</v>
      </c>
      <c r="H210" s="13">
        <v>1.7990999999999999</v>
      </c>
      <c r="I210" s="13">
        <v>160.4889</v>
      </c>
      <c r="J210" s="13">
        <v>149.9331</v>
      </c>
      <c r="K210" s="13">
        <v>10.5558</v>
      </c>
      <c r="L210" s="13">
        <v>202.43610000000001</v>
      </c>
      <c r="M210" s="13">
        <v>186.46950000000001</v>
      </c>
      <c r="N210" s="13">
        <v>15.9666</v>
      </c>
      <c r="O210" s="13">
        <v>279.08780000000002</v>
      </c>
      <c r="P210" s="13">
        <v>256.33479999999997</v>
      </c>
      <c r="Q210" s="13">
        <v>22.753</v>
      </c>
      <c r="R210" s="4">
        <f t="shared" si="12"/>
        <v>659.41849999999999</v>
      </c>
      <c r="S210" s="4">
        <f t="shared" si="13"/>
        <v>608.34399999999994</v>
      </c>
      <c r="T210" s="4">
        <f t="shared" si="14"/>
        <v>51.0745</v>
      </c>
    </row>
    <row r="211" spans="1:20" s="3" customFormat="1" ht="20.100000000000001" customHeight="1" thickBot="1" x14ac:dyDescent="0.25">
      <c r="A211" s="22">
        <f t="shared" si="15"/>
        <v>205</v>
      </c>
      <c r="B211" s="23" t="s">
        <v>201</v>
      </c>
      <c r="C211" s="23"/>
      <c r="D211" s="43">
        <v>1876.63</v>
      </c>
      <c r="E211" s="43">
        <v>2045.53</v>
      </c>
      <c r="F211" s="16">
        <v>2.3864999999999998</v>
      </c>
      <c r="G211" s="13">
        <v>2.3864999999999998</v>
      </c>
      <c r="H211" s="14">
        <v>0</v>
      </c>
      <c r="I211" s="13">
        <v>80.471999999999994</v>
      </c>
      <c r="J211" s="13">
        <v>80.471999999999994</v>
      </c>
      <c r="K211" s="14">
        <v>0</v>
      </c>
      <c r="L211" s="13">
        <v>92.573899999999995</v>
      </c>
      <c r="M211" s="13">
        <v>92.573899999999995</v>
      </c>
      <c r="N211" s="14">
        <v>0</v>
      </c>
      <c r="O211" s="13">
        <v>127.003</v>
      </c>
      <c r="P211" s="13">
        <v>127.003</v>
      </c>
      <c r="Q211" s="14">
        <v>0</v>
      </c>
      <c r="R211" s="4">
        <f t="shared" si="12"/>
        <v>302.43539999999996</v>
      </c>
      <c r="S211" s="4">
        <f t="shared" si="13"/>
        <v>302.43539999999996</v>
      </c>
      <c r="T211" s="4">
        <f t="shared" si="14"/>
        <v>0</v>
      </c>
    </row>
    <row r="212" spans="1:20" s="3" customFormat="1" ht="20.100000000000001" customHeight="1" thickBot="1" x14ac:dyDescent="0.25">
      <c r="A212" s="22">
        <f t="shared" si="15"/>
        <v>206</v>
      </c>
      <c r="B212" s="23" t="s">
        <v>202</v>
      </c>
      <c r="C212" s="23"/>
      <c r="D212" s="43">
        <v>1876.63</v>
      </c>
      <c r="E212" s="43">
        <v>2045.53</v>
      </c>
      <c r="F212" s="16">
        <v>4.3967999999999998</v>
      </c>
      <c r="G212" s="13">
        <v>4.3967999999999998</v>
      </c>
      <c r="H212" s="14">
        <v>0</v>
      </c>
      <c r="I212" s="13">
        <v>42.2333</v>
      </c>
      <c r="J212" s="13">
        <v>41.712800000000001</v>
      </c>
      <c r="K212" s="13">
        <v>0.52049999999999996</v>
      </c>
      <c r="L212" s="13">
        <v>56.550699999999999</v>
      </c>
      <c r="M212" s="13">
        <v>53.589199999999998</v>
      </c>
      <c r="N212" s="13">
        <v>2.9615</v>
      </c>
      <c r="O212" s="13">
        <v>78.6935</v>
      </c>
      <c r="P212" s="13">
        <v>74.572400000000002</v>
      </c>
      <c r="Q212" s="13">
        <v>4.1211000000000002</v>
      </c>
      <c r="R212" s="4">
        <f t="shared" si="12"/>
        <v>181.87430000000001</v>
      </c>
      <c r="S212" s="4">
        <f t="shared" si="13"/>
        <v>174.27120000000002</v>
      </c>
      <c r="T212" s="4">
        <f t="shared" si="14"/>
        <v>7.6031000000000004</v>
      </c>
    </row>
    <row r="213" spans="1:20" s="3" customFormat="1" ht="20.100000000000001" customHeight="1" thickBot="1" x14ac:dyDescent="0.25">
      <c r="A213" s="22">
        <f t="shared" si="15"/>
        <v>207</v>
      </c>
      <c r="B213" s="23" t="s">
        <v>203</v>
      </c>
      <c r="C213" s="23"/>
      <c r="D213" s="43">
        <v>1876.63</v>
      </c>
      <c r="E213" s="43">
        <v>2045.53</v>
      </c>
      <c r="F213" s="16">
        <v>10.3226</v>
      </c>
      <c r="G213" s="13">
        <v>10.3226</v>
      </c>
      <c r="H213" s="14">
        <v>0</v>
      </c>
      <c r="I213" s="13">
        <v>77.360900000000001</v>
      </c>
      <c r="J213" s="13">
        <v>77.360900000000001</v>
      </c>
      <c r="K213" s="14">
        <v>0</v>
      </c>
      <c r="L213" s="13">
        <v>103.1737</v>
      </c>
      <c r="M213" s="13">
        <v>103.1737</v>
      </c>
      <c r="N213" s="14">
        <v>0</v>
      </c>
      <c r="O213" s="13">
        <v>146.97980000000001</v>
      </c>
      <c r="P213" s="13">
        <v>146.97980000000001</v>
      </c>
      <c r="Q213" s="14">
        <v>0</v>
      </c>
      <c r="R213" s="4">
        <f t="shared" si="12"/>
        <v>337.83699999999999</v>
      </c>
      <c r="S213" s="4">
        <f t="shared" si="13"/>
        <v>337.83699999999999</v>
      </c>
      <c r="T213" s="4">
        <f t="shared" si="14"/>
        <v>0</v>
      </c>
    </row>
    <row r="214" spans="1:20" s="3" customFormat="1" ht="20.100000000000001" customHeight="1" thickBot="1" x14ac:dyDescent="0.25">
      <c r="A214" s="22">
        <f t="shared" si="15"/>
        <v>208</v>
      </c>
      <c r="B214" s="23" t="s">
        <v>204</v>
      </c>
      <c r="C214" s="23"/>
      <c r="D214" s="43">
        <v>1876.63</v>
      </c>
      <c r="E214" s="43">
        <v>2045.53</v>
      </c>
      <c r="F214" s="16">
        <v>7.1706000000000003</v>
      </c>
      <c r="G214" s="13">
        <v>5.5728999999999997</v>
      </c>
      <c r="H214" s="13">
        <v>1.5976999999999999</v>
      </c>
      <c r="I214" s="13">
        <v>82.397999999999996</v>
      </c>
      <c r="J214" s="13">
        <v>64.038600000000002</v>
      </c>
      <c r="K214" s="13">
        <v>18.359400000000001</v>
      </c>
      <c r="L214" s="13">
        <v>114.5615</v>
      </c>
      <c r="M214" s="13">
        <v>89.035499999999999</v>
      </c>
      <c r="N214" s="13">
        <v>25.526</v>
      </c>
      <c r="O214" s="13">
        <v>158.6173</v>
      </c>
      <c r="P214" s="13">
        <v>123.27509999999999</v>
      </c>
      <c r="Q214" s="13">
        <v>35.342199999999998</v>
      </c>
      <c r="R214" s="4">
        <f t="shared" si="12"/>
        <v>362.74739999999997</v>
      </c>
      <c r="S214" s="4">
        <f t="shared" si="13"/>
        <v>281.9221</v>
      </c>
      <c r="T214" s="4">
        <f t="shared" si="14"/>
        <v>80.825299999999999</v>
      </c>
    </row>
    <row r="215" spans="1:20" s="3" customFormat="1" ht="20.100000000000001" customHeight="1" thickBot="1" x14ac:dyDescent="0.25">
      <c r="A215" s="22">
        <f t="shared" si="15"/>
        <v>209</v>
      </c>
      <c r="B215" s="23" t="s">
        <v>205</v>
      </c>
      <c r="C215" s="23"/>
      <c r="D215" s="43">
        <v>1876.63</v>
      </c>
      <c r="E215" s="43">
        <v>2045.53</v>
      </c>
      <c r="F215" s="16">
        <v>6.6879</v>
      </c>
      <c r="G215" s="13">
        <v>6.6879</v>
      </c>
      <c r="H215" s="14">
        <v>0</v>
      </c>
      <c r="I215" s="13">
        <v>62.8628</v>
      </c>
      <c r="J215" s="13">
        <v>62.8628</v>
      </c>
      <c r="K215" s="14">
        <v>0</v>
      </c>
      <c r="L215" s="13">
        <v>79.856700000000004</v>
      </c>
      <c r="M215" s="13">
        <v>79.856700000000004</v>
      </c>
      <c r="N215" s="14">
        <v>0</v>
      </c>
      <c r="O215" s="13">
        <v>108.3634</v>
      </c>
      <c r="P215" s="13">
        <v>108.3634</v>
      </c>
      <c r="Q215" s="14">
        <v>0</v>
      </c>
      <c r="R215" s="4">
        <f t="shared" si="12"/>
        <v>257.77080000000001</v>
      </c>
      <c r="S215" s="4">
        <f t="shared" si="13"/>
        <v>257.77080000000001</v>
      </c>
      <c r="T215" s="4">
        <f t="shared" si="14"/>
        <v>0</v>
      </c>
    </row>
    <row r="216" spans="1:20" s="3" customFormat="1" ht="20.100000000000001" customHeight="1" thickBot="1" x14ac:dyDescent="0.25">
      <c r="A216" s="22">
        <f t="shared" si="15"/>
        <v>210</v>
      </c>
      <c r="B216" s="23" t="s">
        <v>206</v>
      </c>
      <c r="C216" s="23"/>
      <c r="D216" s="43">
        <v>1876.63</v>
      </c>
      <c r="E216" s="43">
        <v>2045.53</v>
      </c>
      <c r="F216" s="16">
        <v>10.4161</v>
      </c>
      <c r="G216" s="13">
        <v>7.9047000000000001</v>
      </c>
      <c r="H216" s="13">
        <v>2.5114000000000001</v>
      </c>
      <c r="I216" s="13">
        <v>95.430199999999999</v>
      </c>
      <c r="J216" s="13">
        <v>72.421800000000005</v>
      </c>
      <c r="K216" s="13">
        <v>23.008400000000002</v>
      </c>
      <c r="L216" s="13">
        <v>124.45829999999999</v>
      </c>
      <c r="M216" s="13">
        <v>94.451099999999997</v>
      </c>
      <c r="N216" s="13">
        <v>30.007200000000001</v>
      </c>
      <c r="O216" s="13">
        <v>183.8707</v>
      </c>
      <c r="P216" s="13">
        <v>139.53899999999999</v>
      </c>
      <c r="Q216" s="13">
        <v>44.331699999999998</v>
      </c>
      <c r="R216" s="4">
        <f t="shared" si="12"/>
        <v>414.17529999999999</v>
      </c>
      <c r="S216" s="4">
        <f t="shared" si="13"/>
        <v>314.31659999999999</v>
      </c>
      <c r="T216" s="4">
        <f t="shared" si="14"/>
        <v>99.858699999999999</v>
      </c>
    </row>
    <row r="217" spans="1:20" s="3" customFormat="1" ht="20.100000000000001" customHeight="1" thickBot="1" x14ac:dyDescent="0.25">
      <c r="A217" s="22">
        <f t="shared" si="15"/>
        <v>211</v>
      </c>
      <c r="B217" s="23" t="s">
        <v>207</v>
      </c>
      <c r="C217" s="23"/>
      <c r="D217" s="43">
        <v>1876.63</v>
      </c>
      <c r="E217" s="43">
        <v>2045.53</v>
      </c>
      <c r="F217" s="16">
        <v>6.6661999999999999</v>
      </c>
      <c r="G217" s="13">
        <v>6.6661999999999999</v>
      </c>
      <c r="H217" s="14">
        <v>0</v>
      </c>
      <c r="I217" s="13">
        <v>59.468800000000002</v>
      </c>
      <c r="J217" s="13">
        <v>59.468800000000002</v>
      </c>
      <c r="K217" s="14">
        <v>0</v>
      </c>
      <c r="L217" s="13">
        <v>76.736400000000003</v>
      </c>
      <c r="M217" s="13">
        <v>76.736400000000003</v>
      </c>
      <c r="N217" s="14">
        <v>0</v>
      </c>
      <c r="O217" s="13">
        <v>102.7988</v>
      </c>
      <c r="P217" s="13">
        <v>102.7988</v>
      </c>
      <c r="Q217" s="14">
        <v>0</v>
      </c>
      <c r="R217" s="4">
        <f t="shared" si="12"/>
        <v>245.67019999999999</v>
      </c>
      <c r="S217" s="4">
        <f t="shared" si="13"/>
        <v>245.67019999999999</v>
      </c>
      <c r="T217" s="4">
        <f t="shared" si="14"/>
        <v>0</v>
      </c>
    </row>
    <row r="218" spans="1:20" s="3" customFormat="1" ht="20.100000000000001" customHeight="1" thickBot="1" x14ac:dyDescent="0.25">
      <c r="A218" s="22">
        <f t="shared" si="15"/>
        <v>212</v>
      </c>
      <c r="B218" s="23" t="s">
        <v>208</v>
      </c>
      <c r="C218" s="23"/>
      <c r="D218" s="43">
        <v>1876.63</v>
      </c>
      <c r="E218" s="43">
        <v>2045.53</v>
      </c>
      <c r="F218" s="16">
        <v>5.6322000000000001</v>
      </c>
      <c r="G218" s="13">
        <v>5.6322000000000001</v>
      </c>
      <c r="H218" s="14">
        <v>0</v>
      </c>
      <c r="I218" s="13">
        <v>54.799399999999999</v>
      </c>
      <c r="J218" s="13">
        <v>54.799399999999999</v>
      </c>
      <c r="K218" s="14">
        <v>0</v>
      </c>
      <c r="L218" s="13">
        <v>80.986400000000003</v>
      </c>
      <c r="M218" s="13">
        <v>80.986400000000003</v>
      </c>
      <c r="N218" s="14">
        <v>0</v>
      </c>
      <c r="O218" s="13">
        <v>109.8436</v>
      </c>
      <c r="P218" s="13">
        <v>109.8436</v>
      </c>
      <c r="Q218" s="14">
        <v>0</v>
      </c>
      <c r="R218" s="4">
        <f t="shared" si="12"/>
        <v>251.26159999999999</v>
      </c>
      <c r="S218" s="4">
        <f t="shared" si="13"/>
        <v>251.26159999999999</v>
      </c>
      <c r="T218" s="4">
        <f t="shared" si="14"/>
        <v>0</v>
      </c>
    </row>
    <row r="219" spans="1:20" s="3" customFormat="1" ht="20.100000000000001" customHeight="1" thickBot="1" x14ac:dyDescent="0.25">
      <c r="A219" s="22">
        <f t="shared" si="15"/>
        <v>213</v>
      </c>
      <c r="B219" s="23" t="s">
        <v>209</v>
      </c>
      <c r="C219" s="23"/>
      <c r="D219" s="43">
        <v>1876.63</v>
      </c>
      <c r="E219" s="43">
        <v>2045.53</v>
      </c>
      <c r="F219" s="16">
        <v>11.2258</v>
      </c>
      <c r="G219" s="13">
        <v>11.2258</v>
      </c>
      <c r="H219" s="14">
        <v>0</v>
      </c>
      <c r="I219" s="13">
        <v>75.476799999999997</v>
      </c>
      <c r="J219" s="13">
        <v>75.476799999999997</v>
      </c>
      <c r="K219" s="14">
        <v>0</v>
      </c>
      <c r="L219" s="13">
        <v>99.956800000000001</v>
      </c>
      <c r="M219" s="13">
        <v>99.956800000000001</v>
      </c>
      <c r="N219" s="14">
        <v>0</v>
      </c>
      <c r="O219" s="13">
        <v>144.24119999999999</v>
      </c>
      <c r="P219" s="13">
        <v>144.24119999999999</v>
      </c>
      <c r="Q219" s="14">
        <v>0</v>
      </c>
      <c r="R219" s="4">
        <f t="shared" si="12"/>
        <v>330.9006</v>
      </c>
      <c r="S219" s="4">
        <f t="shared" si="13"/>
        <v>330.9006</v>
      </c>
      <c r="T219" s="4">
        <f t="shared" si="14"/>
        <v>0</v>
      </c>
    </row>
    <row r="220" spans="1:20" s="3" customFormat="1" ht="20.100000000000001" customHeight="1" thickBot="1" x14ac:dyDescent="0.25">
      <c r="A220" s="22">
        <f t="shared" si="15"/>
        <v>214</v>
      </c>
      <c r="B220" s="23" t="s">
        <v>210</v>
      </c>
      <c r="C220" s="23"/>
      <c r="D220" s="43">
        <v>1876.63</v>
      </c>
      <c r="E220" s="43">
        <v>2045.53</v>
      </c>
      <c r="F220" s="16">
        <v>4.3425000000000002</v>
      </c>
      <c r="G220" s="13">
        <v>4.3425000000000002</v>
      </c>
      <c r="H220" s="14">
        <v>0</v>
      </c>
      <c r="I220" s="13">
        <v>51.712000000000003</v>
      </c>
      <c r="J220" s="13">
        <v>51.712000000000003</v>
      </c>
      <c r="K220" s="14">
        <v>0</v>
      </c>
      <c r="L220" s="13">
        <v>77.394900000000007</v>
      </c>
      <c r="M220" s="13">
        <v>77.394900000000007</v>
      </c>
      <c r="N220" s="14">
        <v>0</v>
      </c>
      <c r="O220" s="13">
        <v>107.7169</v>
      </c>
      <c r="P220" s="13">
        <v>107.7169</v>
      </c>
      <c r="Q220" s="14">
        <v>0</v>
      </c>
      <c r="R220" s="4">
        <f t="shared" si="12"/>
        <v>241.16630000000004</v>
      </c>
      <c r="S220" s="4">
        <f t="shared" si="13"/>
        <v>241.16630000000004</v>
      </c>
      <c r="T220" s="4">
        <f t="shared" si="14"/>
        <v>0</v>
      </c>
    </row>
    <row r="221" spans="1:20" s="3" customFormat="1" ht="20.100000000000001" customHeight="1" thickBot="1" x14ac:dyDescent="0.25">
      <c r="A221" s="22">
        <f t="shared" si="15"/>
        <v>215</v>
      </c>
      <c r="B221" s="23" t="s">
        <v>211</v>
      </c>
      <c r="C221" s="23"/>
      <c r="D221" s="43">
        <v>1876.63</v>
      </c>
      <c r="E221" s="43">
        <v>2045.53</v>
      </c>
      <c r="F221" s="16">
        <v>3.6737000000000002</v>
      </c>
      <c r="G221" s="13">
        <v>3.6737000000000002</v>
      </c>
      <c r="H221" s="14">
        <v>0</v>
      </c>
      <c r="I221" s="13">
        <v>41.133000000000003</v>
      </c>
      <c r="J221" s="13">
        <v>41.133000000000003</v>
      </c>
      <c r="K221" s="14">
        <v>0</v>
      </c>
      <c r="L221" s="13">
        <v>69.785300000000007</v>
      </c>
      <c r="M221" s="13">
        <v>69.785300000000007</v>
      </c>
      <c r="N221" s="14">
        <v>0</v>
      </c>
      <c r="O221" s="13">
        <v>96.061400000000006</v>
      </c>
      <c r="P221" s="13">
        <v>96.061400000000006</v>
      </c>
      <c r="Q221" s="14">
        <v>0</v>
      </c>
      <c r="R221" s="4">
        <f t="shared" si="12"/>
        <v>210.65340000000003</v>
      </c>
      <c r="S221" s="4">
        <f t="shared" si="13"/>
        <v>210.65340000000003</v>
      </c>
      <c r="T221" s="4">
        <f t="shared" si="14"/>
        <v>0</v>
      </c>
    </row>
    <row r="222" spans="1:20" s="3" customFormat="1" ht="20.100000000000001" customHeight="1" thickBot="1" x14ac:dyDescent="0.25">
      <c r="A222" s="22">
        <f t="shared" si="15"/>
        <v>216</v>
      </c>
      <c r="B222" s="23" t="s">
        <v>212</v>
      </c>
      <c r="C222" s="23"/>
      <c r="D222" s="43">
        <v>1876.63</v>
      </c>
      <c r="E222" s="43">
        <v>2045.53</v>
      </c>
      <c r="F222" s="16">
        <v>4.1829000000000001</v>
      </c>
      <c r="G222" s="13">
        <v>4.1829000000000001</v>
      </c>
      <c r="H222" s="14">
        <v>0</v>
      </c>
      <c r="I222" s="13">
        <v>50.024500000000003</v>
      </c>
      <c r="J222" s="13">
        <v>50.024500000000003</v>
      </c>
      <c r="K222" s="14">
        <v>0</v>
      </c>
      <c r="L222" s="13">
        <v>70.155000000000001</v>
      </c>
      <c r="M222" s="13">
        <v>70.155000000000001</v>
      </c>
      <c r="N222" s="14">
        <v>0</v>
      </c>
      <c r="O222" s="13">
        <v>99.007800000000003</v>
      </c>
      <c r="P222" s="13">
        <v>99.007800000000003</v>
      </c>
      <c r="Q222" s="14">
        <v>0</v>
      </c>
      <c r="R222" s="4">
        <f t="shared" si="12"/>
        <v>223.37020000000001</v>
      </c>
      <c r="S222" s="4">
        <f t="shared" si="13"/>
        <v>223.37020000000001</v>
      </c>
      <c r="T222" s="4">
        <f t="shared" si="14"/>
        <v>0</v>
      </c>
    </row>
    <row r="223" spans="1:20" s="3" customFormat="1" ht="20.100000000000001" customHeight="1" thickBot="1" x14ac:dyDescent="0.25">
      <c r="A223" s="22">
        <f t="shared" si="15"/>
        <v>217</v>
      </c>
      <c r="B223" s="23" t="s">
        <v>213</v>
      </c>
      <c r="C223" s="23"/>
      <c r="D223" s="43">
        <v>1876.63</v>
      </c>
      <c r="E223" s="43">
        <v>2045.53</v>
      </c>
      <c r="F223" s="16">
        <v>5.6025999999999998</v>
      </c>
      <c r="G223" s="13">
        <v>5.6025999999999998</v>
      </c>
      <c r="H223" s="14">
        <v>0</v>
      </c>
      <c r="I223" s="13">
        <v>57.782800000000002</v>
      </c>
      <c r="J223" s="13">
        <v>57.782800000000002</v>
      </c>
      <c r="K223" s="14">
        <v>0</v>
      </c>
      <c r="L223" s="13">
        <v>80.360699999999994</v>
      </c>
      <c r="M223" s="13">
        <v>80.360699999999994</v>
      </c>
      <c r="N223" s="14">
        <v>0</v>
      </c>
      <c r="O223" s="13">
        <v>111.57470000000001</v>
      </c>
      <c r="P223" s="13">
        <v>111.57470000000001</v>
      </c>
      <c r="Q223" s="14">
        <v>0</v>
      </c>
      <c r="R223" s="4">
        <f t="shared" si="12"/>
        <v>255.32080000000002</v>
      </c>
      <c r="S223" s="4">
        <f t="shared" si="13"/>
        <v>255.32080000000002</v>
      </c>
      <c r="T223" s="4">
        <f t="shared" si="14"/>
        <v>0</v>
      </c>
    </row>
    <row r="224" spans="1:20" s="3" customFormat="1" ht="20.100000000000001" customHeight="1" thickBot="1" x14ac:dyDescent="0.25">
      <c r="A224" s="22">
        <f t="shared" si="15"/>
        <v>218</v>
      </c>
      <c r="B224" s="23" t="s">
        <v>214</v>
      </c>
      <c r="C224" s="23"/>
      <c r="D224" s="43">
        <v>1876.63</v>
      </c>
      <c r="E224" s="43">
        <v>2045.53</v>
      </c>
      <c r="F224" s="16">
        <v>6.9635999999999996</v>
      </c>
      <c r="G224" s="13">
        <v>6.9635999999999996</v>
      </c>
      <c r="H224" s="14">
        <v>0</v>
      </c>
      <c r="I224" s="13">
        <v>49.228400000000001</v>
      </c>
      <c r="J224" s="13">
        <v>49.228400000000001</v>
      </c>
      <c r="K224" s="14">
        <v>0</v>
      </c>
      <c r="L224" s="13">
        <v>76.038300000000007</v>
      </c>
      <c r="M224" s="13">
        <v>76.038300000000007</v>
      </c>
      <c r="N224" s="14">
        <v>0</v>
      </c>
      <c r="O224" s="13">
        <v>107.9486</v>
      </c>
      <c r="P224" s="13">
        <v>107.9486</v>
      </c>
      <c r="Q224" s="14">
        <v>0</v>
      </c>
      <c r="R224" s="4">
        <f t="shared" si="12"/>
        <v>240.1789</v>
      </c>
      <c r="S224" s="4">
        <f t="shared" si="13"/>
        <v>240.1789</v>
      </c>
      <c r="T224" s="4">
        <f t="shared" si="14"/>
        <v>0</v>
      </c>
    </row>
    <row r="225" spans="1:20" s="3" customFormat="1" ht="20.100000000000001" customHeight="1" thickBot="1" x14ac:dyDescent="0.25">
      <c r="A225" s="22">
        <f t="shared" si="15"/>
        <v>219</v>
      </c>
      <c r="B225" s="23" t="s">
        <v>215</v>
      </c>
      <c r="C225" s="23"/>
      <c r="D225" s="43">
        <v>1876.63</v>
      </c>
      <c r="E225" s="43">
        <v>2045.53</v>
      </c>
      <c r="F225" s="16">
        <v>9.5823</v>
      </c>
      <c r="G225" s="13">
        <v>9.5823</v>
      </c>
      <c r="H225" s="14">
        <v>0</v>
      </c>
      <c r="I225" s="13">
        <v>66.533600000000007</v>
      </c>
      <c r="J225" s="13">
        <v>66.533600000000007</v>
      </c>
      <c r="K225" s="14">
        <v>0</v>
      </c>
      <c r="L225" s="13">
        <v>96.501099999999994</v>
      </c>
      <c r="M225" s="13">
        <v>96.501099999999994</v>
      </c>
      <c r="N225" s="14">
        <v>0</v>
      </c>
      <c r="O225" s="13">
        <v>135.8092</v>
      </c>
      <c r="P225" s="13">
        <v>135.8092</v>
      </c>
      <c r="Q225" s="14">
        <v>0</v>
      </c>
      <c r="R225" s="4">
        <f t="shared" si="12"/>
        <v>308.42619999999999</v>
      </c>
      <c r="S225" s="4">
        <f t="shared" si="13"/>
        <v>308.42619999999999</v>
      </c>
      <c r="T225" s="4">
        <f t="shared" si="14"/>
        <v>0</v>
      </c>
    </row>
    <row r="226" spans="1:20" s="3" customFormat="1" ht="20.100000000000001" customHeight="1" thickBot="1" x14ac:dyDescent="0.25">
      <c r="A226" s="22">
        <f t="shared" si="15"/>
        <v>220</v>
      </c>
      <c r="B226" s="23" t="s">
        <v>216</v>
      </c>
      <c r="C226" s="23"/>
      <c r="D226" s="43">
        <v>1876.63</v>
      </c>
      <c r="E226" s="43">
        <v>2045.53</v>
      </c>
      <c r="F226" s="16">
        <v>5.9847999999999999</v>
      </c>
      <c r="G226" s="13">
        <v>5.9847999999999999</v>
      </c>
      <c r="H226" s="14">
        <v>0</v>
      </c>
      <c r="I226" s="13">
        <v>59.1691</v>
      </c>
      <c r="J226" s="13">
        <v>59.1691</v>
      </c>
      <c r="K226" s="14">
        <v>0</v>
      </c>
      <c r="L226" s="13">
        <v>77.64</v>
      </c>
      <c r="M226" s="13">
        <v>77.64</v>
      </c>
      <c r="N226" s="14">
        <v>0</v>
      </c>
      <c r="O226" s="13">
        <v>106.5518</v>
      </c>
      <c r="P226" s="13">
        <v>106.5518</v>
      </c>
      <c r="Q226" s="14">
        <v>0</v>
      </c>
      <c r="R226" s="4">
        <f t="shared" si="12"/>
        <v>249.34570000000002</v>
      </c>
      <c r="S226" s="4">
        <f t="shared" si="13"/>
        <v>249.34570000000002</v>
      </c>
      <c r="T226" s="4">
        <f t="shared" si="14"/>
        <v>0</v>
      </c>
    </row>
    <row r="227" spans="1:20" s="3" customFormat="1" ht="20.100000000000001" customHeight="1" thickBot="1" x14ac:dyDescent="0.25">
      <c r="A227" s="22">
        <f t="shared" si="15"/>
        <v>221</v>
      </c>
      <c r="B227" s="23" t="s">
        <v>217</v>
      </c>
      <c r="C227" s="23"/>
      <c r="D227" s="43">
        <v>1876.63</v>
      </c>
      <c r="E227" s="43">
        <v>2045.53</v>
      </c>
      <c r="F227" s="16">
        <v>5.7488000000000001</v>
      </c>
      <c r="G227" s="13">
        <v>5.7488000000000001</v>
      </c>
      <c r="H227" s="14">
        <v>0</v>
      </c>
      <c r="I227" s="13">
        <v>58.9178</v>
      </c>
      <c r="J227" s="13">
        <v>58.9178</v>
      </c>
      <c r="K227" s="14">
        <v>0</v>
      </c>
      <c r="L227" s="13">
        <v>80.646600000000007</v>
      </c>
      <c r="M227" s="13">
        <v>80.646600000000007</v>
      </c>
      <c r="N227" s="14">
        <v>0</v>
      </c>
      <c r="O227" s="13">
        <v>110.0771</v>
      </c>
      <c r="P227" s="13">
        <v>110.0771</v>
      </c>
      <c r="Q227" s="14">
        <v>0</v>
      </c>
      <c r="R227" s="4">
        <f t="shared" si="12"/>
        <v>255.3903</v>
      </c>
      <c r="S227" s="4">
        <f t="shared" si="13"/>
        <v>255.3903</v>
      </c>
      <c r="T227" s="4">
        <f t="shared" si="14"/>
        <v>0</v>
      </c>
    </row>
    <row r="228" spans="1:20" s="3" customFormat="1" ht="20.100000000000001" customHeight="1" thickBot="1" x14ac:dyDescent="0.25">
      <c r="A228" s="22">
        <f t="shared" si="15"/>
        <v>222</v>
      </c>
      <c r="B228" s="23" t="s">
        <v>218</v>
      </c>
      <c r="C228" s="23"/>
      <c r="D228" s="43">
        <v>1876.63</v>
      </c>
      <c r="E228" s="43">
        <v>2045.53</v>
      </c>
      <c r="F228" s="16">
        <v>6.9165000000000001</v>
      </c>
      <c r="G228" s="13">
        <v>6.9165000000000001</v>
      </c>
      <c r="H228" s="14">
        <v>0</v>
      </c>
      <c r="I228" s="13">
        <v>60.918399999999998</v>
      </c>
      <c r="J228" s="13">
        <v>60.918399999999998</v>
      </c>
      <c r="K228" s="14">
        <v>0</v>
      </c>
      <c r="L228" s="13">
        <v>78.161600000000007</v>
      </c>
      <c r="M228" s="13">
        <v>78.161600000000007</v>
      </c>
      <c r="N228" s="14">
        <v>0</v>
      </c>
      <c r="O228" s="13">
        <v>113.0455</v>
      </c>
      <c r="P228" s="13">
        <v>113.0455</v>
      </c>
      <c r="Q228" s="14">
        <v>0</v>
      </c>
      <c r="R228" s="4">
        <f t="shared" si="12"/>
        <v>259.04200000000003</v>
      </c>
      <c r="S228" s="4">
        <f t="shared" si="13"/>
        <v>259.04200000000003</v>
      </c>
      <c r="T228" s="4">
        <f t="shared" si="14"/>
        <v>0</v>
      </c>
    </row>
    <row r="229" spans="1:20" s="3" customFormat="1" ht="20.100000000000001" customHeight="1" thickBot="1" x14ac:dyDescent="0.25">
      <c r="A229" s="22">
        <f t="shared" si="15"/>
        <v>223</v>
      </c>
      <c r="B229" s="23" t="s">
        <v>219</v>
      </c>
      <c r="C229" s="23"/>
      <c r="D229" s="43">
        <v>1876.63</v>
      </c>
      <c r="E229" s="43">
        <v>2045.53</v>
      </c>
      <c r="F229" s="16">
        <v>7.2329999999999997</v>
      </c>
      <c r="G229" s="13">
        <v>7.2329999999999997</v>
      </c>
      <c r="H229" s="14">
        <v>0</v>
      </c>
      <c r="I229" s="13">
        <v>57.122900000000001</v>
      </c>
      <c r="J229" s="13">
        <v>57.122900000000001</v>
      </c>
      <c r="K229" s="14">
        <v>0</v>
      </c>
      <c r="L229" s="13">
        <v>82.362200000000001</v>
      </c>
      <c r="M229" s="13">
        <v>82.362200000000001</v>
      </c>
      <c r="N229" s="14">
        <v>0</v>
      </c>
      <c r="O229" s="13">
        <v>112.5057</v>
      </c>
      <c r="P229" s="13">
        <v>112.5057</v>
      </c>
      <c r="Q229" s="14">
        <v>0</v>
      </c>
      <c r="R229" s="4">
        <f t="shared" si="12"/>
        <v>259.22379999999998</v>
      </c>
      <c r="S229" s="4">
        <f t="shared" si="13"/>
        <v>259.22379999999998</v>
      </c>
      <c r="T229" s="4">
        <f t="shared" si="14"/>
        <v>0</v>
      </c>
    </row>
    <row r="230" spans="1:20" s="3" customFormat="1" ht="20.100000000000001" customHeight="1" thickBot="1" x14ac:dyDescent="0.25">
      <c r="A230" s="22">
        <f t="shared" si="15"/>
        <v>224</v>
      </c>
      <c r="B230" s="23" t="s">
        <v>220</v>
      </c>
      <c r="C230" s="23"/>
      <c r="D230" s="43">
        <v>1876.63</v>
      </c>
      <c r="E230" s="43">
        <v>2045.53</v>
      </c>
      <c r="F230" s="16">
        <v>4.9400000000000004</v>
      </c>
      <c r="G230" s="13">
        <v>4.9400000000000004</v>
      </c>
      <c r="H230" s="14">
        <v>0</v>
      </c>
      <c r="I230" s="13">
        <v>48.551200000000001</v>
      </c>
      <c r="J230" s="13">
        <v>48.551200000000001</v>
      </c>
      <c r="K230" s="14">
        <v>0</v>
      </c>
      <c r="L230" s="13">
        <v>65.442800000000005</v>
      </c>
      <c r="M230" s="13">
        <v>65.442800000000005</v>
      </c>
      <c r="N230" s="14">
        <v>0</v>
      </c>
      <c r="O230" s="13">
        <v>89.040800000000004</v>
      </c>
      <c r="P230" s="13">
        <v>89.040800000000004</v>
      </c>
      <c r="Q230" s="14">
        <v>0</v>
      </c>
      <c r="R230" s="4">
        <f t="shared" si="12"/>
        <v>207.97480000000002</v>
      </c>
      <c r="S230" s="4">
        <f t="shared" si="13"/>
        <v>207.97480000000002</v>
      </c>
      <c r="T230" s="4">
        <f t="shared" si="14"/>
        <v>0</v>
      </c>
    </row>
    <row r="231" spans="1:20" s="3" customFormat="1" ht="20.100000000000001" customHeight="1" thickBot="1" x14ac:dyDescent="0.25">
      <c r="A231" s="22">
        <f t="shared" si="15"/>
        <v>225</v>
      </c>
      <c r="B231" s="23" t="s">
        <v>221</v>
      </c>
      <c r="C231" s="23"/>
      <c r="D231" s="43">
        <v>1876.63</v>
      </c>
      <c r="E231" s="43">
        <v>2045.53</v>
      </c>
      <c r="F231" s="16">
        <v>5.4824999999999999</v>
      </c>
      <c r="G231" s="13">
        <v>5.4824999999999999</v>
      </c>
      <c r="H231" s="14">
        <v>0</v>
      </c>
      <c r="I231" s="13">
        <v>55.533299999999997</v>
      </c>
      <c r="J231" s="13">
        <v>55.533299999999997</v>
      </c>
      <c r="K231" s="14">
        <v>0</v>
      </c>
      <c r="L231" s="13">
        <v>73.707800000000006</v>
      </c>
      <c r="M231" s="13">
        <v>73.707800000000006</v>
      </c>
      <c r="N231" s="14">
        <v>0</v>
      </c>
      <c r="O231" s="13">
        <v>100.5716</v>
      </c>
      <c r="P231" s="13">
        <v>100.5716</v>
      </c>
      <c r="Q231" s="14">
        <v>0</v>
      </c>
      <c r="R231" s="4">
        <f t="shared" si="12"/>
        <v>235.29520000000002</v>
      </c>
      <c r="S231" s="4">
        <f t="shared" si="13"/>
        <v>235.29520000000002</v>
      </c>
      <c r="T231" s="4">
        <f t="shared" si="14"/>
        <v>0</v>
      </c>
    </row>
    <row r="232" spans="1:20" s="3" customFormat="1" ht="20.100000000000001" customHeight="1" thickBot="1" x14ac:dyDescent="0.25">
      <c r="A232" s="22">
        <f t="shared" si="15"/>
        <v>226</v>
      </c>
      <c r="B232" s="23" t="s">
        <v>222</v>
      </c>
      <c r="C232" s="23"/>
      <c r="D232" s="43">
        <v>1876.63</v>
      </c>
      <c r="E232" s="43">
        <v>2045.53</v>
      </c>
      <c r="F232" s="16">
        <v>4.6010999999999997</v>
      </c>
      <c r="G232" s="13">
        <v>4.6010999999999997</v>
      </c>
      <c r="H232" s="14">
        <v>0</v>
      </c>
      <c r="I232" s="13">
        <v>49.154200000000003</v>
      </c>
      <c r="J232" s="13">
        <v>49.154200000000003</v>
      </c>
      <c r="K232" s="14">
        <v>0</v>
      </c>
      <c r="L232" s="13">
        <v>77.201700000000002</v>
      </c>
      <c r="M232" s="13">
        <v>77.201700000000002</v>
      </c>
      <c r="N232" s="14">
        <v>0</v>
      </c>
      <c r="O232" s="13">
        <v>104.5283</v>
      </c>
      <c r="P232" s="13">
        <v>104.5283</v>
      </c>
      <c r="Q232" s="14">
        <v>0</v>
      </c>
      <c r="R232" s="4">
        <f t="shared" si="12"/>
        <v>235.4853</v>
      </c>
      <c r="S232" s="4">
        <f t="shared" si="13"/>
        <v>235.4853</v>
      </c>
      <c r="T232" s="4">
        <f t="shared" si="14"/>
        <v>0</v>
      </c>
    </row>
    <row r="233" spans="1:20" s="3" customFormat="1" ht="20.100000000000001" customHeight="1" thickBot="1" x14ac:dyDescent="0.25">
      <c r="A233" s="22">
        <f t="shared" si="15"/>
        <v>227</v>
      </c>
      <c r="B233" s="23" t="s">
        <v>223</v>
      </c>
      <c r="C233" s="23"/>
      <c r="D233" s="43">
        <v>1876.63</v>
      </c>
      <c r="E233" s="43">
        <v>2045.53</v>
      </c>
      <c r="F233" s="16">
        <v>9.5089000000000006</v>
      </c>
      <c r="G233" s="13">
        <v>8.8679000000000006</v>
      </c>
      <c r="H233" s="13">
        <v>0.64100000000000001</v>
      </c>
      <c r="I233" s="13">
        <v>86.768199999999993</v>
      </c>
      <c r="J233" s="13">
        <v>80.919499999999999</v>
      </c>
      <c r="K233" s="13">
        <v>5.8487</v>
      </c>
      <c r="L233" s="13">
        <v>112.0421</v>
      </c>
      <c r="M233" s="13">
        <v>104.4897</v>
      </c>
      <c r="N233" s="13">
        <v>7.5523999999999996</v>
      </c>
      <c r="O233" s="13">
        <v>153.7578</v>
      </c>
      <c r="P233" s="13">
        <v>143.39349999999999</v>
      </c>
      <c r="Q233" s="13">
        <v>10.3643</v>
      </c>
      <c r="R233" s="4">
        <f t="shared" si="12"/>
        <v>362.077</v>
      </c>
      <c r="S233" s="4">
        <f t="shared" si="13"/>
        <v>337.67060000000004</v>
      </c>
      <c r="T233" s="4">
        <f t="shared" si="14"/>
        <v>24.406399999999998</v>
      </c>
    </row>
    <row r="234" spans="1:20" s="3" customFormat="1" ht="20.100000000000001" customHeight="1" thickBot="1" x14ac:dyDescent="0.25">
      <c r="A234" s="22">
        <f t="shared" si="15"/>
        <v>228</v>
      </c>
      <c r="B234" s="23" t="s">
        <v>327</v>
      </c>
      <c r="C234" s="23"/>
      <c r="D234" s="43">
        <v>1876.63</v>
      </c>
      <c r="E234" s="43">
        <v>2045.53</v>
      </c>
      <c r="F234" s="16">
        <v>6.4309000000000003</v>
      </c>
      <c r="G234" s="13">
        <v>6.3249000000000004</v>
      </c>
      <c r="H234" s="13">
        <v>0.106</v>
      </c>
      <c r="I234" s="13">
        <v>30.0182</v>
      </c>
      <c r="J234" s="13">
        <v>29.523599999999998</v>
      </c>
      <c r="K234" s="13">
        <v>0.49459999999999998</v>
      </c>
      <c r="L234" s="13">
        <v>40.746499999999997</v>
      </c>
      <c r="M234" s="13">
        <v>40.075099999999999</v>
      </c>
      <c r="N234" s="13">
        <v>0.6714</v>
      </c>
      <c r="O234" s="13">
        <v>54.152799999999999</v>
      </c>
      <c r="P234" s="13">
        <v>53.2605</v>
      </c>
      <c r="Q234" s="13">
        <v>0.89229999999999998</v>
      </c>
      <c r="R234" s="4">
        <f t="shared" si="12"/>
        <v>131.3484</v>
      </c>
      <c r="S234" s="4">
        <f t="shared" si="13"/>
        <v>129.1841</v>
      </c>
      <c r="T234" s="4">
        <f t="shared" si="14"/>
        <v>2.1642999999999999</v>
      </c>
    </row>
    <row r="235" spans="1:20" s="3" customFormat="1" ht="20.100000000000001" customHeight="1" thickBot="1" x14ac:dyDescent="0.25">
      <c r="A235" s="22">
        <f t="shared" si="15"/>
        <v>229</v>
      </c>
      <c r="B235" s="23" t="s">
        <v>224</v>
      </c>
      <c r="C235" s="23"/>
      <c r="D235" s="43">
        <v>1876.63</v>
      </c>
      <c r="E235" s="43">
        <v>2045.53</v>
      </c>
      <c r="F235" s="16">
        <v>2.9557000000000002</v>
      </c>
      <c r="G235" s="13">
        <v>2.9557000000000002</v>
      </c>
      <c r="H235" s="14">
        <v>0</v>
      </c>
      <c r="I235" s="13">
        <v>49.130600000000001</v>
      </c>
      <c r="J235" s="13">
        <v>49.130600000000001</v>
      </c>
      <c r="K235" s="14">
        <v>0</v>
      </c>
      <c r="L235" s="13">
        <v>74.099599999999995</v>
      </c>
      <c r="M235" s="13">
        <v>74.099599999999995</v>
      </c>
      <c r="N235" s="14">
        <v>0</v>
      </c>
      <c r="O235" s="13">
        <v>103.3207</v>
      </c>
      <c r="P235" s="13">
        <v>103.3207</v>
      </c>
      <c r="Q235" s="14">
        <v>0</v>
      </c>
      <c r="R235" s="4">
        <f t="shared" si="12"/>
        <v>229.50659999999999</v>
      </c>
      <c r="S235" s="4">
        <f t="shared" si="13"/>
        <v>229.50659999999999</v>
      </c>
      <c r="T235" s="4">
        <f t="shared" si="14"/>
        <v>0</v>
      </c>
    </row>
    <row r="236" spans="1:20" s="3" customFormat="1" ht="20.100000000000001" customHeight="1" thickBot="1" x14ac:dyDescent="0.25">
      <c r="A236" s="22">
        <f t="shared" si="15"/>
        <v>230</v>
      </c>
      <c r="B236" s="23" t="s">
        <v>225</v>
      </c>
      <c r="C236" s="23"/>
      <c r="D236" s="43">
        <v>1876.63</v>
      </c>
      <c r="E236" s="43">
        <v>2045.53</v>
      </c>
      <c r="F236" s="16">
        <v>6.8186</v>
      </c>
      <c r="G236" s="13">
        <v>6.8186</v>
      </c>
      <c r="H236" s="14">
        <v>0</v>
      </c>
      <c r="I236" s="13">
        <v>77.370500000000007</v>
      </c>
      <c r="J236" s="13">
        <v>77.370500000000007</v>
      </c>
      <c r="K236" s="14">
        <v>0</v>
      </c>
      <c r="L236" s="13">
        <v>108.67059999999999</v>
      </c>
      <c r="M236" s="13">
        <v>108.67059999999999</v>
      </c>
      <c r="N236" s="14">
        <v>0</v>
      </c>
      <c r="O236" s="13">
        <v>149.27529999999999</v>
      </c>
      <c r="P236" s="13">
        <v>149.27529999999999</v>
      </c>
      <c r="Q236" s="14">
        <v>0</v>
      </c>
      <c r="R236" s="4">
        <f t="shared" si="12"/>
        <v>342.13499999999999</v>
      </c>
      <c r="S236" s="4">
        <f t="shared" si="13"/>
        <v>342.13499999999999</v>
      </c>
      <c r="T236" s="4">
        <f t="shared" si="14"/>
        <v>0</v>
      </c>
    </row>
    <row r="237" spans="1:20" s="3" customFormat="1" ht="20.100000000000001" customHeight="1" thickBot="1" x14ac:dyDescent="0.25">
      <c r="A237" s="22">
        <f t="shared" si="15"/>
        <v>231</v>
      </c>
      <c r="B237" s="23" t="s">
        <v>226</v>
      </c>
      <c r="C237" s="23"/>
      <c r="D237" s="43">
        <v>1876.63</v>
      </c>
      <c r="E237" s="43">
        <v>2045.53</v>
      </c>
      <c r="F237" s="16">
        <v>5.3002000000000002</v>
      </c>
      <c r="G237" s="13">
        <v>5.3002000000000002</v>
      </c>
      <c r="H237" s="14">
        <v>0</v>
      </c>
      <c r="I237" s="13">
        <v>79.059399999999997</v>
      </c>
      <c r="J237" s="13">
        <v>79.059399999999997</v>
      </c>
      <c r="K237" s="14">
        <v>0</v>
      </c>
      <c r="L237" s="13">
        <v>110.3327</v>
      </c>
      <c r="M237" s="13">
        <v>110.3327</v>
      </c>
      <c r="N237" s="14">
        <v>0</v>
      </c>
      <c r="O237" s="13">
        <v>153.3844</v>
      </c>
      <c r="P237" s="13">
        <v>153.3844</v>
      </c>
      <c r="Q237" s="14">
        <v>0</v>
      </c>
      <c r="R237" s="4">
        <f t="shared" si="12"/>
        <v>348.07669999999996</v>
      </c>
      <c r="S237" s="4">
        <f t="shared" si="13"/>
        <v>348.07669999999996</v>
      </c>
      <c r="T237" s="4">
        <f t="shared" si="14"/>
        <v>0</v>
      </c>
    </row>
    <row r="238" spans="1:20" s="3" customFormat="1" ht="20.100000000000001" customHeight="1" thickBot="1" x14ac:dyDescent="0.25">
      <c r="A238" s="22">
        <f t="shared" si="15"/>
        <v>232</v>
      </c>
      <c r="B238" s="23" t="s">
        <v>227</v>
      </c>
      <c r="C238" s="23"/>
      <c r="D238" s="43">
        <v>1876.63</v>
      </c>
      <c r="E238" s="43">
        <v>2045.53</v>
      </c>
      <c r="F238" s="16">
        <v>25.3066</v>
      </c>
      <c r="G238" s="13">
        <v>25.3066</v>
      </c>
      <c r="H238" s="14">
        <v>0</v>
      </c>
      <c r="I238" s="13">
        <v>56.423999999999999</v>
      </c>
      <c r="J238" s="13">
        <v>56.423999999999999</v>
      </c>
      <c r="K238" s="14">
        <v>0</v>
      </c>
      <c r="L238" s="13">
        <v>85.380700000000004</v>
      </c>
      <c r="M238" s="13">
        <v>85.380700000000004</v>
      </c>
      <c r="N238" s="14">
        <v>0</v>
      </c>
      <c r="O238" s="13">
        <v>112.87569999999999</v>
      </c>
      <c r="P238" s="13">
        <v>112.87569999999999</v>
      </c>
      <c r="Q238" s="14">
        <v>0</v>
      </c>
      <c r="R238" s="4">
        <f t="shared" si="12"/>
        <v>279.98699999999997</v>
      </c>
      <c r="S238" s="4">
        <f t="shared" si="13"/>
        <v>279.98699999999997</v>
      </c>
      <c r="T238" s="4">
        <f t="shared" si="14"/>
        <v>0</v>
      </c>
    </row>
    <row r="239" spans="1:20" s="3" customFormat="1" ht="20.100000000000001" customHeight="1" thickBot="1" x14ac:dyDescent="0.25">
      <c r="A239" s="22">
        <f t="shared" si="15"/>
        <v>233</v>
      </c>
      <c r="B239" s="23" t="s">
        <v>228</v>
      </c>
      <c r="C239" s="23"/>
      <c r="D239" s="43">
        <v>1876.63</v>
      </c>
      <c r="E239" s="43">
        <v>2045.53</v>
      </c>
      <c r="F239" s="16">
        <v>6.0900999999999996</v>
      </c>
      <c r="G239" s="13">
        <v>6.0033000000000003</v>
      </c>
      <c r="H239" s="13">
        <v>8.6800000000000002E-2</v>
      </c>
      <c r="I239" s="13">
        <v>55.698900000000002</v>
      </c>
      <c r="J239" s="13">
        <v>54.9054</v>
      </c>
      <c r="K239" s="13">
        <v>0.79349999999999998</v>
      </c>
      <c r="L239" s="13">
        <v>71.302700000000002</v>
      </c>
      <c r="M239" s="13">
        <v>70.286900000000003</v>
      </c>
      <c r="N239" s="13">
        <v>1.0158</v>
      </c>
      <c r="O239" s="13">
        <v>102.4278</v>
      </c>
      <c r="P239" s="13">
        <v>100.96850000000001</v>
      </c>
      <c r="Q239" s="13">
        <v>1.4593</v>
      </c>
      <c r="R239" s="4">
        <f t="shared" si="12"/>
        <v>235.51949999999999</v>
      </c>
      <c r="S239" s="4">
        <f t="shared" si="13"/>
        <v>232.16410000000002</v>
      </c>
      <c r="T239" s="4">
        <f t="shared" si="14"/>
        <v>3.3554000000000004</v>
      </c>
    </row>
    <row r="240" spans="1:20" s="3" customFormat="1" ht="20.100000000000001" customHeight="1" thickBot="1" x14ac:dyDescent="0.25">
      <c r="A240" s="22">
        <f t="shared" si="15"/>
        <v>234</v>
      </c>
      <c r="B240" s="23" t="s">
        <v>229</v>
      </c>
      <c r="C240" s="23"/>
      <c r="D240" s="43">
        <v>1876.63</v>
      </c>
      <c r="E240" s="43">
        <v>2045.53</v>
      </c>
      <c r="F240" s="16">
        <v>6.0007999999999999</v>
      </c>
      <c r="G240" s="13">
        <v>6.0007999999999999</v>
      </c>
      <c r="H240" s="14">
        <v>0</v>
      </c>
      <c r="I240" s="13">
        <v>65.266999999999996</v>
      </c>
      <c r="J240" s="13">
        <v>65.266999999999996</v>
      </c>
      <c r="K240" s="14">
        <v>0</v>
      </c>
      <c r="L240" s="13">
        <v>95.291899999999998</v>
      </c>
      <c r="M240" s="13">
        <v>95.291899999999998</v>
      </c>
      <c r="N240" s="14">
        <v>0</v>
      </c>
      <c r="O240" s="13">
        <v>133.63069999999999</v>
      </c>
      <c r="P240" s="13">
        <v>133.63069999999999</v>
      </c>
      <c r="Q240" s="14">
        <v>0</v>
      </c>
      <c r="R240" s="4">
        <f t="shared" si="12"/>
        <v>300.19039999999995</v>
      </c>
      <c r="S240" s="4">
        <f t="shared" si="13"/>
        <v>300.19039999999995</v>
      </c>
      <c r="T240" s="4">
        <f t="shared" si="14"/>
        <v>0</v>
      </c>
    </row>
    <row r="241" spans="1:20" s="3" customFormat="1" ht="20.100000000000001" customHeight="1" thickBot="1" x14ac:dyDescent="0.25">
      <c r="A241" s="22">
        <f t="shared" si="15"/>
        <v>235</v>
      </c>
      <c r="B241" s="23" t="s">
        <v>230</v>
      </c>
      <c r="C241" s="23"/>
      <c r="D241" s="43">
        <v>1876.63</v>
      </c>
      <c r="E241" s="43">
        <v>2045.53</v>
      </c>
      <c r="F241" s="16">
        <v>3.9249999999999998</v>
      </c>
      <c r="G241" s="13">
        <v>3.9249999999999998</v>
      </c>
      <c r="H241" s="14">
        <v>0</v>
      </c>
      <c r="I241" s="13">
        <v>78.788700000000006</v>
      </c>
      <c r="J241" s="13">
        <v>78.788700000000006</v>
      </c>
      <c r="K241" s="14">
        <v>0</v>
      </c>
      <c r="L241" s="13">
        <v>87.756500000000003</v>
      </c>
      <c r="M241" s="13">
        <v>87.756500000000003</v>
      </c>
      <c r="N241" s="14">
        <v>0</v>
      </c>
      <c r="O241" s="13">
        <v>122.53100000000001</v>
      </c>
      <c r="P241" s="13">
        <v>122.53100000000001</v>
      </c>
      <c r="Q241" s="14">
        <v>0</v>
      </c>
      <c r="R241" s="4">
        <f t="shared" si="12"/>
        <v>293.00120000000004</v>
      </c>
      <c r="S241" s="4">
        <f t="shared" si="13"/>
        <v>293.00120000000004</v>
      </c>
      <c r="T241" s="4">
        <f t="shared" si="14"/>
        <v>0</v>
      </c>
    </row>
    <row r="242" spans="1:20" s="3" customFormat="1" ht="20.100000000000001" customHeight="1" thickBot="1" x14ac:dyDescent="0.25">
      <c r="A242" s="22">
        <f t="shared" si="15"/>
        <v>236</v>
      </c>
      <c r="B242" s="23" t="s">
        <v>231</v>
      </c>
      <c r="C242" s="23"/>
      <c r="D242" s="43">
        <v>1876.63</v>
      </c>
      <c r="E242" s="43">
        <v>2045.53</v>
      </c>
      <c r="F242" s="16">
        <v>3.5754999999999999</v>
      </c>
      <c r="G242" s="13">
        <v>3.1638999999999999</v>
      </c>
      <c r="H242" s="13">
        <v>0.41160000000000002</v>
      </c>
      <c r="I242" s="13">
        <v>28.180299999999999</v>
      </c>
      <c r="J242" s="13">
        <v>24.936399999999999</v>
      </c>
      <c r="K242" s="13">
        <v>3.2439</v>
      </c>
      <c r="L242" s="13">
        <v>36.068399999999997</v>
      </c>
      <c r="M242" s="13">
        <v>31.916399999999999</v>
      </c>
      <c r="N242" s="13">
        <v>4.1520000000000001</v>
      </c>
      <c r="O242" s="13">
        <v>49.570900000000002</v>
      </c>
      <c r="P242" s="13">
        <v>43.864600000000003</v>
      </c>
      <c r="Q242" s="13">
        <v>5.7062999999999997</v>
      </c>
      <c r="R242" s="4">
        <f t="shared" si="12"/>
        <v>117.39509999999999</v>
      </c>
      <c r="S242" s="4">
        <f t="shared" si="13"/>
        <v>103.88130000000001</v>
      </c>
      <c r="T242" s="4">
        <f t="shared" si="14"/>
        <v>13.5138</v>
      </c>
    </row>
    <row r="243" spans="1:20" s="3" customFormat="1" ht="20.100000000000001" customHeight="1" thickBot="1" x14ac:dyDescent="0.25">
      <c r="A243" s="22">
        <f t="shared" si="15"/>
        <v>237</v>
      </c>
      <c r="B243" s="23" t="s">
        <v>232</v>
      </c>
      <c r="C243" s="23"/>
      <c r="D243" s="43">
        <v>1876.63</v>
      </c>
      <c r="E243" s="43">
        <v>2045.53</v>
      </c>
      <c r="F243" s="16">
        <v>5.5400999999999998</v>
      </c>
      <c r="G243" s="13">
        <v>5.2979000000000003</v>
      </c>
      <c r="H243" s="13">
        <v>0.2422</v>
      </c>
      <c r="I243" s="13">
        <v>51.71</v>
      </c>
      <c r="J243" s="13">
        <v>49.449800000000003</v>
      </c>
      <c r="K243" s="13">
        <v>2.2602000000000002</v>
      </c>
      <c r="L243" s="13">
        <v>69.244</v>
      </c>
      <c r="M243" s="13">
        <v>66.217299999999994</v>
      </c>
      <c r="N243" s="13">
        <v>3.0266999999999999</v>
      </c>
      <c r="O243" s="13">
        <v>101.00369999999999</v>
      </c>
      <c r="P243" s="13">
        <v>96.588800000000006</v>
      </c>
      <c r="Q243" s="13">
        <v>4.4149000000000003</v>
      </c>
      <c r="R243" s="4">
        <f t="shared" si="12"/>
        <v>227.49779999999998</v>
      </c>
      <c r="S243" s="4">
        <f t="shared" si="13"/>
        <v>217.55380000000002</v>
      </c>
      <c r="T243" s="4">
        <f t="shared" si="14"/>
        <v>9.9439999999999991</v>
      </c>
    </row>
    <row r="244" spans="1:20" s="3" customFormat="1" ht="20.100000000000001" customHeight="1" thickBot="1" x14ac:dyDescent="0.25">
      <c r="A244" s="22">
        <f t="shared" si="15"/>
        <v>238</v>
      </c>
      <c r="B244" s="23" t="s">
        <v>233</v>
      </c>
      <c r="C244" s="23"/>
      <c r="D244" s="43">
        <v>1876.63</v>
      </c>
      <c r="E244" s="43">
        <v>2045.53</v>
      </c>
      <c r="F244" s="16">
        <v>7.8681000000000001</v>
      </c>
      <c r="G244" s="13">
        <v>6.5080999999999998</v>
      </c>
      <c r="H244" s="13">
        <v>1.36</v>
      </c>
      <c r="I244" s="13">
        <v>67.4773</v>
      </c>
      <c r="J244" s="13">
        <v>55.206400000000002</v>
      </c>
      <c r="K244" s="13">
        <v>12.270899999999999</v>
      </c>
      <c r="L244" s="13">
        <v>100.745</v>
      </c>
      <c r="M244" s="13">
        <v>82.709800000000001</v>
      </c>
      <c r="N244" s="13">
        <v>18.0352</v>
      </c>
      <c r="O244" s="13">
        <v>140.0977</v>
      </c>
      <c r="P244" s="13">
        <v>115.01</v>
      </c>
      <c r="Q244" s="13">
        <v>25.087700000000002</v>
      </c>
      <c r="R244" s="4">
        <f t="shared" si="12"/>
        <v>316.18809999999996</v>
      </c>
      <c r="S244" s="4">
        <f t="shared" si="13"/>
        <v>259.43430000000001</v>
      </c>
      <c r="T244" s="4">
        <f t="shared" si="14"/>
        <v>56.753799999999998</v>
      </c>
    </row>
    <row r="245" spans="1:20" s="3" customFormat="1" ht="20.100000000000001" customHeight="1" thickBot="1" x14ac:dyDescent="0.25">
      <c r="A245" s="22">
        <f t="shared" si="15"/>
        <v>239</v>
      </c>
      <c r="B245" s="23" t="s">
        <v>234</v>
      </c>
      <c r="C245" s="23"/>
      <c r="D245" s="43">
        <v>1876.63</v>
      </c>
      <c r="E245" s="43">
        <v>2045.53</v>
      </c>
      <c r="F245" s="16">
        <v>17.357800000000001</v>
      </c>
      <c r="G245" s="13">
        <v>10.191599999999999</v>
      </c>
      <c r="H245" s="13">
        <v>7.1661999999999999</v>
      </c>
      <c r="I245" s="13">
        <v>71.7804</v>
      </c>
      <c r="J245" s="13">
        <v>25.985099999999999</v>
      </c>
      <c r="K245" s="13">
        <v>45.795299999999997</v>
      </c>
      <c r="L245" s="13">
        <v>114.8913</v>
      </c>
      <c r="M245" s="13">
        <v>41.335500000000003</v>
      </c>
      <c r="N245" s="13">
        <v>73.555800000000005</v>
      </c>
      <c r="O245" s="13">
        <v>159.18530000000001</v>
      </c>
      <c r="P245" s="13">
        <v>57.106999999999999</v>
      </c>
      <c r="Q245" s="13">
        <v>102.0783</v>
      </c>
      <c r="R245" s="4">
        <f t="shared" si="12"/>
        <v>363.21479999999997</v>
      </c>
      <c r="S245" s="4">
        <f t="shared" si="13"/>
        <v>134.61920000000001</v>
      </c>
      <c r="T245" s="4">
        <f t="shared" si="14"/>
        <v>228.59559999999999</v>
      </c>
    </row>
    <row r="246" spans="1:20" s="3" customFormat="1" ht="20.100000000000001" customHeight="1" thickBot="1" x14ac:dyDescent="0.25">
      <c r="A246" s="22">
        <f t="shared" si="15"/>
        <v>240</v>
      </c>
      <c r="B246" s="23" t="s">
        <v>235</v>
      </c>
      <c r="C246" s="23"/>
      <c r="D246" s="43">
        <v>1876.63</v>
      </c>
      <c r="E246" s="43">
        <v>2045.53</v>
      </c>
      <c r="F246" s="16">
        <v>3.5436000000000001</v>
      </c>
      <c r="G246" s="13">
        <v>3.2749000000000001</v>
      </c>
      <c r="H246" s="13">
        <v>0.26869999999999999</v>
      </c>
      <c r="I246" s="13">
        <v>48.796500000000002</v>
      </c>
      <c r="J246" s="13">
        <v>45.097499999999997</v>
      </c>
      <c r="K246" s="13">
        <v>3.6989999999999998</v>
      </c>
      <c r="L246" s="13">
        <v>78.6113</v>
      </c>
      <c r="M246" s="13">
        <v>72.6524</v>
      </c>
      <c r="N246" s="13">
        <v>5.9588999999999999</v>
      </c>
      <c r="O246" s="13">
        <v>108.6957</v>
      </c>
      <c r="P246" s="13">
        <v>100.4563</v>
      </c>
      <c r="Q246" s="13">
        <v>8.2393999999999998</v>
      </c>
      <c r="R246" s="4">
        <f t="shared" si="12"/>
        <v>239.64710000000002</v>
      </c>
      <c r="S246" s="4">
        <f t="shared" si="13"/>
        <v>221.4811</v>
      </c>
      <c r="T246" s="4">
        <f t="shared" si="14"/>
        <v>18.166</v>
      </c>
    </row>
    <row r="247" spans="1:20" s="3" customFormat="1" ht="20.100000000000001" customHeight="1" thickBot="1" x14ac:dyDescent="0.25">
      <c r="A247" s="22">
        <f t="shared" si="15"/>
        <v>241</v>
      </c>
      <c r="B247" s="23" t="s">
        <v>236</v>
      </c>
      <c r="C247" s="23"/>
      <c r="D247" s="43">
        <v>1876.63</v>
      </c>
      <c r="E247" s="43">
        <v>2045.53</v>
      </c>
      <c r="F247" s="16">
        <v>3.4918999999999998</v>
      </c>
      <c r="G247" s="13">
        <v>3.468</v>
      </c>
      <c r="H247" s="13">
        <v>2.3900000000000001E-2</v>
      </c>
      <c r="I247" s="13">
        <v>55.744</v>
      </c>
      <c r="J247" s="13">
        <v>55.362400000000001</v>
      </c>
      <c r="K247" s="13">
        <v>0.38159999999999999</v>
      </c>
      <c r="L247" s="13">
        <v>70.896900000000002</v>
      </c>
      <c r="M247" s="13">
        <v>70.411600000000007</v>
      </c>
      <c r="N247" s="13">
        <v>0.48530000000000001</v>
      </c>
      <c r="O247" s="13">
        <v>95.251300000000001</v>
      </c>
      <c r="P247" s="13">
        <v>94.599299999999999</v>
      </c>
      <c r="Q247" s="13">
        <v>0.65200000000000002</v>
      </c>
      <c r="R247" s="4">
        <f t="shared" si="12"/>
        <v>225.38409999999999</v>
      </c>
      <c r="S247" s="4">
        <f t="shared" si="13"/>
        <v>223.84130000000002</v>
      </c>
      <c r="T247" s="4">
        <f t="shared" si="14"/>
        <v>1.5428000000000002</v>
      </c>
    </row>
    <row r="248" spans="1:20" s="3" customFormat="1" ht="20.100000000000001" customHeight="1" thickBot="1" x14ac:dyDescent="0.25">
      <c r="A248" s="22">
        <f t="shared" si="15"/>
        <v>242</v>
      </c>
      <c r="B248" s="23" t="s">
        <v>237</v>
      </c>
      <c r="C248" s="23"/>
      <c r="D248" s="43">
        <v>1876.63</v>
      </c>
      <c r="E248" s="43">
        <v>2045.53</v>
      </c>
      <c r="F248" s="16">
        <v>4.5396999999999998</v>
      </c>
      <c r="G248" s="13">
        <v>4.5396999999999998</v>
      </c>
      <c r="H248" s="14">
        <v>0</v>
      </c>
      <c r="I248" s="13">
        <v>50.881300000000003</v>
      </c>
      <c r="J248" s="13">
        <v>50.881300000000003</v>
      </c>
      <c r="K248" s="14">
        <v>0</v>
      </c>
      <c r="L248" s="13">
        <v>75.185599999999994</v>
      </c>
      <c r="M248" s="13">
        <v>75.185599999999994</v>
      </c>
      <c r="N248" s="14">
        <v>0</v>
      </c>
      <c r="O248" s="13">
        <v>98.979399999999998</v>
      </c>
      <c r="P248" s="13">
        <v>98.979399999999998</v>
      </c>
      <c r="Q248" s="14">
        <v>0</v>
      </c>
      <c r="R248" s="4">
        <f t="shared" si="12"/>
        <v>229.58600000000001</v>
      </c>
      <c r="S248" s="4">
        <f t="shared" si="13"/>
        <v>229.58600000000001</v>
      </c>
      <c r="T248" s="4">
        <f t="shared" si="14"/>
        <v>0</v>
      </c>
    </row>
    <row r="249" spans="1:20" s="3" customFormat="1" ht="20.100000000000001" customHeight="1" thickBot="1" x14ac:dyDescent="0.25">
      <c r="A249" s="22">
        <f t="shared" si="15"/>
        <v>243</v>
      </c>
      <c r="B249" s="23" t="s">
        <v>238</v>
      </c>
      <c r="C249" s="23"/>
      <c r="D249" s="43">
        <v>1876.63</v>
      </c>
      <c r="E249" s="43">
        <v>2045.53</v>
      </c>
      <c r="F249" s="16">
        <v>10.283300000000001</v>
      </c>
      <c r="G249" s="13">
        <v>9.6699000000000002</v>
      </c>
      <c r="H249" s="13">
        <v>0.61339999999999995</v>
      </c>
      <c r="I249" s="13">
        <v>95.363299999999995</v>
      </c>
      <c r="J249" s="13">
        <v>89.675399999999996</v>
      </c>
      <c r="K249" s="13">
        <v>5.6879</v>
      </c>
      <c r="L249" s="13">
        <v>139.72479999999999</v>
      </c>
      <c r="M249" s="13">
        <v>131.39099999999999</v>
      </c>
      <c r="N249" s="13">
        <v>8.3338000000000001</v>
      </c>
      <c r="O249" s="13">
        <v>195.87129999999999</v>
      </c>
      <c r="P249" s="13">
        <v>184.18860000000001</v>
      </c>
      <c r="Q249" s="13">
        <v>11.682700000000001</v>
      </c>
      <c r="R249" s="4">
        <f t="shared" si="12"/>
        <v>441.24270000000001</v>
      </c>
      <c r="S249" s="4">
        <f t="shared" si="13"/>
        <v>414.92489999999998</v>
      </c>
      <c r="T249" s="4">
        <f t="shared" si="14"/>
        <v>26.317799999999998</v>
      </c>
    </row>
    <row r="250" spans="1:20" s="3" customFormat="1" ht="20.100000000000001" customHeight="1" thickBot="1" x14ac:dyDescent="0.25">
      <c r="A250" s="22">
        <f t="shared" si="15"/>
        <v>244</v>
      </c>
      <c r="B250" s="23" t="s">
        <v>239</v>
      </c>
      <c r="C250" s="23"/>
      <c r="D250" s="43">
        <v>1876.63</v>
      </c>
      <c r="E250" s="43">
        <v>2045.53</v>
      </c>
      <c r="F250" s="16">
        <v>25.927900000000001</v>
      </c>
      <c r="G250" s="13">
        <v>23.4038</v>
      </c>
      <c r="H250" s="13">
        <v>2.5240999999999998</v>
      </c>
      <c r="I250" s="13">
        <v>98.2149</v>
      </c>
      <c r="J250" s="13">
        <v>83.959699999999998</v>
      </c>
      <c r="K250" s="13">
        <v>14.2552</v>
      </c>
      <c r="L250" s="13">
        <v>115.8188</v>
      </c>
      <c r="M250" s="13">
        <v>99.056899999999999</v>
      </c>
      <c r="N250" s="13">
        <v>16.761900000000001</v>
      </c>
      <c r="O250" s="13">
        <v>142.02430000000001</v>
      </c>
      <c r="P250" s="13">
        <v>121.4457</v>
      </c>
      <c r="Q250" s="13">
        <v>20.578600000000002</v>
      </c>
      <c r="R250" s="4">
        <f t="shared" si="12"/>
        <v>381.98590000000002</v>
      </c>
      <c r="S250" s="4">
        <f t="shared" si="13"/>
        <v>327.86610000000002</v>
      </c>
      <c r="T250" s="4">
        <f t="shared" si="14"/>
        <v>54.119800000000005</v>
      </c>
    </row>
    <row r="251" spans="1:20" s="3" customFormat="1" ht="20.100000000000001" customHeight="1" thickBot="1" x14ac:dyDescent="0.25">
      <c r="A251" s="22">
        <f t="shared" si="15"/>
        <v>245</v>
      </c>
      <c r="B251" s="23" t="s">
        <v>240</v>
      </c>
      <c r="C251" s="23"/>
      <c r="D251" s="43">
        <v>1876.63</v>
      </c>
      <c r="E251" s="43">
        <v>2045.53</v>
      </c>
      <c r="F251" s="16">
        <v>6.3072999999999997</v>
      </c>
      <c r="G251" s="13">
        <v>6.3072999999999997</v>
      </c>
      <c r="H251" s="14">
        <v>0</v>
      </c>
      <c r="I251" s="13">
        <v>38.939599999999999</v>
      </c>
      <c r="J251" s="13">
        <v>38.939599999999999</v>
      </c>
      <c r="K251" s="14">
        <v>0</v>
      </c>
      <c r="L251" s="13">
        <v>63.172400000000003</v>
      </c>
      <c r="M251" s="13">
        <v>63.172400000000003</v>
      </c>
      <c r="N251" s="14">
        <v>0</v>
      </c>
      <c r="O251" s="13">
        <v>88.206000000000003</v>
      </c>
      <c r="P251" s="13">
        <v>88.206000000000003</v>
      </c>
      <c r="Q251" s="14">
        <v>0</v>
      </c>
      <c r="R251" s="4">
        <f t="shared" si="12"/>
        <v>196.62529999999998</v>
      </c>
      <c r="S251" s="4">
        <f t="shared" si="13"/>
        <v>196.62529999999998</v>
      </c>
      <c r="T251" s="4">
        <f t="shared" si="14"/>
        <v>0</v>
      </c>
    </row>
    <row r="252" spans="1:20" s="3" customFormat="1" ht="20.100000000000001" customHeight="1" thickBot="1" x14ac:dyDescent="0.25">
      <c r="A252" s="22">
        <f t="shared" si="15"/>
        <v>246</v>
      </c>
      <c r="B252" s="23" t="s">
        <v>241</v>
      </c>
      <c r="C252" s="23"/>
      <c r="D252" s="43">
        <v>1876.63</v>
      </c>
      <c r="E252" s="43">
        <v>2045.53</v>
      </c>
      <c r="F252" s="16">
        <v>26.916499999999999</v>
      </c>
      <c r="G252" s="13">
        <v>25.120999999999999</v>
      </c>
      <c r="H252" s="13">
        <v>1.7955000000000001</v>
      </c>
      <c r="I252" s="13">
        <v>74.938400000000001</v>
      </c>
      <c r="J252" s="13">
        <v>73.953599999999994</v>
      </c>
      <c r="K252" s="13">
        <v>0.98480000000000001</v>
      </c>
      <c r="L252" s="13">
        <v>104.9558</v>
      </c>
      <c r="M252" s="13">
        <v>102.7559</v>
      </c>
      <c r="N252" s="13">
        <v>2.1999</v>
      </c>
      <c r="O252" s="13">
        <v>140.57660000000001</v>
      </c>
      <c r="P252" s="13">
        <v>137.9545</v>
      </c>
      <c r="Q252" s="13">
        <v>2.6221000000000001</v>
      </c>
      <c r="R252" s="4">
        <f t="shared" si="12"/>
        <v>347.38729999999998</v>
      </c>
      <c r="S252" s="4">
        <f t="shared" si="13"/>
        <v>339.78499999999997</v>
      </c>
      <c r="T252" s="4">
        <f t="shared" si="14"/>
        <v>7.6022999999999996</v>
      </c>
    </row>
    <row r="253" spans="1:20" s="3" customFormat="1" ht="20.100000000000001" customHeight="1" thickBot="1" x14ac:dyDescent="0.25">
      <c r="A253" s="22">
        <f t="shared" si="15"/>
        <v>247</v>
      </c>
      <c r="B253" s="23" t="s">
        <v>242</v>
      </c>
      <c r="C253" s="23"/>
      <c r="D253" s="43">
        <v>1876.63</v>
      </c>
      <c r="E253" s="43">
        <v>2045.53</v>
      </c>
      <c r="F253" s="16">
        <v>4.5377999999999998</v>
      </c>
      <c r="G253" s="13">
        <v>4.1231</v>
      </c>
      <c r="H253" s="13">
        <v>0.41470000000000001</v>
      </c>
      <c r="I253" s="13">
        <v>50.330300000000001</v>
      </c>
      <c r="J253" s="13">
        <v>45.731699999999996</v>
      </c>
      <c r="K253" s="13">
        <v>4.5986000000000002</v>
      </c>
      <c r="L253" s="13">
        <v>81.131399999999999</v>
      </c>
      <c r="M253" s="13">
        <v>73.718699999999998</v>
      </c>
      <c r="N253" s="13">
        <v>7.4127000000000001</v>
      </c>
      <c r="O253" s="13">
        <v>113.3866</v>
      </c>
      <c r="P253" s="13">
        <v>103.02670000000001</v>
      </c>
      <c r="Q253" s="13">
        <v>10.3599</v>
      </c>
      <c r="R253" s="4">
        <f t="shared" si="12"/>
        <v>249.3861</v>
      </c>
      <c r="S253" s="4">
        <f t="shared" si="13"/>
        <v>226.6002</v>
      </c>
      <c r="T253" s="4">
        <f t="shared" si="14"/>
        <v>22.785899999999998</v>
      </c>
    </row>
    <row r="254" spans="1:20" s="3" customFormat="1" ht="20.100000000000001" customHeight="1" thickBot="1" x14ac:dyDescent="0.25">
      <c r="A254" s="22">
        <f t="shared" si="15"/>
        <v>248</v>
      </c>
      <c r="B254" s="23" t="s">
        <v>243</v>
      </c>
      <c r="C254" s="23"/>
      <c r="D254" s="43">
        <v>1876.63</v>
      </c>
      <c r="E254" s="43">
        <v>2045.53</v>
      </c>
      <c r="F254" s="16">
        <v>6.5782999999999996</v>
      </c>
      <c r="G254" s="13">
        <v>6.5782999999999996</v>
      </c>
      <c r="H254" s="14">
        <v>0</v>
      </c>
      <c r="I254" s="13">
        <v>60.514200000000002</v>
      </c>
      <c r="J254" s="13">
        <v>60.514200000000002</v>
      </c>
      <c r="K254" s="14">
        <v>0</v>
      </c>
      <c r="L254" s="13">
        <v>89.616399999999999</v>
      </c>
      <c r="M254" s="13">
        <v>89.616399999999999</v>
      </c>
      <c r="N254" s="14">
        <v>0</v>
      </c>
      <c r="O254" s="13">
        <v>128.46709999999999</v>
      </c>
      <c r="P254" s="13">
        <v>128.46709999999999</v>
      </c>
      <c r="Q254" s="14">
        <v>0</v>
      </c>
      <c r="R254" s="4">
        <f t="shared" si="12"/>
        <v>285.17599999999999</v>
      </c>
      <c r="S254" s="4">
        <f t="shared" si="13"/>
        <v>285.17599999999999</v>
      </c>
      <c r="T254" s="4">
        <f t="shared" si="14"/>
        <v>0</v>
      </c>
    </row>
    <row r="255" spans="1:20" s="3" customFormat="1" ht="20.100000000000001" customHeight="1" thickBot="1" x14ac:dyDescent="0.25">
      <c r="A255" s="22">
        <f t="shared" si="15"/>
        <v>249</v>
      </c>
      <c r="B255" s="23" t="s">
        <v>244</v>
      </c>
      <c r="C255" s="23"/>
      <c r="D255" s="43">
        <v>1876.63</v>
      </c>
      <c r="E255" s="43">
        <v>2045.53</v>
      </c>
      <c r="F255" s="16">
        <v>3.2549999999999999</v>
      </c>
      <c r="G255" s="13">
        <v>3.2549999999999999</v>
      </c>
      <c r="H255" s="14">
        <v>0</v>
      </c>
      <c r="I255" s="13">
        <v>42.677900000000001</v>
      </c>
      <c r="J255" s="13">
        <v>42.677900000000001</v>
      </c>
      <c r="K255" s="14">
        <v>0</v>
      </c>
      <c r="L255" s="13">
        <v>69.238600000000005</v>
      </c>
      <c r="M255" s="13">
        <v>69.238600000000005</v>
      </c>
      <c r="N255" s="14">
        <v>0</v>
      </c>
      <c r="O255" s="13">
        <v>96.506200000000007</v>
      </c>
      <c r="P255" s="13">
        <v>96.506200000000007</v>
      </c>
      <c r="Q255" s="14">
        <v>0</v>
      </c>
      <c r="R255" s="4">
        <f t="shared" si="12"/>
        <v>211.67770000000002</v>
      </c>
      <c r="S255" s="4">
        <f t="shared" si="13"/>
        <v>211.67770000000002</v>
      </c>
      <c r="T255" s="4">
        <f t="shared" si="14"/>
        <v>0</v>
      </c>
    </row>
    <row r="256" spans="1:20" s="3" customFormat="1" ht="20.100000000000001" customHeight="1" thickBot="1" x14ac:dyDescent="0.25">
      <c r="A256" s="22">
        <f t="shared" si="15"/>
        <v>250</v>
      </c>
      <c r="B256" s="23" t="s">
        <v>245</v>
      </c>
      <c r="C256" s="23"/>
      <c r="D256" s="43">
        <v>1876.63</v>
      </c>
      <c r="E256" s="43">
        <v>2045.53</v>
      </c>
      <c r="F256" s="16">
        <v>3.2002999999999999</v>
      </c>
      <c r="G256" s="13">
        <v>3.1562000000000001</v>
      </c>
      <c r="H256" s="13">
        <v>4.41E-2</v>
      </c>
      <c r="I256" s="13">
        <v>41.620800000000003</v>
      </c>
      <c r="J256" s="13">
        <v>41.047600000000003</v>
      </c>
      <c r="K256" s="13">
        <v>0.57320000000000004</v>
      </c>
      <c r="L256" s="13">
        <v>70.924800000000005</v>
      </c>
      <c r="M256" s="13">
        <v>69.947999999999993</v>
      </c>
      <c r="N256" s="13">
        <v>0.9768</v>
      </c>
      <c r="O256" s="13">
        <v>106.32510000000001</v>
      </c>
      <c r="P256" s="13">
        <v>104.86069999999999</v>
      </c>
      <c r="Q256" s="13">
        <v>1.4643999999999999</v>
      </c>
      <c r="R256" s="4">
        <f t="shared" si="12"/>
        <v>222.07100000000003</v>
      </c>
      <c r="S256" s="4">
        <f t="shared" si="13"/>
        <v>219.01249999999999</v>
      </c>
      <c r="T256" s="4">
        <f t="shared" si="14"/>
        <v>3.0585</v>
      </c>
    </row>
    <row r="257" spans="1:20" s="3" customFormat="1" ht="20.100000000000001" customHeight="1" thickBot="1" x14ac:dyDescent="0.25">
      <c r="A257" s="22">
        <f t="shared" si="15"/>
        <v>251</v>
      </c>
      <c r="B257" s="23" t="s">
        <v>246</v>
      </c>
      <c r="C257" s="23"/>
      <c r="D257" s="43">
        <v>1876.63</v>
      </c>
      <c r="E257" s="43">
        <v>2045.53</v>
      </c>
      <c r="F257" s="16">
        <v>6.7657999999999996</v>
      </c>
      <c r="G257" s="13">
        <v>6.7657999999999996</v>
      </c>
      <c r="H257" s="14">
        <v>0</v>
      </c>
      <c r="I257" s="13">
        <v>79.2761</v>
      </c>
      <c r="J257" s="13">
        <v>79.2761</v>
      </c>
      <c r="K257" s="14">
        <v>0</v>
      </c>
      <c r="L257" s="13">
        <v>106.6922</v>
      </c>
      <c r="M257" s="13">
        <v>106.6922</v>
      </c>
      <c r="N257" s="14">
        <v>0</v>
      </c>
      <c r="O257" s="13">
        <v>145.19800000000001</v>
      </c>
      <c r="P257" s="13">
        <v>145.19800000000001</v>
      </c>
      <c r="Q257" s="14">
        <v>0</v>
      </c>
      <c r="R257" s="4">
        <f t="shared" si="12"/>
        <v>337.93209999999999</v>
      </c>
      <c r="S257" s="4">
        <f t="shared" si="13"/>
        <v>337.93209999999999</v>
      </c>
      <c r="T257" s="4">
        <f t="shared" si="14"/>
        <v>0</v>
      </c>
    </row>
    <row r="258" spans="1:20" s="3" customFormat="1" ht="20.100000000000001" customHeight="1" thickBot="1" x14ac:dyDescent="0.25">
      <c r="A258" s="22">
        <f t="shared" si="15"/>
        <v>252</v>
      </c>
      <c r="B258" s="23" t="s">
        <v>247</v>
      </c>
      <c r="C258" s="23"/>
      <c r="D258" s="43">
        <v>1876.63</v>
      </c>
      <c r="E258" s="43">
        <v>2045.53</v>
      </c>
      <c r="F258" s="16">
        <v>4.4762000000000004</v>
      </c>
      <c r="G258" s="13">
        <v>4.4343000000000004</v>
      </c>
      <c r="H258" s="13">
        <v>4.19E-2</v>
      </c>
      <c r="I258" s="13">
        <v>57.362699999999997</v>
      </c>
      <c r="J258" s="13">
        <v>56.826300000000003</v>
      </c>
      <c r="K258" s="13">
        <v>0.53639999999999999</v>
      </c>
      <c r="L258" s="13">
        <v>69.891300000000001</v>
      </c>
      <c r="M258" s="13">
        <v>69.237799999999993</v>
      </c>
      <c r="N258" s="13">
        <v>0.65349999999999997</v>
      </c>
      <c r="O258" s="13">
        <v>99.957700000000003</v>
      </c>
      <c r="P258" s="13">
        <v>99.022999999999996</v>
      </c>
      <c r="Q258" s="13">
        <v>0.93469999999999998</v>
      </c>
      <c r="R258" s="4">
        <f t="shared" si="12"/>
        <v>231.68790000000001</v>
      </c>
      <c r="S258" s="4">
        <f t="shared" si="13"/>
        <v>229.5214</v>
      </c>
      <c r="T258" s="4">
        <f t="shared" si="14"/>
        <v>2.1665000000000001</v>
      </c>
    </row>
    <row r="259" spans="1:20" s="3" customFormat="1" ht="20.100000000000001" customHeight="1" thickBot="1" x14ac:dyDescent="0.25">
      <c r="A259" s="22">
        <f t="shared" si="15"/>
        <v>253</v>
      </c>
      <c r="B259" s="23" t="s">
        <v>248</v>
      </c>
      <c r="C259" s="23"/>
      <c r="D259" s="43">
        <v>1876.63</v>
      </c>
      <c r="E259" s="43">
        <v>2045.53</v>
      </c>
      <c r="F259" s="16">
        <v>6.1048999999999998</v>
      </c>
      <c r="G259" s="13">
        <v>6.0553999999999997</v>
      </c>
      <c r="H259" s="13">
        <v>4.9500000000000002E-2</v>
      </c>
      <c r="I259" s="13">
        <v>70.6965</v>
      </c>
      <c r="J259" s="13">
        <v>70.123800000000003</v>
      </c>
      <c r="K259" s="13">
        <v>0.57269999999999999</v>
      </c>
      <c r="L259" s="13">
        <v>99.639099999999999</v>
      </c>
      <c r="M259" s="13">
        <v>98.831900000000005</v>
      </c>
      <c r="N259" s="13">
        <v>0.80720000000000003</v>
      </c>
      <c r="O259" s="13">
        <v>143.24260000000001</v>
      </c>
      <c r="P259" s="13">
        <v>142.0821</v>
      </c>
      <c r="Q259" s="13">
        <v>1.1605000000000001</v>
      </c>
      <c r="R259" s="4">
        <f t="shared" si="12"/>
        <v>319.68309999999997</v>
      </c>
      <c r="S259" s="4">
        <f t="shared" si="13"/>
        <v>317.09320000000002</v>
      </c>
      <c r="T259" s="4">
        <f t="shared" si="14"/>
        <v>2.5899000000000001</v>
      </c>
    </row>
    <row r="260" spans="1:20" s="3" customFormat="1" ht="20.100000000000001" customHeight="1" thickBot="1" x14ac:dyDescent="0.25">
      <c r="A260" s="22">
        <f t="shared" si="15"/>
        <v>254</v>
      </c>
      <c r="B260" s="23" t="s">
        <v>249</v>
      </c>
      <c r="C260" s="23"/>
      <c r="D260" s="43">
        <v>1876.63</v>
      </c>
      <c r="E260" s="43">
        <v>2045.53</v>
      </c>
      <c r="F260" s="16">
        <v>5.0770999999999997</v>
      </c>
      <c r="G260" s="13">
        <v>4.7618</v>
      </c>
      <c r="H260" s="13">
        <v>0.31530000000000002</v>
      </c>
      <c r="I260" s="13">
        <v>50.311900000000001</v>
      </c>
      <c r="J260" s="13">
        <v>47.187800000000003</v>
      </c>
      <c r="K260" s="13">
        <v>3.1240999999999999</v>
      </c>
      <c r="L260" s="13">
        <v>63.275300000000001</v>
      </c>
      <c r="M260" s="13">
        <v>59.346299999999999</v>
      </c>
      <c r="N260" s="13">
        <v>3.9289999999999998</v>
      </c>
      <c r="O260" s="13">
        <v>91.061000000000007</v>
      </c>
      <c r="P260" s="13">
        <v>85.406599999999997</v>
      </c>
      <c r="Q260" s="13">
        <v>5.6543999999999999</v>
      </c>
      <c r="R260" s="4">
        <f t="shared" si="12"/>
        <v>209.7253</v>
      </c>
      <c r="S260" s="4">
        <f t="shared" si="13"/>
        <v>196.70249999999999</v>
      </c>
      <c r="T260" s="4">
        <f t="shared" si="14"/>
        <v>13.0228</v>
      </c>
    </row>
    <row r="261" spans="1:20" s="3" customFormat="1" ht="20.100000000000001" customHeight="1" thickBot="1" x14ac:dyDescent="0.25">
      <c r="A261" s="22">
        <f t="shared" si="15"/>
        <v>255</v>
      </c>
      <c r="B261" s="23" t="s">
        <v>250</v>
      </c>
      <c r="C261" s="23"/>
      <c r="D261" s="43">
        <v>1876.63</v>
      </c>
      <c r="E261" s="43">
        <v>2045.53</v>
      </c>
      <c r="F261" s="16">
        <v>5.6090999999999998</v>
      </c>
      <c r="G261" s="13">
        <v>5.1993</v>
      </c>
      <c r="H261" s="13">
        <v>0.4098</v>
      </c>
      <c r="I261" s="13">
        <v>51.148800000000001</v>
      </c>
      <c r="J261" s="13">
        <v>47.411799999999999</v>
      </c>
      <c r="K261" s="13">
        <v>3.7370000000000001</v>
      </c>
      <c r="L261" s="13">
        <v>70.453100000000006</v>
      </c>
      <c r="M261" s="13">
        <v>65.305599999999998</v>
      </c>
      <c r="N261" s="13">
        <v>5.1475</v>
      </c>
      <c r="O261" s="13">
        <v>102.7594</v>
      </c>
      <c r="P261" s="13">
        <v>95.251599999999996</v>
      </c>
      <c r="Q261" s="13">
        <v>7.5077999999999996</v>
      </c>
      <c r="R261" s="4">
        <f t="shared" si="12"/>
        <v>229.97040000000001</v>
      </c>
      <c r="S261" s="4">
        <f t="shared" si="13"/>
        <v>213.16829999999999</v>
      </c>
      <c r="T261" s="4">
        <f t="shared" si="14"/>
        <v>16.802099999999999</v>
      </c>
    </row>
    <row r="262" spans="1:20" s="3" customFormat="1" ht="20.100000000000001" customHeight="1" thickBot="1" x14ac:dyDescent="0.25">
      <c r="A262" s="22">
        <f t="shared" si="15"/>
        <v>256</v>
      </c>
      <c r="B262" s="23" t="s">
        <v>251</v>
      </c>
      <c r="C262" s="23"/>
      <c r="D262" s="43">
        <v>1876.63</v>
      </c>
      <c r="E262" s="43">
        <v>2045.53</v>
      </c>
      <c r="F262" s="16">
        <v>4.1642999999999999</v>
      </c>
      <c r="G262" s="13">
        <v>4.1642999999999999</v>
      </c>
      <c r="H262" s="14">
        <v>0</v>
      </c>
      <c r="I262" s="13">
        <v>75.849599999999995</v>
      </c>
      <c r="J262" s="13">
        <v>75.849599999999995</v>
      </c>
      <c r="K262" s="14">
        <v>0</v>
      </c>
      <c r="L262" s="13">
        <v>97.622299999999996</v>
      </c>
      <c r="M262" s="13">
        <v>97.622299999999996</v>
      </c>
      <c r="N262" s="14">
        <v>0</v>
      </c>
      <c r="O262" s="13">
        <v>131.3588</v>
      </c>
      <c r="P262" s="13">
        <v>131.3588</v>
      </c>
      <c r="Q262" s="14">
        <v>0</v>
      </c>
      <c r="R262" s="4">
        <f t="shared" si="12"/>
        <v>308.995</v>
      </c>
      <c r="S262" s="4">
        <f t="shared" si="13"/>
        <v>308.995</v>
      </c>
      <c r="T262" s="4">
        <f t="shared" si="14"/>
        <v>0</v>
      </c>
    </row>
    <row r="263" spans="1:20" s="3" customFormat="1" ht="20.100000000000001" customHeight="1" thickBot="1" x14ac:dyDescent="0.25">
      <c r="A263" s="22">
        <f t="shared" si="15"/>
        <v>257</v>
      </c>
      <c r="B263" s="23" t="s">
        <v>252</v>
      </c>
      <c r="C263" s="23"/>
      <c r="D263" s="43">
        <v>1876.63</v>
      </c>
      <c r="E263" s="43">
        <v>2045.53</v>
      </c>
      <c r="F263" s="16">
        <v>4.7057000000000002</v>
      </c>
      <c r="G263" s="13">
        <v>4.5266999999999999</v>
      </c>
      <c r="H263" s="13">
        <v>0.17899999999999999</v>
      </c>
      <c r="I263" s="13">
        <v>50.425400000000003</v>
      </c>
      <c r="J263" s="13">
        <v>48.507199999999997</v>
      </c>
      <c r="K263" s="13">
        <v>1.9181999999999999</v>
      </c>
      <c r="L263" s="13">
        <v>73.860699999999994</v>
      </c>
      <c r="M263" s="13">
        <v>71.051000000000002</v>
      </c>
      <c r="N263" s="13">
        <v>2.8096999999999999</v>
      </c>
      <c r="O263" s="13">
        <v>105.6759</v>
      </c>
      <c r="P263" s="13">
        <v>101.6559</v>
      </c>
      <c r="Q263" s="13">
        <v>4.0199999999999996</v>
      </c>
      <c r="R263" s="4">
        <f t="shared" ref="R263:R326" si="16">F263+I263+L263+O263</f>
        <v>234.66770000000002</v>
      </c>
      <c r="S263" s="4">
        <f t="shared" ref="S263:S326" si="17">G263+J263+M263+P263</f>
        <v>225.74080000000001</v>
      </c>
      <c r="T263" s="4">
        <f t="shared" ref="T263:T326" si="18">H263+K263+N263+Q263</f>
        <v>8.9268999999999998</v>
      </c>
    </row>
    <row r="264" spans="1:20" s="3" customFormat="1" ht="20.100000000000001" customHeight="1" thickBot="1" x14ac:dyDescent="0.25">
      <c r="A264" s="22">
        <f t="shared" si="15"/>
        <v>258</v>
      </c>
      <c r="B264" s="23" t="s">
        <v>253</v>
      </c>
      <c r="C264" s="23"/>
      <c r="D264" s="43">
        <v>1876.63</v>
      </c>
      <c r="E264" s="43">
        <v>2045.53</v>
      </c>
      <c r="F264" s="16">
        <v>9.4570000000000007</v>
      </c>
      <c r="G264" s="13">
        <v>9.4570000000000007</v>
      </c>
      <c r="H264" s="14">
        <v>0</v>
      </c>
      <c r="I264" s="13">
        <v>137.17840000000001</v>
      </c>
      <c r="J264" s="13">
        <v>137.17840000000001</v>
      </c>
      <c r="K264" s="14">
        <v>0</v>
      </c>
      <c r="L264" s="13">
        <v>138.3785</v>
      </c>
      <c r="M264" s="13">
        <v>138.3785</v>
      </c>
      <c r="N264" s="14">
        <v>0</v>
      </c>
      <c r="O264" s="13">
        <v>208.8023</v>
      </c>
      <c r="P264" s="13">
        <v>208.8023</v>
      </c>
      <c r="Q264" s="14">
        <v>0</v>
      </c>
      <c r="R264" s="4">
        <f t="shared" si="16"/>
        <v>493.81620000000004</v>
      </c>
      <c r="S264" s="4">
        <f t="shared" si="17"/>
        <v>493.81620000000004</v>
      </c>
      <c r="T264" s="4">
        <f t="shared" si="18"/>
        <v>0</v>
      </c>
    </row>
    <row r="265" spans="1:20" s="3" customFormat="1" ht="20.100000000000001" customHeight="1" thickBot="1" x14ac:dyDescent="0.25">
      <c r="A265" s="22">
        <f t="shared" ref="A265:A328" si="19">A264+1</f>
        <v>259</v>
      </c>
      <c r="B265" s="23" t="s">
        <v>254</v>
      </c>
      <c r="C265" s="23"/>
      <c r="D265" s="43">
        <v>1876.63</v>
      </c>
      <c r="E265" s="43">
        <v>2045.53</v>
      </c>
      <c r="F265" s="16">
        <v>4.0910000000000002</v>
      </c>
      <c r="G265" s="13">
        <v>4.0910000000000002</v>
      </c>
      <c r="H265" s="14">
        <v>0</v>
      </c>
      <c r="I265" s="13">
        <v>44.716200000000001</v>
      </c>
      <c r="J265" s="13">
        <v>44.716200000000001</v>
      </c>
      <c r="K265" s="14">
        <v>0</v>
      </c>
      <c r="L265" s="13">
        <v>62.644599999999997</v>
      </c>
      <c r="M265" s="13">
        <v>62.644599999999997</v>
      </c>
      <c r="N265" s="14">
        <v>0</v>
      </c>
      <c r="O265" s="13">
        <v>86.691599999999994</v>
      </c>
      <c r="P265" s="13">
        <v>86.691599999999994</v>
      </c>
      <c r="Q265" s="14">
        <v>0</v>
      </c>
      <c r="R265" s="4">
        <f t="shared" si="16"/>
        <v>198.14339999999999</v>
      </c>
      <c r="S265" s="4">
        <f t="shared" si="17"/>
        <v>198.14339999999999</v>
      </c>
      <c r="T265" s="4">
        <f t="shared" si="18"/>
        <v>0</v>
      </c>
    </row>
    <row r="266" spans="1:20" s="3" customFormat="1" ht="20.100000000000001" customHeight="1" thickBot="1" x14ac:dyDescent="0.25">
      <c r="A266" s="22">
        <f t="shared" si="19"/>
        <v>260</v>
      </c>
      <c r="B266" s="23" t="s">
        <v>255</v>
      </c>
      <c r="C266" s="23"/>
      <c r="D266" s="43">
        <v>1876.63</v>
      </c>
      <c r="E266" s="43">
        <v>2045.53</v>
      </c>
      <c r="F266" s="16">
        <v>0.85760000000000003</v>
      </c>
      <c r="G266" s="13">
        <v>0.85760000000000003</v>
      </c>
      <c r="H266" s="14">
        <v>0</v>
      </c>
      <c r="I266" s="13">
        <v>31.054300000000001</v>
      </c>
      <c r="J266" s="13">
        <v>31.054300000000001</v>
      </c>
      <c r="K266" s="14">
        <v>0</v>
      </c>
      <c r="L266" s="13">
        <v>46.328899999999997</v>
      </c>
      <c r="M266" s="13">
        <v>46.328899999999997</v>
      </c>
      <c r="N266" s="14">
        <v>0</v>
      </c>
      <c r="O266" s="13">
        <v>60.834099999999999</v>
      </c>
      <c r="P266" s="13">
        <v>60.834099999999999</v>
      </c>
      <c r="Q266" s="14">
        <v>0</v>
      </c>
      <c r="R266" s="4">
        <f t="shared" si="16"/>
        <v>139.07490000000001</v>
      </c>
      <c r="S266" s="4">
        <f t="shared" si="17"/>
        <v>139.07490000000001</v>
      </c>
      <c r="T266" s="4">
        <f t="shared" si="18"/>
        <v>0</v>
      </c>
    </row>
    <row r="267" spans="1:20" s="3" customFormat="1" ht="20.100000000000001" customHeight="1" thickBot="1" x14ac:dyDescent="0.25">
      <c r="A267" s="22">
        <f t="shared" si="19"/>
        <v>261</v>
      </c>
      <c r="B267" s="23" t="s">
        <v>256</v>
      </c>
      <c r="C267" s="23"/>
      <c r="D267" s="43">
        <v>1876.63</v>
      </c>
      <c r="E267" s="43">
        <v>2045.53</v>
      </c>
      <c r="F267" s="16">
        <v>0.40510000000000002</v>
      </c>
      <c r="G267" s="13">
        <v>0.40510000000000002</v>
      </c>
      <c r="H267" s="14">
        <v>0</v>
      </c>
      <c r="I267" s="13">
        <v>35.926200000000001</v>
      </c>
      <c r="J267" s="13">
        <v>35.926200000000001</v>
      </c>
      <c r="K267" s="14">
        <v>0</v>
      </c>
      <c r="L267" s="13">
        <v>39.924300000000002</v>
      </c>
      <c r="M267" s="13">
        <v>39.924300000000002</v>
      </c>
      <c r="N267" s="14">
        <v>0</v>
      </c>
      <c r="O267" s="13">
        <v>57.617600000000003</v>
      </c>
      <c r="P267" s="13">
        <v>57.617600000000003</v>
      </c>
      <c r="Q267" s="14">
        <v>0</v>
      </c>
      <c r="R267" s="4">
        <f t="shared" si="16"/>
        <v>133.8732</v>
      </c>
      <c r="S267" s="4">
        <f t="shared" si="17"/>
        <v>133.8732</v>
      </c>
      <c r="T267" s="4">
        <f t="shared" si="18"/>
        <v>0</v>
      </c>
    </row>
    <row r="268" spans="1:20" s="3" customFormat="1" ht="20.100000000000001" customHeight="1" thickBot="1" x14ac:dyDescent="0.25">
      <c r="A268" s="22">
        <f t="shared" si="19"/>
        <v>262</v>
      </c>
      <c r="B268" s="23" t="s">
        <v>334</v>
      </c>
      <c r="C268" s="23"/>
      <c r="D268" s="43">
        <v>1876.63</v>
      </c>
      <c r="E268" s="43">
        <v>2045.53</v>
      </c>
      <c r="F268" s="16">
        <v>0.58020000000000005</v>
      </c>
      <c r="G268" s="13">
        <v>0.5444</v>
      </c>
      <c r="H268" s="13">
        <v>3.5799999999999998E-2</v>
      </c>
      <c r="I268" s="13">
        <v>12.813000000000001</v>
      </c>
      <c r="J268" s="13">
        <v>12.023400000000001</v>
      </c>
      <c r="K268" s="13">
        <v>0.78959999999999997</v>
      </c>
      <c r="L268" s="13">
        <v>18.113900000000001</v>
      </c>
      <c r="M268" s="13">
        <v>16.997599999999998</v>
      </c>
      <c r="N268" s="13">
        <v>1.1163000000000001</v>
      </c>
      <c r="O268" s="13">
        <v>25.560700000000001</v>
      </c>
      <c r="P268" s="13">
        <v>23.985499999999998</v>
      </c>
      <c r="Q268" s="13">
        <v>1.5751999999999999</v>
      </c>
      <c r="R268" s="4">
        <f t="shared" si="16"/>
        <v>57.067800000000005</v>
      </c>
      <c r="S268" s="4">
        <f t="shared" si="17"/>
        <v>53.550899999999999</v>
      </c>
      <c r="T268" s="4">
        <f t="shared" si="18"/>
        <v>3.5168999999999997</v>
      </c>
    </row>
    <row r="269" spans="1:20" s="3" customFormat="1" ht="20.100000000000001" customHeight="1" thickBot="1" x14ac:dyDescent="0.25">
      <c r="A269" s="22">
        <f t="shared" si="19"/>
        <v>263</v>
      </c>
      <c r="B269" s="23" t="s">
        <v>257</v>
      </c>
      <c r="C269" s="23"/>
      <c r="D269" s="43">
        <v>1876.63</v>
      </c>
      <c r="E269" s="43">
        <v>2045.53</v>
      </c>
      <c r="F269" s="16">
        <v>1.2413000000000001</v>
      </c>
      <c r="G269" s="13">
        <v>1.0414000000000001</v>
      </c>
      <c r="H269" s="13">
        <v>0.19989999999999999</v>
      </c>
      <c r="I269" s="13">
        <v>23.2316</v>
      </c>
      <c r="J269" s="13">
        <v>19.491800000000001</v>
      </c>
      <c r="K269" s="13">
        <v>3.7397999999999998</v>
      </c>
      <c r="L269" s="13">
        <v>29.722899999999999</v>
      </c>
      <c r="M269" s="13">
        <v>24.938099999999999</v>
      </c>
      <c r="N269" s="13">
        <v>4.7847999999999997</v>
      </c>
      <c r="O269" s="13">
        <v>43.218200000000003</v>
      </c>
      <c r="P269" s="13">
        <v>36.260899999999999</v>
      </c>
      <c r="Q269" s="13">
        <v>6.9573</v>
      </c>
      <c r="R269" s="4">
        <f t="shared" si="16"/>
        <v>97.414000000000001</v>
      </c>
      <c r="S269" s="4">
        <f t="shared" si="17"/>
        <v>81.732200000000006</v>
      </c>
      <c r="T269" s="4">
        <f t="shared" si="18"/>
        <v>15.681799999999999</v>
      </c>
    </row>
    <row r="270" spans="1:20" s="3" customFormat="1" ht="20.100000000000001" customHeight="1" thickBot="1" x14ac:dyDescent="0.25">
      <c r="A270" s="22">
        <f t="shared" si="19"/>
        <v>264</v>
      </c>
      <c r="B270" s="23" t="s">
        <v>258</v>
      </c>
      <c r="C270" s="23"/>
      <c r="D270" s="43">
        <v>1876.63</v>
      </c>
      <c r="E270" s="43">
        <v>2045.53</v>
      </c>
      <c r="F270" s="16">
        <v>4.6898</v>
      </c>
      <c r="G270" s="13">
        <v>4.6898</v>
      </c>
      <c r="H270" s="14">
        <v>0</v>
      </c>
      <c r="I270" s="13">
        <v>46.234499999999997</v>
      </c>
      <c r="J270" s="13">
        <v>46.234499999999997</v>
      </c>
      <c r="K270" s="14">
        <v>0</v>
      </c>
      <c r="L270" s="13">
        <v>61.200499999999998</v>
      </c>
      <c r="M270" s="13">
        <v>61.200499999999998</v>
      </c>
      <c r="N270" s="14">
        <v>0</v>
      </c>
      <c r="O270" s="13">
        <v>84.998000000000005</v>
      </c>
      <c r="P270" s="13">
        <v>84.998000000000005</v>
      </c>
      <c r="Q270" s="14">
        <v>0</v>
      </c>
      <c r="R270" s="4">
        <f t="shared" si="16"/>
        <v>197.12279999999998</v>
      </c>
      <c r="S270" s="4">
        <f t="shared" si="17"/>
        <v>197.12279999999998</v>
      </c>
      <c r="T270" s="4">
        <f t="shared" si="18"/>
        <v>0</v>
      </c>
    </row>
    <row r="271" spans="1:20" s="3" customFormat="1" ht="20.100000000000001" customHeight="1" thickBot="1" x14ac:dyDescent="0.25">
      <c r="A271" s="22">
        <f t="shared" si="19"/>
        <v>265</v>
      </c>
      <c r="B271" s="23" t="s">
        <v>259</v>
      </c>
      <c r="C271" s="23"/>
      <c r="D271" s="43">
        <v>1876.63</v>
      </c>
      <c r="E271" s="43">
        <v>2045.53</v>
      </c>
      <c r="F271" s="16">
        <v>2.1844999999999999</v>
      </c>
      <c r="G271" s="13">
        <v>2.1844999999999999</v>
      </c>
      <c r="H271" s="14">
        <v>0</v>
      </c>
      <c r="I271" s="13">
        <v>49.006100000000004</v>
      </c>
      <c r="J271" s="13">
        <v>49.006100000000004</v>
      </c>
      <c r="K271" s="14">
        <v>0</v>
      </c>
      <c r="L271" s="13">
        <v>64.049199999999999</v>
      </c>
      <c r="M271" s="13">
        <v>64.049199999999999</v>
      </c>
      <c r="N271" s="14">
        <v>0</v>
      </c>
      <c r="O271" s="13">
        <v>88.687299999999993</v>
      </c>
      <c r="P271" s="13">
        <v>88.687299999999993</v>
      </c>
      <c r="Q271" s="14">
        <v>0</v>
      </c>
      <c r="R271" s="4">
        <f t="shared" si="16"/>
        <v>203.9271</v>
      </c>
      <c r="S271" s="4">
        <f t="shared" si="17"/>
        <v>203.9271</v>
      </c>
      <c r="T271" s="4">
        <f t="shared" si="18"/>
        <v>0</v>
      </c>
    </row>
    <row r="272" spans="1:20" s="3" customFormat="1" ht="20.100000000000001" customHeight="1" thickBot="1" x14ac:dyDescent="0.25">
      <c r="A272" s="22">
        <f t="shared" si="19"/>
        <v>266</v>
      </c>
      <c r="B272" s="23" t="s">
        <v>260</v>
      </c>
      <c r="C272" s="23"/>
      <c r="D272" s="43">
        <v>1876.63</v>
      </c>
      <c r="E272" s="43">
        <v>2045.53</v>
      </c>
      <c r="F272" s="16">
        <v>4.5696000000000003</v>
      </c>
      <c r="G272" s="13">
        <v>4.3855000000000004</v>
      </c>
      <c r="H272" s="13">
        <v>0.18410000000000001</v>
      </c>
      <c r="I272" s="13">
        <v>130.846</v>
      </c>
      <c r="J272" s="13">
        <v>125.5628</v>
      </c>
      <c r="K272" s="13">
        <v>5.2831999999999999</v>
      </c>
      <c r="L272" s="13">
        <v>165.53110000000001</v>
      </c>
      <c r="M272" s="13">
        <v>158.8459</v>
      </c>
      <c r="N272" s="13">
        <v>6.6852</v>
      </c>
      <c r="O272" s="13">
        <v>238.77109999999999</v>
      </c>
      <c r="P272" s="13">
        <v>229.1302</v>
      </c>
      <c r="Q272" s="13">
        <v>9.6409000000000002</v>
      </c>
      <c r="R272" s="4">
        <f t="shared" si="16"/>
        <v>539.71780000000001</v>
      </c>
      <c r="S272" s="4">
        <f t="shared" si="17"/>
        <v>517.92439999999999</v>
      </c>
      <c r="T272" s="4">
        <f t="shared" si="18"/>
        <v>21.793399999999998</v>
      </c>
    </row>
    <row r="273" spans="1:20" s="3" customFormat="1" ht="20.100000000000001" customHeight="1" thickBot="1" x14ac:dyDescent="0.25">
      <c r="A273" s="22">
        <f t="shared" si="19"/>
        <v>267</v>
      </c>
      <c r="B273" s="23" t="s">
        <v>261</v>
      </c>
      <c r="C273" s="23"/>
      <c r="D273" s="43">
        <v>1876.63</v>
      </c>
      <c r="E273" s="43">
        <v>2045.53</v>
      </c>
      <c r="F273" s="16">
        <v>7.2751000000000001</v>
      </c>
      <c r="G273" s="13">
        <v>7.2751000000000001</v>
      </c>
      <c r="H273" s="14">
        <v>0</v>
      </c>
      <c r="I273" s="13">
        <v>42.696399999999997</v>
      </c>
      <c r="J273" s="13">
        <v>42.696399999999997</v>
      </c>
      <c r="K273" s="14">
        <v>0</v>
      </c>
      <c r="L273" s="13">
        <v>61.392899999999997</v>
      </c>
      <c r="M273" s="13">
        <v>61.392899999999997</v>
      </c>
      <c r="N273" s="14">
        <v>0</v>
      </c>
      <c r="O273" s="13">
        <v>85.221000000000004</v>
      </c>
      <c r="P273" s="13">
        <v>85.221000000000004</v>
      </c>
      <c r="Q273" s="14">
        <v>0</v>
      </c>
      <c r="R273" s="4">
        <f t="shared" si="16"/>
        <v>196.58539999999999</v>
      </c>
      <c r="S273" s="4">
        <f t="shared" si="17"/>
        <v>196.58539999999999</v>
      </c>
      <c r="T273" s="4">
        <f t="shared" si="18"/>
        <v>0</v>
      </c>
    </row>
    <row r="274" spans="1:20" s="3" customFormat="1" ht="20.100000000000001" customHeight="1" thickBot="1" x14ac:dyDescent="0.25">
      <c r="A274" s="22">
        <f t="shared" si="19"/>
        <v>268</v>
      </c>
      <c r="B274" s="23" t="s">
        <v>262</v>
      </c>
      <c r="C274" s="23"/>
      <c r="D274" s="43">
        <v>1876.63</v>
      </c>
      <c r="E274" s="43">
        <v>2045.53</v>
      </c>
      <c r="F274" s="16">
        <v>4.8234000000000004</v>
      </c>
      <c r="G274" s="13">
        <v>4.8234000000000004</v>
      </c>
      <c r="H274" s="14">
        <v>0</v>
      </c>
      <c r="I274" s="13">
        <v>117.5569</v>
      </c>
      <c r="J274" s="13">
        <v>117.5569</v>
      </c>
      <c r="K274" s="14">
        <v>0</v>
      </c>
      <c r="L274" s="13">
        <v>151.63570000000001</v>
      </c>
      <c r="M274" s="13">
        <v>151.63570000000001</v>
      </c>
      <c r="N274" s="14">
        <v>0</v>
      </c>
      <c r="O274" s="13">
        <v>209.22730000000001</v>
      </c>
      <c r="P274" s="13">
        <v>209.22730000000001</v>
      </c>
      <c r="Q274" s="14">
        <v>0</v>
      </c>
      <c r="R274" s="4">
        <f t="shared" si="16"/>
        <v>483.24330000000003</v>
      </c>
      <c r="S274" s="4">
        <f t="shared" si="17"/>
        <v>483.24330000000003</v>
      </c>
      <c r="T274" s="4">
        <f t="shared" si="18"/>
        <v>0</v>
      </c>
    </row>
    <row r="275" spans="1:20" s="3" customFormat="1" ht="20.100000000000001" customHeight="1" thickBot="1" x14ac:dyDescent="0.25">
      <c r="A275" s="22">
        <f t="shared" si="19"/>
        <v>269</v>
      </c>
      <c r="B275" s="23" t="s">
        <v>263</v>
      </c>
      <c r="C275" s="23"/>
      <c r="D275" s="43">
        <v>1876.63</v>
      </c>
      <c r="E275" s="43">
        <v>2045.53</v>
      </c>
      <c r="F275" s="16">
        <v>6.3803999999999998</v>
      </c>
      <c r="G275" s="13">
        <v>6.3803999999999998</v>
      </c>
      <c r="H275" s="14">
        <v>0</v>
      </c>
      <c r="I275" s="13">
        <v>141.53370000000001</v>
      </c>
      <c r="J275" s="13">
        <v>141.53370000000001</v>
      </c>
      <c r="K275" s="14">
        <v>0</v>
      </c>
      <c r="L275" s="13">
        <v>192.21260000000001</v>
      </c>
      <c r="M275" s="13">
        <v>192.21260000000001</v>
      </c>
      <c r="N275" s="14">
        <v>0</v>
      </c>
      <c r="O275" s="13">
        <v>259.5351</v>
      </c>
      <c r="P275" s="13">
        <v>259.5351</v>
      </c>
      <c r="Q275" s="14">
        <v>0</v>
      </c>
      <c r="R275" s="4">
        <f t="shared" si="16"/>
        <v>599.66180000000008</v>
      </c>
      <c r="S275" s="4">
        <f t="shared" si="17"/>
        <v>599.66180000000008</v>
      </c>
      <c r="T275" s="4">
        <f t="shared" si="18"/>
        <v>0</v>
      </c>
    </row>
    <row r="276" spans="1:20" s="3" customFormat="1" ht="20.100000000000001" customHeight="1" thickBot="1" x14ac:dyDescent="0.25">
      <c r="A276" s="22">
        <f t="shared" si="19"/>
        <v>270</v>
      </c>
      <c r="B276" s="23" t="s">
        <v>264</v>
      </c>
      <c r="C276" s="23"/>
      <c r="D276" s="43">
        <v>1876.63</v>
      </c>
      <c r="E276" s="43">
        <v>2045.53</v>
      </c>
      <c r="F276" s="16">
        <v>3.3824999999999998</v>
      </c>
      <c r="G276" s="13">
        <v>3.3824999999999998</v>
      </c>
      <c r="H276" s="14">
        <v>0</v>
      </c>
      <c r="I276" s="13">
        <v>63.400300000000001</v>
      </c>
      <c r="J276" s="13">
        <v>63.400300000000001</v>
      </c>
      <c r="K276" s="14">
        <v>0</v>
      </c>
      <c r="L276" s="13">
        <v>87.739900000000006</v>
      </c>
      <c r="M276" s="13">
        <v>87.739900000000006</v>
      </c>
      <c r="N276" s="14">
        <v>0</v>
      </c>
      <c r="O276" s="13">
        <v>120.88679999999999</v>
      </c>
      <c r="P276" s="13">
        <v>120.88679999999999</v>
      </c>
      <c r="Q276" s="14">
        <v>0</v>
      </c>
      <c r="R276" s="4">
        <f t="shared" si="16"/>
        <v>275.40949999999998</v>
      </c>
      <c r="S276" s="4">
        <f t="shared" si="17"/>
        <v>275.40949999999998</v>
      </c>
      <c r="T276" s="4">
        <f t="shared" si="18"/>
        <v>0</v>
      </c>
    </row>
    <row r="277" spans="1:20" s="3" customFormat="1" ht="20.100000000000001" customHeight="1" thickBot="1" x14ac:dyDescent="0.25">
      <c r="A277" s="22">
        <f t="shared" si="19"/>
        <v>271</v>
      </c>
      <c r="B277" s="23" t="s">
        <v>265</v>
      </c>
      <c r="C277" s="23"/>
      <c r="D277" s="43">
        <v>1876.63</v>
      </c>
      <c r="E277" s="43">
        <v>2045.53</v>
      </c>
      <c r="F277" s="16">
        <v>1.2681</v>
      </c>
      <c r="G277" s="13">
        <v>1.2681</v>
      </c>
      <c r="H277" s="14">
        <v>0</v>
      </c>
      <c r="I277" s="13">
        <v>28.750800000000002</v>
      </c>
      <c r="J277" s="13">
        <v>28.750800000000002</v>
      </c>
      <c r="K277" s="14">
        <v>0</v>
      </c>
      <c r="L277" s="13">
        <v>39.653199999999998</v>
      </c>
      <c r="M277" s="13">
        <v>39.653199999999998</v>
      </c>
      <c r="N277" s="14">
        <v>0</v>
      </c>
      <c r="O277" s="13">
        <v>56.372300000000003</v>
      </c>
      <c r="P277" s="13">
        <v>56.372300000000003</v>
      </c>
      <c r="Q277" s="14">
        <v>0</v>
      </c>
      <c r="R277" s="4">
        <f t="shared" si="16"/>
        <v>126.0444</v>
      </c>
      <c r="S277" s="4">
        <f t="shared" si="17"/>
        <v>126.0444</v>
      </c>
      <c r="T277" s="4">
        <f t="shared" si="18"/>
        <v>0</v>
      </c>
    </row>
    <row r="278" spans="1:20" s="3" customFormat="1" ht="20.100000000000001" customHeight="1" thickBot="1" x14ac:dyDescent="0.25">
      <c r="A278" s="22">
        <f t="shared" si="19"/>
        <v>272</v>
      </c>
      <c r="B278" s="23" t="s">
        <v>266</v>
      </c>
      <c r="C278" s="23"/>
      <c r="D278" s="43">
        <v>1876.63</v>
      </c>
      <c r="E278" s="43">
        <v>2045.53</v>
      </c>
      <c r="F278" s="16">
        <v>4.1525999999999996</v>
      </c>
      <c r="G278" s="13">
        <v>4.1525999999999996</v>
      </c>
      <c r="H278" s="14">
        <v>0</v>
      </c>
      <c r="I278" s="13">
        <v>52.499499999999998</v>
      </c>
      <c r="J278" s="13">
        <v>52.499499999999998</v>
      </c>
      <c r="K278" s="14">
        <v>0</v>
      </c>
      <c r="L278" s="13">
        <v>72.384200000000007</v>
      </c>
      <c r="M278" s="13">
        <v>72.384200000000007</v>
      </c>
      <c r="N278" s="14">
        <v>0</v>
      </c>
      <c r="O278" s="13">
        <v>98.703800000000001</v>
      </c>
      <c r="P278" s="13">
        <v>98.703800000000001</v>
      </c>
      <c r="Q278" s="14">
        <v>0</v>
      </c>
      <c r="R278" s="4">
        <f t="shared" si="16"/>
        <v>227.74010000000001</v>
      </c>
      <c r="S278" s="4">
        <f t="shared" si="17"/>
        <v>227.74010000000001</v>
      </c>
      <c r="T278" s="4">
        <f t="shared" si="18"/>
        <v>0</v>
      </c>
    </row>
    <row r="279" spans="1:20" s="3" customFormat="1" ht="20.100000000000001" customHeight="1" thickBot="1" x14ac:dyDescent="0.25">
      <c r="A279" s="22">
        <f t="shared" si="19"/>
        <v>273</v>
      </c>
      <c r="B279" s="23" t="s">
        <v>267</v>
      </c>
      <c r="C279" s="23"/>
      <c r="D279" s="43">
        <v>1876.63</v>
      </c>
      <c r="E279" s="43">
        <v>2045.53</v>
      </c>
      <c r="F279" s="16">
        <v>4.9493</v>
      </c>
      <c r="G279" s="13">
        <v>4.9493</v>
      </c>
      <c r="H279" s="14">
        <v>0</v>
      </c>
      <c r="I279" s="13">
        <v>58.123100000000001</v>
      </c>
      <c r="J279" s="13">
        <v>58.123100000000001</v>
      </c>
      <c r="K279" s="14">
        <v>0</v>
      </c>
      <c r="L279" s="13">
        <v>84.157300000000006</v>
      </c>
      <c r="M279" s="13">
        <v>84.157300000000006</v>
      </c>
      <c r="N279" s="14">
        <v>0</v>
      </c>
      <c r="O279" s="13">
        <v>117.88339999999999</v>
      </c>
      <c r="P279" s="13">
        <v>117.88339999999999</v>
      </c>
      <c r="Q279" s="14">
        <v>0</v>
      </c>
      <c r="R279" s="4">
        <f t="shared" si="16"/>
        <v>265.11310000000003</v>
      </c>
      <c r="S279" s="4">
        <f t="shared" si="17"/>
        <v>265.11310000000003</v>
      </c>
      <c r="T279" s="4">
        <f t="shared" si="18"/>
        <v>0</v>
      </c>
    </row>
    <row r="280" spans="1:20" s="3" customFormat="1" ht="20.100000000000001" customHeight="1" thickBot="1" x14ac:dyDescent="0.25">
      <c r="A280" s="22">
        <f t="shared" si="19"/>
        <v>274</v>
      </c>
      <c r="B280" s="23" t="s">
        <v>268</v>
      </c>
      <c r="C280" s="23"/>
      <c r="D280" s="43">
        <v>1876.63</v>
      </c>
      <c r="E280" s="43">
        <v>2045.53</v>
      </c>
      <c r="F280" s="16">
        <v>2.5874000000000001</v>
      </c>
      <c r="G280" s="13">
        <v>2.4641999999999999</v>
      </c>
      <c r="H280" s="13">
        <v>0.1232</v>
      </c>
      <c r="I280" s="13">
        <v>29.459499999999998</v>
      </c>
      <c r="J280" s="13">
        <v>28.057200000000002</v>
      </c>
      <c r="K280" s="13">
        <v>1.4023000000000001</v>
      </c>
      <c r="L280" s="13">
        <v>41.924599999999998</v>
      </c>
      <c r="M280" s="13">
        <v>39.929000000000002</v>
      </c>
      <c r="N280" s="13">
        <v>1.9956</v>
      </c>
      <c r="O280" s="13">
        <v>58.914700000000003</v>
      </c>
      <c r="P280" s="13">
        <v>56.110399999999998</v>
      </c>
      <c r="Q280" s="13">
        <v>2.8043</v>
      </c>
      <c r="R280" s="4">
        <f t="shared" si="16"/>
        <v>132.8862</v>
      </c>
      <c r="S280" s="4">
        <f t="shared" si="17"/>
        <v>126.5608</v>
      </c>
      <c r="T280" s="4">
        <f t="shared" si="18"/>
        <v>6.3254000000000001</v>
      </c>
    </row>
    <row r="281" spans="1:20" s="3" customFormat="1" ht="20.100000000000001" customHeight="1" thickBot="1" x14ac:dyDescent="0.25">
      <c r="A281" s="22">
        <f t="shared" si="19"/>
        <v>275</v>
      </c>
      <c r="B281" s="23" t="s">
        <v>269</v>
      </c>
      <c r="C281" s="23"/>
      <c r="D281" s="43">
        <v>1876.63</v>
      </c>
      <c r="E281" s="43">
        <v>2045.53</v>
      </c>
      <c r="F281" s="16">
        <v>3.2595000000000001</v>
      </c>
      <c r="G281" s="13">
        <v>3.2595000000000001</v>
      </c>
      <c r="H281" s="14">
        <v>0</v>
      </c>
      <c r="I281" s="13">
        <v>54.441600000000001</v>
      </c>
      <c r="J281" s="13">
        <v>54.441600000000001</v>
      </c>
      <c r="K281" s="14">
        <v>0</v>
      </c>
      <c r="L281" s="13">
        <v>79.123000000000005</v>
      </c>
      <c r="M281" s="13">
        <v>79.123000000000005</v>
      </c>
      <c r="N281" s="14">
        <v>0</v>
      </c>
      <c r="O281" s="13">
        <v>112.2105</v>
      </c>
      <c r="P281" s="13">
        <v>112.2105</v>
      </c>
      <c r="Q281" s="14">
        <v>0</v>
      </c>
      <c r="R281" s="4">
        <f t="shared" si="16"/>
        <v>249.03460000000001</v>
      </c>
      <c r="S281" s="4">
        <f t="shared" si="17"/>
        <v>249.03460000000001</v>
      </c>
      <c r="T281" s="4">
        <f t="shared" si="18"/>
        <v>0</v>
      </c>
    </row>
    <row r="282" spans="1:20" s="3" customFormat="1" ht="20.100000000000001" customHeight="1" thickBot="1" x14ac:dyDescent="0.25">
      <c r="A282" s="22">
        <f t="shared" si="19"/>
        <v>276</v>
      </c>
      <c r="B282" s="23" t="s">
        <v>270</v>
      </c>
      <c r="C282" s="23"/>
      <c r="D282" s="43">
        <v>1876.63</v>
      </c>
      <c r="E282" s="43">
        <v>2045.53</v>
      </c>
      <c r="F282" s="16">
        <v>1.3351999999999999</v>
      </c>
      <c r="G282" s="13">
        <v>1.1607000000000001</v>
      </c>
      <c r="H282" s="13">
        <v>0.17449999999999999</v>
      </c>
      <c r="I282" s="13">
        <v>30.3826</v>
      </c>
      <c r="J282" s="13">
        <v>25.5503</v>
      </c>
      <c r="K282" s="13">
        <v>4.8323</v>
      </c>
      <c r="L282" s="13">
        <v>50.303899999999999</v>
      </c>
      <c r="M282" s="13">
        <v>42.303100000000001</v>
      </c>
      <c r="N282" s="13">
        <v>8.0007999999999999</v>
      </c>
      <c r="O282" s="13">
        <v>73.862200000000001</v>
      </c>
      <c r="P282" s="13">
        <v>62.114400000000003</v>
      </c>
      <c r="Q282" s="13">
        <v>11.7478</v>
      </c>
      <c r="R282" s="4">
        <f t="shared" si="16"/>
        <v>155.88389999999998</v>
      </c>
      <c r="S282" s="4">
        <f t="shared" si="17"/>
        <v>131.1285</v>
      </c>
      <c r="T282" s="4">
        <f t="shared" si="18"/>
        <v>24.755400000000002</v>
      </c>
    </row>
    <row r="283" spans="1:20" s="3" customFormat="1" ht="20.100000000000001" customHeight="1" thickBot="1" x14ac:dyDescent="0.25">
      <c r="A283" s="22">
        <f t="shared" si="19"/>
        <v>277</v>
      </c>
      <c r="B283" s="23" t="s">
        <v>271</v>
      </c>
      <c r="C283" s="23"/>
      <c r="D283" s="43">
        <v>1876.63</v>
      </c>
      <c r="E283" s="43">
        <v>2045.53</v>
      </c>
      <c r="F283" s="16">
        <v>2.4363000000000001</v>
      </c>
      <c r="G283" s="13">
        <v>2.0499999999999998</v>
      </c>
      <c r="H283" s="13">
        <v>0.38629999999999998</v>
      </c>
      <c r="I283" s="13">
        <v>28.505700000000001</v>
      </c>
      <c r="J283" s="13">
        <v>23.985299999999999</v>
      </c>
      <c r="K283" s="13">
        <v>4.5204000000000004</v>
      </c>
      <c r="L283" s="13">
        <v>49.629899999999999</v>
      </c>
      <c r="M283" s="13">
        <v>41.759599999999999</v>
      </c>
      <c r="N283" s="13">
        <v>7.8703000000000003</v>
      </c>
      <c r="O283" s="13">
        <v>68.552999999999997</v>
      </c>
      <c r="P283" s="13">
        <v>57.681899999999999</v>
      </c>
      <c r="Q283" s="13">
        <v>10.8711</v>
      </c>
      <c r="R283" s="4">
        <f t="shared" si="16"/>
        <v>149.1249</v>
      </c>
      <c r="S283" s="4">
        <f t="shared" si="17"/>
        <v>125.4768</v>
      </c>
      <c r="T283" s="4">
        <f t="shared" si="18"/>
        <v>23.648099999999999</v>
      </c>
    </row>
    <row r="284" spans="1:20" s="3" customFormat="1" ht="20.100000000000001" customHeight="1" thickBot="1" x14ac:dyDescent="0.25">
      <c r="A284" s="22">
        <f t="shared" si="19"/>
        <v>278</v>
      </c>
      <c r="B284" s="23" t="s">
        <v>272</v>
      </c>
      <c r="C284" s="23"/>
      <c r="D284" s="43">
        <v>1876.63</v>
      </c>
      <c r="E284" s="43">
        <v>2045.53</v>
      </c>
      <c r="F284" s="16">
        <v>9.8361999999999998</v>
      </c>
      <c r="G284" s="13">
        <v>9.8361999999999998</v>
      </c>
      <c r="H284" s="14">
        <v>0</v>
      </c>
      <c r="I284" s="13">
        <v>108.72790000000001</v>
      </c>
      <c r="J284" s="13">
        <v>108.72790000000001</v>
      </c>
      <c r="K284" s="14">
        <v>0</v>
      </c>
      <c r="L284" s="13">
        <v>143.17760000000001</v>
      </c>
      <c r="M284" s="13">
        <v>143.17760000000001</v>
      </c>
      <c r="N284" s="14">
        <v>0</v>
      </c>
      <c r="O284" s="13">
        <v>200.9563</v>
      </c>
      <c r="P284" s="13">
        <v>200.9563</v>
      </c>
      <c r="Q284" s="14">
        <v>0</v>
      </c>
      <c r="R284" s="4">
        <f t="shared" si="16"/>
        <v>462.69800000000004</v>
      </c>
      <c r="S284" s="4">
        <f t="shared" si="17"/>
        <v>462.69800000000004</v>
      </c>
      <c r="T284" s="4">
        <f t="shared" si="18"/>
        <v>0</v>
      </c>
    </row>
    <row r="285" spans="1:20" s="3" customFormat="1" ht="20.100000000000001" customHeight="1" thickBot="1" x14ac:dyDescent="0.25">
      <c r="A285" s="22">
        <f t="shared" si="19"/>
        <v>279</v>
      </c>
      <c r="B285" s="23" t="s">
        <v>273</v>
      </c>
      <c r="C285" s="23"/>
      <c r="D285" s="43">
        <v>1876.63</v>
      </c>
      <c r="E285" s="43">
        <v>2045.53</v>
      </c>
      <c r="F285" s="16">
        <v>7.7279</v>
      </c>
      <c r="G285" s="13">
        <v>7.5061999999999998</v>
      </c>
      <c r="H285" s="13">
        <v>0.22170000000000001</v>
      </c>
      <c r="I285" s="13">
        <v>108.7997</v>
      </c>
      <c r="J285" s="13">
        <v>105.6778</v>
      </c>
      <c r="K285" s="13">
        <v>3.1219000000000001</v>
      </c>
      <c r="L285" s="13">
        <v>152.18700000000001</v>
      </c>
      <c r="M285" s="13">
        <v>147.82050000000001</v>
      </c>
      <c r="N285" s="13">
        <v>4.3665000000000003</v>
      </c>
      <c r="O285" s="13">
        <v>206.95750000000001</v>
      </c>
      <c r="P285" s="13">
        <v>201.01949999999999</v>
      </c>
      <c r="Q285" s="13">
        <v>5.9379999999999997</v>
      </c>
      <c r="R285" s="4">
        <f t="shared" si="16"/>
        <v>475.6721</v>
      </c>
      <c r="S285" s="4">
        <f t="shared" si="17"/>
        <v>462.024</v>
      </c>
      <c r="T285" s="4">
        <f t="shared" si="18"/>
        <v>13.648099999999999</v>
      </c>
    </row>
    <row r="286" spans="1:20" s="3" customFormat="1" ht="20.100000000000001" customHeight="1" thickBot="1" x14ac:dyDescent="0.25">
      <c r="A286" s="22">
        <f t="shared" si="19"/>
        <v>280</v>
      </c>
      <c r="B286" s="23" t="s">
        <v>274</v>
      </c>
      <c r="C286" s="23"/>
      <c r="D286" s="43">
        <v>1876.63</v>
      </c>
      <c r="E286" s="43">
        <v>2045.53</v>
      </c>
      <c r="F286" s="16">
        <v>1.4897</v>
      </c>
      <c r="G286" s="13">
        <v>1.4205000000000001</v>
      </c>
      <c r="H286" s="13">
        <v>6.9199999999999998E-2</v>
      </c>
      <c r="I286" s="13">
        <v>21.136199999999999</v>
      </c>
      <c r="J286" s="13">
        <v>20.155000000000001</v>
      </c>
      <c r="K286" s="13">
        <v>0.98119999999999996</v>
      </c>
      <c r="L286" s="13">
        <v>34.5212</v>
      </c>
      <c r="M286" s="13">
        <v>32.918799999999997</v>
      </c>
      <c r="N286" s="13">
        <v>1.6024</v>
      </c>
      <c r="O286" s="13">
        <v>49.126899999999999</v>
      </c>
      <c r="P286" s="13">
        <v>46.846499999999999</v>
      </c>
      <c r="Q286" s="13">
        <v>2.2804000000000002</v>
      </c>
      <c r="R286" s="4">
        <f t="shared" si="16"/>
        <v>106.274</v>
      </c>
      <c r="S286" s="4">
        <f t="shared" si="17"/>
        <v>101.3408</v>
      </c>
      <c r="T286" s="4">
        <f t="shared" si="18"/>
        <v>4.9332000000000003</v>
      </c>
    </row>
    <row r="287" spans="1:20" s="3" customFormat="1" ht="20.100000000000001" customHeight="1" thickBot="1" x14ac:dyDescent="0.25">
      <c r="A287" s="22">
        <f t="shared" si="19"/>
        <v>281</v>
      </c>
      <c r="B287" s="23" t="s">
        <v>275</v>
      </c>
      <c r="C287" s="23"/>
      <c r="D287" s="43">
        <v>1876.63</v>
      </c>
      <c r="E287" s="43">
        <v>2045.53</v>
      </c>
      <c r="F287" s="16">
        <v>4.1108000000000002</v>
      </c>
      <c r="G287" s="13">
        <v>3.4935</v>
      </c>
      <c r="H287" s="13">
        <v>0.61729999999999996</v>
      </c>
      <c r="I287" s="13">
        <v>62.2498</v>
      </c>
      <c r="J287" s="13">
        <v>52.902000000000001</v>
      </c>
      <c r="K287" s="13">
        <v>9.3477999999999994</v>
      </c>
      <c r="L287" s="13">
        <v>86.811400000000006</v>
      </c>
      <c r="M287" s="13">
        <v>73.775300000000001</v>
      </c>
      <c r="N287" s="13">
        <v>13.036099999999999</v>
      </c>
      <c r="O287" s="13">
        <v>120.2865</v>
      </c>
      <c r="P287" s="13">
        <v>102.2236</v>
      </c>
      <c r="Q287" s="13">
        <v>18.062899999999999</v>
      </c>
      <c r="R287" s="4">
        <f t="shared" si="16"/>
        <v>273.45850000000002</v>
      </c>
      <c r="S287" s="4">
        <f t="shared" si="17"/>
        <v>232.39439999999999</v>
      </c>
      <c r="T287" s="4">
        <f t="shared" si="18"/>
        <v>41.064099999999996</v>
      </c>
    </row>
    <row r="288" spans="1:20" s="3" customFormat="1" ht="20.100000000000001" customHeight="1" thickBot="1" x14ac:dyDescent="0.25">
      <c r="A288" s="22">
        <f t="shared" si="19"/>
        <v>282</v>
      </c>
      <c r="B288" s="23" t="s">
        <v>276</v>
      </c>
      <c r="C288" s="23"/>
      <c r="D288" s="43">
        <v>1876.63</v>
      </c>
      <c r="E288" s="43">
        <v>2045.53</v>
      </c>
      <c r="F288" s="16">
        <v>2.6736</v>
      </c>
      <c r="G288" s="13">
        <v>2.5729000000000002</v>
      </c>
      <c r="H288" s="13">
        <v>0.1007</v>
      </c>
      <c r="I288" s="13">
        <v>70.583399999999997</v>
      </c>
      <c r="J288" s="13">
        <v>67.922899999999998</v>
      </c>
      <c r="K288" s="13">
        <v>2.6604999999999999</v>
      </c>
      <c r="L288" s="13">
        <v>100.0933</v>
      </c>
      <c r="M288" s="13">
        <v>96.320499999999996</v>
      </c>
      <c r="N288" s="13">
        <v>3.7728000000000002</v>
      </c>
      <c r="O288" s="13">
        <v>124.9765</v>
      </c>
      <c r="P288" s="13">
        <v>120.2658</v>
      </c>
      <c r="Q288" s="13">
        <v>4.7107000000000001</v>
      </c>
      <c r="R288" s="4">
        <f t="shared" si="16"/>
        <v>298.32679999999999</v>
      </c>
      <c r="S288" s="4">
        <f t="shared" si="17"/>
        <v>287.08210000000003</v>
      </c>
      <c r="T288" s="4">
        <f t="shared" si="18"/>
        <v>11.2447</v>
      </c>
    </row>
    <row r="289" spans="1:20" s="3" customFormat="1" ht="20.100000000000001" customHeight="1" thickBot="1" x14ac:dyDescent="0.25">
      <c r="A289" s="22">
        <f t="shared" si="19"/>
        <v>283</v>
      </c>
      <c r="B289" s="23" t="s">
        <v>277</v>
      </c>
      <c r="C289" s="23"/>
      <c r="D289" s="43">
        <v>1876.63</v>
      </c>
      <c r="E289" s="43">
        <v>2045.53</v>
      </c>
      <c r="F289" s="16">
        <v>4.7438000000000002</v>
      </c>
      <c r="G289" s="13">
        <v>3.9289999999999998</v>
      </c>
      <c r="H289" s="13">
        <v>0.81479999999999997</v>
      </c>
      <c r="I289" s="13">
        <v>29.513200000000001</v>
      </c>
      <c r="J289" s="13">
        <v>24.4438</v>
      </c>
      <c r="K289" s="13">
        <v>5.0693999999999999</v>
      </c>
      <c r="L289" s="13">
        <v>38.597200000000001</v>
      </c>
      <c r="M289" s="13">
        <v>31.967400000000001</v>
      </c>
      <c r="N289" s="13">
        <v>6.6298000000000004</v>
      </c>
      <c r="O289" s="13">
        <v>57.504600000000003</v>
      </c>
      <c r="P289" s="13">
        <v>47.627099999999999</v>
      </c>
      <c r="Q289" s="13">
        <v>9.8774999999999995</v>
      </c>
      <c r="R289" s="4">
        <f t="shared" si="16"/>
        <v>130.3588</v>
      </c>
      <c r="S289" s="4">
        <f t="shared" si="17"/>
        <v>107.96729999999999</v>
      </c>
      <c r="T289" s="4">
        <f t="shared" si="18"/>
        <v>22.391500000000001</v>
      </c>
    </row>
    <row r="290" spans="1:20" s="3" customFormat="1" ht="20.100000000000001" customHeight="1" thickBot="1" x14ac:dyDescent="0.25">
      <c r="A290" s="22">
        <f t="shared" si="19"/>
        <v>284</v>
      </c>
      <c r="B290" s="23" t="s">
        <v>278</v>
      </c>
      <c r="C290" s="23"/>
      <c r="D290" s="43">
        <v>1876.63</v>
      </c>
      <c r="E290" s="43">
        <v>2045.53</v>
      </c>
      <c r="F290" s="16">
        <v>4.9208999999999996</v>
      </c>
      <c r="G290" s="13">
        <v>4.4593999999999996</v>
      </c>
      <c r="H290" s="13">
        <v>0.46150000000000002</v>
      </c>
      <c r="I290" s="13">
        <v>82.383200000000002</v>
      </c>
      <c r="J290" s="13">
        <v>74.657499999999999</v>
      </c>
      <c r="K290" s="13">
        <v>7.7256999999999998</v>
      </c>
      <c r="L290" s="13">
        <v>116.58929999999999</v>
      </c>
      <c r="M290" s="13">
        <v>105.65560000000001</v>
      </c>
      <c r="N290" s="13">
        <v>10.9337</v>
      </c>
      <c r="O290" s="13">
        <v>165.86199999999999</v>
      </c>
      <c r="P290" s="13">
        <v>150.30760000000001</v>
      </c>
      <c r="Q290" s="13">
        <v>15.554399999999999</v>
      </c>
      <c r="R290" s="4">
        <f t="shared" si="16"/>
        <v>369.75540000000001</v>
      </c>
      <c r="S290" s="4">
        <f t="shared" si="17"/>
        <v>335.08010000000002</v>
      </c>
      <c r="T290" s="4">
        <f t="shared" si="18"/>
        <v>34.6753</v>
      </c>
    </row>
    <row r="291" spans="1:20" s="3" customFormat="1" ht="20.100000000000001" customHeight="1" thickBot="1" x14ac:dyDescent="0.25">
      <c r="A291" s="22">
        <f t="shared" si="19"/>
        <v>285</v>
      </c>
      <c r="B291" s="23" t="s">
        <v>279</v>
      </c>
      <c r="C291" s="23"/>
      <c r="D291" s="43">
        <v>1876.63</v>
      </c>
      <c r="E291" s="43">
        <v>2045.53</v>
      </c>
      <c r="F291" s="16">
        <v>7.2092999999999998</v>
      </c>
      <c r="G291" s="13">
        <v>6.9343000000000004</v>
      </c>
      <c r="H291" s="13">
        <v>0.27500000000000002</v>
      </c>
      <c r="I291" s="13">
        <v>81.051199999999994</v>
      </c>
      <c r="J291" s="13">
        <v>77.958699999999993</v>
      </c>
      <c r="K291" s="13">
        <v>3.0924999999999998</v>
      </c>
      <c r="L291" s="13">
        <v>97.294799999999995</v>
      </c>
      <c r="M291" s="13">
        <v>93.582499999999996</v>
      </c>
      <c r="N291" s="13">
        <v>3.7122999999999999</v>
      </c>
      <c r="O291" s="13">
        <v>139.77600000000001</v>
      </c>
      <c r="P291" s="13">
        <v>134.44300000000001</v>
      </c>
      <c r="Q291" s="13">
        <v>5.3330000000000002</v>
      </c>
      <c r="R291" s="4">
        <f t="shared" si="16"/>
        <v>325.3313</v>
      </c>
      <c r="S291" s="4">
        <f t="shared" si="17"/>
        <v>312.91849999999999</v>
      </c>
      <c r="T291" s="4">
        <f t="shared" si="18"/>
        <v>12.412800000000001</v>
      </c>
    </row>
    <row r="292" spans="1:20" s="3" customFormat="1" ht="20.100000000000001" customHeight="1" thickBot="1" x14ac:dyDescent="0.25">
      <c r="A292" s="22">
        <f t="shared" si="19"/>
        <v>286</v>
      </c>
      <c r="B292" s="23" t="s">
        <v>280</v>
      </c>
      <c r="C292" s="23"/>
      <c r="D292" s="43">
        <v>1876.63</v>
      </c>
      <c r="E292" s="43">
        <v>2045.53</v>
      </c>
      <c r="F292" s="18">
        <v>0</v>
      </c>
      <c r="G292" s="15">
        <v>0</v>
      </c>
      <c r="H292" s="15">
        <v>0</v>
      </c>
      <c r="I292" s="13">
        <v>80.279899999999998</v>
      </c>
      <c r="J292" s="13">
        <v>78.406099999999995</v>
      </c>
      <c r="K292" s="13">
        <v>1.8737999999999999</v>
      </c>
      <c r="L292" s="13">
        <v>111.8933</v>
      </c>
      <c r="M292" s="13">
        <v>109.2816</v>
      </c>
      <c r="N292" s="13">
        <v>2.6116999999999999</v>
      </c>
      <c r="O292" s="13">
        <v>161.99700000000001</v>
      </c>
      <c r="P292" s="13">
        <v>158.2157</v>
      </c>
      <c r="Q292" s="13">
        <v>3.7812999999999999</v>
      </c>
      <c r="R292" s="4">
        <f t="shared" si="16"/>
        <v>354.17020000000002</v>
      </c>
      <c r="S292" s="4">
        <f t="shared" si="17"/>
        <v>345.90340000000003</v>
      </c>
      <c r="T292" s="4">
        <f t="shared" si="18"/>
        <v>8.2667999999999999</v>
      </c>
    </row>
    <row r="293" spans="1:20" s="3" customFormat="1" ht="20.100000000000001" customHeight="1" thickBot="1" x14ac:dyDescent="0.25">
      <c r="A293" s="22">
        <f t="shared" si="19"/>
        <v>287</v>
      </c>
      <c r="B293" s="23" t="s">
        <v>281</v>
      </c>
      <c r="C293" s="23"/>
      <c r="D293" s="43">
        <v>1876.63</v>
      </c>
      <c r="E293" s="43">
        <v>2045.53</v>
      </c>
      <c r="F293" s="16">
        <v>2.2323</v>
      </c>
      <c r="G293" s="13">
        <v>2.0840000000000001</v>
      </c>
      <c r="H293" s="13">
        <v>0.14829999999999999</v>
      </c>
      <c r="I293" s="13">
        <v>49.8123</v>
      </c>
      <c r="J293" s="13">
        <v>46.500900000000001</v>
      </c>
      <c r="K293" s="13">
        <v>3.3113999999999999</v>
      </c>
      <c r="L293" s="13">
        <v>76.692300000000003</v>
      </c>
      <c r="M293" s="13">
        <v>71.594099999999997</v>
      </c>
      <c r="N293" s="13">
        <v>5.0982000000000003</v>
      </c>
      <c r="O293" s="13">
        <v>105.44710000000001</v>
      </c>
      <c r="P293" s="13">
        <v>98.437399999999997</v>
      </c>
      <c r="Q293" s="13">
        <v>7.0096999999999996</v>
      </c>
      <c r="R293" s="4">
        <f t="shared" si="16"/>
        <v>234.184</v>
      </c>
      <c r="S293" s="4">
        <f t="shared" si="17"/>
        <v>218.6164</v>
      </c>
      <c r="T293" s="4">
        <f t="shared" si="18"/>
        <v>15.567599999999999</v>
      </c>
    </row>
    <row r="294" spans="1:20" s="3" customFormat="1" ht="20.100000000000001" customHeight="1" thickBot="1" x14ac:dyDescent="0.25">
      <c r="A294" s="22">
        <f t="shared" si="19"/>
        <v>288</v>
      </c>
      <c r="B294" s="23" t="s">
        <v>282</v>
      </c>
      <c r="C294" s="23"/>
      <c r="D294" s="43">
        <v>1876.63</v>
      </c>
      <c r="E294" s="43">
        <v>2045.53</v>
      </c>
      <c r="F294" s="16">
        <v>6.0926999999999998</v>
      </c>
      <c r="G294" s="13">
        <v>5.4854000000000003</v>
      </c>
      <c r="H294" s="13">
        <v>0.60729999999999995</v>
      </c>
      <c r="I294" s="13">
        <v>76.374300000000005</v>
      </c>
      <c r="J294" s="13">
        <v>69.561700000000002</v>
      </c>
      <c r="K294" s="13">
        <v>6.8125999999999998</v>
      </c>
      <c r="L294" s="13">
        <v>118.602</v>
      </c>
      <c r="M294" s="13">
        <v>108.7885</v>
      </c>
      <c r="N294" s="13">
        <v>9.8134999999999994</v>
      </c>
      <c r="O294" s="13">
        <v>167.98079999999999</v>
      </c>
      <c r="P294" s="13">
        <v>154.0044</v>
      </c>
      <c r="Q294" s="13">
        <v>13.9764</v>
      </c>
      <c r="R294" s="4">
        <f t="shared" si="16"/>
        <v>369.0498</v>
      </c>
      <c r="S294" s="4">
        <f t="shared" si="17"/>
        <v>337.84000000000003</v>
      </c>
      <c r="T294" s="4">
        <f t="shared" si="18"/>
        <v>31.209800000000001</v>
      </c>
    </row>
    <row r="295" spans="1:20" s="3" customFormat="1" ht="20.100000000000001" customHeight="1" thickBot="1" x14ac:dyDescent="0.25">
      <c r="A295" s="22">
        <f t="shared" si="19"/>
        <v>289</v>
      </c>
      <c r="B295" s="23" t="s">
        <v>283</v>
      </c>
      <c r="C295" s="23"/>
      <c r="D295" s="43">
        <v>1876.63</v>
      </c>
      <c r="E295" s="43">
        <v>2045.53</v>
      </c>
      <c r="F295" s="16">
        <v>7.7948000000000004</v>
      </c>
      <c r="G295" s="13">
        <v>7.718</v>
      </c>
      <c r="H295" s="13">
        <v>7.6799999999999993E-2</v>
      </c>
      <c r="I295" s="13">
        <v>45.193899999999999</v>
      </c>
      <c r="J295" s="13">
        <v>44.748899999999999</v>
      </c>
      <c r="K295" s="13">
        <v>0.44500000000000001</v>
      </c>
      <c r="L295" s="13">
        <v>66.443299999999994</v>
      </c>
      <c r="M295" s="13">
        <v>65.789000000000001</v>
      </c>
      <c r="N295" s="13">
        <v>0.65429999999999999</v>
      </c>
      <c r="O295" s="13">
        <v>95.414599999999993</v>
      </c>
      <c r="P295" s="13">
        <v>94.474999999999994</v>
      </c>
      <c r="Q295" s="13">
        <v>0.93959999999999999</v>
      </c>
      <c r="R295" s="4">
        <f t="shared" si="16"/>
        <v>214.84659999999997</v>
      </c>
      <c r="S295" s="4">
        <f t="shared" si="17"/>
        <v>212.73089999999999</v>
      </c>
      <c r="T295" s="4">
        <f t="shared" si="18"/>
        <v>2.1156999999999999</v>
      </c>
    </row>
    <row r="296" spans="1:20" s="3" customFormat="1" ht="20.100000000000001" customHeight="1" thickBot="1" x14ac:dyDescent="0.25">
      <c r="A296" s="22">
        <f t="shared" si="19"/>
        <v>290</v>
      </c>
      <c r="B296" s="23" t="s">
        <v>284</v>
      </c>
      <c r="C296" s="23"/>
      <c r="D296" s="43">
        <v>1876.63</v>
      </c>
      <c r="E296" s="43">
        <v>2045.53</v>
      </c>
      <c r="F296" s="16">
        <v>5.9996</v>
      </c>
      <c r="G296" s="13">
        <v>5.5891000000000002</v>
      </c>
      <c r="H296" s="13">
        <v>0.41049999999999998</v>
      </c>
      <c r="I296" s="13">
        <v>82.219399999999993</v>
      </c>
      <c r="J296" s="13">
        <v>76.593299999999999</v>
      </c>
      <c r="K296" s="13">
        <v>5.6261000000000001</v>
      </c>
      <c r="L296" s="13">
        <v>122.93210000000001</v>
      </c>
      <c r="M296" s="13">
        <v>114.52030000000001</v>
      </c>
      <c r="N296" s="13">
        <v>8.4117999999999995</v>
      </c>
      <c r="O296" s="13">
        <v>167.5872</v>
      </c>
      <c r="P296" s="13">
        <v>156.11959999999999</v>
      </c>
      <c r="Q296" s="13">
        <v>11.467599999999999</v>
      </c>
      <c r="R296" s="4">
        <f t="shared" si="16"/>
        <v>378.73829999999998</v>
      </c>
      <c r="S296" s="4">
        <f t="shared" si="17"/>
        <v>352.82229999999998</v>
      </c>
      <c r="T296" s="4">
        <f t="shared" si="18"/>
        <v>25.915999999999997</v>
      </c>
    </row>
    <row r="297" spans="1:20" s="3" customFormat="1" ht="20.100000000000001" customHeight="1" thickBot="1" x14ac:dyDescent="0.25">
      <c r="A297" s="22">
        <f t="shared" si="19"/>
        <v>291</v>
      </c>
      <c r="B297" s="23" t="s">
        <v>285</v>
      </c>
      <c r="C297" s="23"/>
      <c r="D297" s="43">
        <v>1876.63</v>
      </c>
      <c r="E297" s="43">
        <v>2045.53</v>
      </c>
      <c r="F297" s="16">
        <v>10.2271</v>
      </c>
      <c r="G297" s="13">
        <v>8.0327999999999999</v>
      </c>
      <c r="H297" s="13">
        <v>2.1943000000000001</v>
      </c>
      <c r="I297" s="13">
        <v>88.153999999999996</v>
      </c>
      <c r="J297" s="13">
        <v>69.239800000000002</v>
      </c>
      <c r="K297" s="13">
        <v>18.914200000000001</v>
      </c>
      <c r="L297" s="13">
        <v>128.52539999999999</v>
      </c>
      <c r="M297" s="13">
        <v>100.94929999999999</v>
      </c>
      <c r="N297" s="13">
        <v>27.5761</v>
      </c>
      <c r="O297" s="13">
        <v>179.47290000000001</v>
      </c>
      <c r="P297" s="13">
        <v>140.96549999999999</v>
      </c>
      <c r="Q297" s="13">
        <v>38.507399999999997</v>
      </c>
      <c r="R297" s="4">
        <f t="shared" si="16"/>
        <v>406.37940000000003</v>
      </c>
      <c r="S297" s="4">
        <f t="shared" si="17"/>
        <v>319.18740000000003</v>
      </c>
      <c r="T297" s="4">
        <f t="shared" si="18"/>
        <v>87.192000000000007</v>
      </c>
    </row>
    <row r="298" spans="1:20" s="3" customFormat="1" ht="20.100000000000001" customHeight="1" thickBot="1" x14ac:dyDescent="0.25">
      <c r="A298" s="22">
        <f t="shared" si="19"/>
        <v>292</v>
      </c>
      <c r="B298" s="23" t="s">
        <v>286</v>
      </c>
      <c r="C298" s="23"/>
      <c r="D298" s="43">
        <v>1876.63</v>
      </c>
      <c r="E298" s="43">
        <v>2045.53</v>
      </c>
      <c r="F298" s="16">
        <v>7.3825000000000003</v>
      </c>
      <c r="G298" s="13">
        <v>6.9100999999999999</v>
      </c>
      <c r="H298" s="13">
        <v>0.47239999999999999</v>
      </c>
      <c r="I298" s="13">
        <v>81.846800000000002</v>
      </c>
      <c r="J298" s="13">
        <v>76.609399999999994</v>
      </c>
      <c r="K298" s="13">
        <v>5.2374000000000001</v>
      </c>
      <c r="L298" s="13">
        <v>104.8574</v>
      </c>
      <c r="M298" s="13">
        <v>98.147400000000005</v>
      </c>
      <c r="N298" s="13">
        <v>6.71</v>
      </c>
      <c r="O298" s="13">
        <v>144.529</v>
      </c>
      <c r="P298" s="13">
        <v>135.28039999999999</v>
      </c>
      <c r="Q298" s="13">
        <v>9.2485999999999997</v>
      </c>
      <c r="R298" s="4">
        <f t="shared" si="16"/>
        <v>338.6157</v>
      </c>
      <c r="S298" s="4">
        <f t="shared" si="17"/>
        <v>316.94729999999998</v>
      </c>
      <c r="T298" s="4">
        <f t="shared" si="18"/>
        <v>21.668399999999998</v>
      </c>
    </row>
    <row r="299" spans="1:20" s="3" customFormat="1" ht="20.100000000000001" customHeight="1" thickBot="1" x14ac:dyDescent="0.25">
      <c r="A299" s="22">
        <f t="shared" si="19"/>
        <v>293</v>
      </c>
      <c r="B299" s="23" t="s">
        <v>287</v>
      </c>
      <c r="C299" s="23"/>
      <c r="D299" s="43">
        <v>1876.63</v>
      </c>
      <c r="E299" s="43">
        <v>2045.53</v>
      </c>
      <c r="F299" s="16">
        <v>2.5954999999999999</v>
      </c>
      <c r="G299" s="13">
        <v>2.5954999999999999</v>
      </c>
      <c r="H299" s="14">
        <v>0</v>
      </c>
      <c r="I299" s="13">
        <v>15.294700000000001</v>
      </c>
      <c r="J299" s="13">
        <v>15.294700000000001</v>
      </c>
      <c r="K299" s="14">
        <v>0</v>
      </c>
      <c r="L299" s="13">
        <v>20.3841</v>
      </c>
      <c r="M299" s="13">
        <v>20.3841</v>
      </c>
      <c r="N299" s="14">
        <v>0</v>
      </c>
      <c r="O299" s="13">
        <v>26.7163</v>
      </c>
      <c r="P299" s="13">
        <v>26.7163</v>
      </c>
      <c r="Q299" s="14">
        <v>0</v>
      </c>
      <c r="R299" s="4">
        <f t="shared" si="16"/>
        <v>64.990600000000001</v>
      </c>
      <c r="S299" s="4">
        <f t="shared" si="17"/>
        <v>64.990600000000001</v>
      </c>
      <c r="T299" s="4">
        <f t="shared" si="18"/>
        <v>0</v>
      </c>
    </row>
    <row r="300" spans="1:20" s="3" customFormat="1" ht="20.100000000000001" customHeight="1" thickBot="1" x14ac:dyDescent="0.25">
      <c r="A300" s="22">
        <f t="shared" si="19"/>
        <v>294</v>
      </c>
      <c r="B300" s="23" t="s">
        <v>288</v>
      </c>
      <c r="C300" s="23"/>
      <c r="D300" s="43">
        <v>1876.63</v>
      </c>
      <c r="E300" s="43">
        <v>2045.53</v>
      </c>
      <c r="F300" s="16">
        <v>1.2138</v>
      </c>
      <c r="G300" s="13">
        <v>1.2138</v>
      </c>
      <c r="H300" s="14">
        <v>0</v>
      </c>
      <c r="I300" s="13">
        <v>18.262899999999998</v>
      </c>
      <c r="J300" s="13">
        <v>18.262899999999998</v>
      </c>
      <c r="K300" s="14">
        <v>0</v>
      </c>
      <c r="L300" s="13">
        <v>28.737500000000001</v>
      </c>
      <c r="M300" s="13">
        <v>28.737500000000001</v>
      </c>
      <c r="N300" s="14">
        <v>0</v>
      </c>
      <c r="O300" s="13">
        <v>37.942599999999999</v>
      </c>
      <c r="P300" s="13">
        <v>37.942599999999999</v>
      </c>
      <c r="Q300" s="14">
        <v>0</v>
      </c>
      <c r="R300" s="4">
        <f t="shared" si="16"/>
        <v>86.156800000000004</v>
      </c>
      <c r="S300" s="4">
        <f t="shared" si="17"/>
        <v>86.156800000000004</v>
      </c>
      <c r="T300" s="4">
        <f t="shared" si="18"/>
        <v>0</v>
      </c>
    </row>
    <row r="301" spans="1:20" s="3" customFormat="1" ht="20.100000000000001" customHeight="1" thickBot="1" x14ac:dyDescent="0.25">
      <c r="A301" s="22">
        <f t="shared" si="19"/>
        <v>295</v>
      </c>
      <c r="B301" s="23" t="s">
        <v>289</v>
      </c>
      <c r="C301" s="23"/>
      <c r="D301" s="43">
        <v>1876.63</v>
      </c>
      <c r="E301" s="43">
        <v>2045.53</v>
      </c>
      <c r="F301" s="16">
        <v>2.4180999999999999</v>
      </c>
      <c r="G301" s="13">
        <v>2.4180999999999999</v>
      </c>
      <c r="H301" s="14">
        <v>0</v>
      </c>
      <c r="I301" s="13">
        <v>24.305199999999999</v>
      </c>
      <c r="J301" s="13">
        <v>24.305199999999999</v>
      </c>
      <c r="K301" s="14">
        <v>0</v>
      </c>
      <c r="L301" s="13">
        <v>34.737000000000002</v>
      </c>
      <c r="M301" s="13">
        <v>34.737000000000002</v>
      </c>
      <c r="N301" s="14">
        <v>0</v>
      </c>
      <c r="O301" s="13">
        <v>50.573700000000002</v>
      </c>
      <c r="P301" s="13">
        <v>50.573700000000002</v>
      </c>
      <c r="Q301" s="14">
        <v>0</v>
      </c>
      <c r="R301" s="4">
        <f t="shared" si="16"/>
        <v>112.03400000000001</v>
      </c>
      <c r="S301" s="4">
        <f t="shared" si="17"/>
        <v>112.03400000000001</v>
      </c>
      <c r="T301" s="4">
        <f t="shared" si="18"/>
        <v>0</v>
      </c>
    </row>
    <row r="302" spans="1:20" s="3" customFormat="1" ht="20.100000000000001" customHeight="1" thickBot="1" x14ac:dyDescent="0.25">
      <c r="A302" s="22">
        <f t="shared" si="19"/>
        <v>296</v>
      </c>
      <c r="B302" s="23" t="s">
        <v>290</v>
      </c>
      <c r="C302" s="23"/>
      <c r="D302" s="43">
        <v>1876.63</v>
      </c>
      <c r="E302" s="43">
        <v>2045.53</v>
      </c>
      <c r="F302" s="16">
        <v>1.2198</v>
      </c>
      <c r="G302" s="13">
        <v>1.0619000000000001</v>
      </c>
      <c r="H302" s="13">
        <v>0.15790000000000001</v>
      </c>
      <c r="I302" s="13">
        <v>23.738399999999999</v>
      </c>
      <c r="J302" s="13">
        <v>20.665800000000001</v>
      </c>
      <c r="K302" s="13">
        <v>3.0726</v>
      </c>
      <c r="L302" s="13">
        <v>37.139400000000002</v>
      </c>
      <c r="M302" s="13">
        <v>32.334899999999998</v>
      </c>
      <c r="N302" s="13">
        <v>4.8045</v>
      </c>
      <c r="O302" s="13">
        <v>49.170200000000001</v>
      </c>
      <c r="P302" s="13">
        <v>42.809399999999997</v>
      </c>
      <c r="Q302" s="13">
        <v>6.3608000000000002</v>
      </c>
      <c r="R302" s="4">
        <f t="shared" si="16"/>
        <v>111.26779999999999</v>
      </c>
      <c r="S302" s="4">
        <f t="shared" si="17"/>
        <v>96.872</v>
      </c>
      <c r="T302" s="4">
        <f t="shared" si="18"/>
        <v>14.395800000000001</v>
      </c>
    </row>
    <row r="303" spans="1:20" s="3" customFormat="1" ht="20.100000000000001" customHeight="1" thickBot="1" x14ac:dyDescent="0.25">
      <c r="A303" s="22">
        <f t="shared" si="19"/>
        <v>297</v>
      </c>
      <c r="B303" s="23" t="s">
        <v>291</v>
      </c>
      <c r="C303" s="23"/>
      <c r="D303" s="43">
        <v>1876.63</v>
      </c>
      <c r="E303" s="43">
        <v>2045.53</v>
      </c>
      <c r="F303" s="16">
        <v>2.6556999999999999</v>
      </c>
      <c r="G303" s="13">
        <v>2.6556999999999999</v>
      </c>
      <c r="H303" s="14">
        <v>0</v>
      </c>
      <c r="I303" s="13">
        <v>41.039200000000001</v>
      </c>
      <c r="J303" s="13">
        <v>41.039200000000001</v>
      </c>
      <c r="K303" s="14">
        <v>0</v>
      </c>
      <c r="L303" s="13">
        <v>65.978700000000003</v>
      </c>
      <c r="M303" s="13">
        <v>65.978700000000003</v>
      </c>
      <c r="N303" s="14">
        <v>0</v>
      </c>
      <c r="O303" s="13">
        <v>89.134200000000007</v>
      </c>
      <c r="P303" s="13">
        <v>89.134200000000007</v>
      </c>
      <c r="Q303" s="14">
        <v>0</v>
      </c>
      <c r="R303" s="4">
        <f t="shared" si="16"/>
        <v>198.80780000000001</v>
      </c>
      <c r="S303" s="4">
        <f t="shared" si="17"/>
        <v>198.80780000000001</v>
      </c>
      <c r="T303" s="4">
        <f t="shared" si="18"/>
        <v>0</v>
      </c>
    </row>
    <row r="304" spans="1:20" s="3" customFormat="1" ht="20.100000000000001" customHeight="1" thickBot="1" x14ac:dyDescent="0.25">
      <c r="A304" s="22">
        <f t="shared" si="19"/>
        <v>298</v>
      </c>
      <c r="B304" s="23" t="s">
        <v>292</v>
      </c>
      <c r="C304" s="23"/>
      <c r="D304" s="43">
        <v>1876.63</v>
      </c>
      <c r="E304" s="43">
        <v>2045.53</v>
      </c>
      <c r="F304" s="16">
        <v>23.8812</v>
      </c>
      <c r="G304" s="13">
        <v>23.8812</v>
      </c>
      <c r="H304" s="14">
        <v>0</v>
      </c>
      <c r="I304" s="13">
        <v>95.478200000000001</v>
      </c>
      <c r="J304" s="13">
        <v>95.478200000000001</v>
      </c>
      <c r="K304" s="14">
        <v>0</v>
      </c>
      <c r="L304" s="13">
        <v>120.5384</v>
      </c>
      <c r="M304" s="13">
        <v>120.5384</v>
      </c>
      <c r="N304" s="14">
        <v>0</v>
      </c>
      <c r="O304" s="13">
        <v>163.21010000000001</v>
      </c>
      <c r="P304" s="13">
        <v>163.21010000000001</v>
      </c>
      <c r="Q304" s="14">
        <v>0</v>
      </c>
      <c r="R304" s="4">
        <f t="shared" si="16"/>
        <v>403.10789999999997</v>
      </c>
      <c r="S304" s="4">
        <f t="shared" si="17"/>
        <v>403.10789999999997</v>
      </c>
      <c r="T304" s="4">
        <f t="shared" si="18"/>
        <v>0</v>
      </c>
    </row>
    <row r="305" spans="1:20" s="3" customFormat="1" ht="20.100000000000001" customHeight="1" thickBot="1" x14ac:dyDescent="0.25">
      <c r="A305" s="22">
        <f t="shared" si="19"/>
        <v>299</v>
      </c>
      <c r="B305" s="23" t="s">
        <v>293</v>
      </c>
      <c r="C305" s="23"/>
      <c r="D305" s="43">
        <v>1876.63</v>
      </c>
      <c r="E305" s="43">
        <v>2045.53</v>
      </c>
      <c r="F305" s="16">
        <v>2.6421000000000001</v>
      </c>
      <c r="G305" s="13">
        <v>2.4097</v>
      </c>
      <c r="H305" s="13">
        <v>0.2324</v>
      </c>
      <c r="I305" s="13">
        <v>42.420900000000003</v>
      </c>
      <c r="J305" s="13">
        <v>38.689599999999999</v>
      </c>
      <c r="K305" s="13">
        <v>3.7313000000000001</v>
      </c>
      <c r="L305" s="13">
        <v>65.078900000000004</v>
      </c>
      <c r="M305" s="13">
        <v>59.354599999999998</v>
      </c>
      <c r="N305" s="13">
        <v>5.7243000000000004</v>
      </c>
      <c r="O305" s="13">
        <v>86.425899999999999</v>
      </c>
      <c r="P305" s="13">
        <v>78.823899999999995</v>
      </c>
      <c r="Q305" s="13">
        <v>7.6020000000000003</v>
      </c>
      <c r="R305" s="4">
        <f t="shared" si="16"/>
        <v>196.56780000000001</v>
      </c>
      <c r="S305" s="4">
        <f t="shared" si="17"/>
        <v>179.27780000000001</v>
      </c>
      <c r="T305" s="4">
        <f t="shared" si="18"/>
        <v>17.29</v>
      </c>
    </row>
    <row r="306" spans="1:20" s="3" customFormat="1" ht="20.100000000000001" customHeight="1" thickBot="1" x14ac:dyDescent="0.25">
      <c r="A306" s="22">
        <f t="shared" si="19"/>
        <v>300</v>
      </c>
      <c r="B306" s="23" t="s">
        <v>294</v>
      </c>
      <c r="C306" s="23"/>
      <c r="D306" s="43">
        <v>1876.63</v>
      </c>
      <c r="E306" s="43">
        <v>2045.53</v>
      </c>
      <c r="F306" s="16">
        <v>2.7591000000000001</v>
      </c>
      <c r="G306" s="13">
        <v>2.7591000000000001</v>
      </c>
      <c r="H306" s="14">
        <v>0</v>
      </c>
      <c r="I306" s="13">
        <v>61.530799999999999</v>
      </c>
      <c r="J306" s="13">
        <v>61.530799999999999</v>
      </c>
      <c r="K306" s="14">
        <v>0</v>
      </c>
      <c r="L306" s="13">
        <v>79.197000000000003</v>
      </c>
      <c r="M306" s="13">
        <v>79.197000000000003</v>
      </c>
      <c r="N306" s="14">
        <v>0</v>
      </c>
      <c r="O306" s="13">
        <v>110.5427</v>
      </c>
      <c r="P306" s="13">
        <v>110.5427</v>
      </c>
      <c r="Q306" s="14">
        <v>0</v>
      </c>
      <c r="R306" s="4">
        <f t="shared" si="16"/>
        <v>254.02959999999999</v>
      </c>
      <c r="S306" s="4">
        <f t="shared" si="17"/>
        <v>254.02959999999999</v>
      </c>
      <c r="T306" s="4">
        <f>H306+K306+N306+Q306</f>
        <v>0</v>
      </c>
    </row>
    <row r="307" spans="1:20" s="3" customFormat="1" ht="20.100000000000001" customHeight="1" thickBot="1" x14ac:dyDescent="0.25">
      <c r="A307" s="22">
        <f t="shared" si="19"/>
        <v>301</v>
      </c>
      <c r="B307" s="23" t="s">
        <v>295</v>
      </c>
      <c r="C307" s="23"/>
      <c r="D307" s="43">
        <v>1876.63</v>
      </c>
      <c r="E307" s="43">
        <v>2045.53</v>
      </c>
      <c r="F307" s="16">
        <v>2.6634000000000002</v>
      </c>
      <c r="G307" s="13">
        <v>2.5133000000000001</v>
      </c>
      <c r="H307" s="13">
        <v>0.15010000000000001</v>
      </c>
      <c r="I307" s="13">
        <v>42.971699999999998</v>
      </c>
      <c r="J307" s="13">
        <v>40.5501</v>
      </c>
      <c r="K307" s="13">
        <v>2.4216000000000002</v>
      </c>
      <c r="L307" s="13">
        <v>59.1404</v>
      </c>
      <c r="M307" s="13">
        <v>55.807600000000001</v>
      </c>
      <c r="N307" s="13">
        <v>3.3328000000000002</v>
      </c>
      <c r="O307" s="13">
        <v>83.328999999999994</v>
      </c>
      <c r="P307" s="13">
        <v>78.633099999999999</v>
      </c>
      <c r="Q307" s="13">
        <v>4.6959</v>
      </c>
      <c r="R307" s="4">
        <f t="shared" si="16"/>
        <v>188.10449999999997</v>
      </c>
      <c r="S307" s="4">
        <f t="shared" si="17"/>
        <v>177.50409999999999</v>
      </c>
      <c r="T307" s="4">
        <f t="shared" si="18"/>
        <v>10.6004</v>
      </c>
    </row>
    <row r="308" spans="1:20" s="3" customFormat="1" ht="20.100000000000001" customHeight="1" thickBot="1" x14ac:dyDescent="0.25">
      <c r="A308" s="22">
        <f t="shared" si="19"/>
        <v>302</v>
      </c>
      <c r="B308" s="23" t="s">
        <v>296</v>
      </c>
      <c r="C308" s="23"/>
      <c r="D308" s="43">
        <v>1876.63</v>
      </c>
      <c r="E308" s="43">
        <v>2045.53</v>
      </c>
      <c r="F308" s="16">
        <v>6.2621000000000002</v>
      </c>
      <c r="G308" s="13">
        <v>6.0316999999999998</v>
      </c>
      <c r="H308" s="13">
        <v>0.23039999999999999</v>
      </c>
      <c r="I308" s="13">
        <v>57.464199999999998</v>
      </c>
      <c r="J308" s="13">
        <v>55.349699999999999</v>
      </c>
      <c r="K308" s="13">
        <v>2.1145</v>
      </c>
      <c r="L308" s="13">
        <v>70.981200000000001</v>
      </c>
      <c r="M308" s="13">
        <v>68.369299999999996</v>
      </c>
      <c r="N308" s="13">
        <v>2.6118999999999999</v>
      </c>
      <c r="O308" s="13">
        <v>103.9238</v>
      </c>
      <c r="P308" s="13">
        <v>100.0997</v>
      </c>
      <c r="Q308" s="13">
        <v>3.8241000000000001</v>
      </c>
      <c r="R308" s="4">
        <f t="shared" si="16"/>
        <v>238.63129999999998</v>
      </c>
      <c r="S308" s="4">
        <f t="shared" si="17"/>
        <v>229.85039999999998</v>
      </c>
      <c r="T308" s="4">
        <f t="shared" si="18"/>
        <v>8.780899999999999</v>
      </c>
    </row>
    <row r="309" spans="1:20" s="3" customFormat="1" ht="20.100000000000001" customHeight="1" thickBot="1" x14ac:dyDescent="0.25">
      <c r="A309" s="22">
        <f t="shared" si="19"/>
        <v>303</v>
      </c>
      <c r="B309" s="23" t="s">
        <v>297</v>
      </c>
      <c r="C309" s="23"/>
      <c r="D309" s="43">
        <v>1876.63</v>
      </c>
      <c r="E309" s="43">
        <v>2045.53</v>
      </c>
      <c r="F309" s="16">
        <v>14.026899999999999</v>
      </c>
      <c r="G309" s="13">
        <v>13.8354</v>
      </c>
      <c r="H309" s="13">
        <v>0.1915</v>
      </c>
      <c r="I309" s="13">
        <v>73.970399999999998</v>
      </c>
      <c r="J309" s="13">
        <v>70.660499999999999</v>
      </c>
      <c r="K309" s="13">
        <v>3.3098999999999998</v>
      </c>
      <c r="L309" s="13">
        <v>92.224800000000002</v>
      </c>
      <c r="M309" s="13">
        <v>88.098100000000002</v>
      </c>
      <c r="N309" s="13">
        <v>4.1266999999999996</v>
      </c>
      <c r="O309" s="13">
        <v>123.5433</v>
      </c>
      <c r="P309" s="13">
        <v>118.0153</v>
      </c>
      <c r="Q309" s="13">
        <v>5.5279999999999996</v>
      </c>
      <c r="R309" s="4">
        <f t="shared" si="16"/>
        <v>303.7654</v>
      </c>
      <c r="S309" s="4">
        <f t="shared" si="17"/>
        <v>290.60929999999996</v>
      </c>
      <c r="T309" s="4">
        <f t="shared" si="18"/>
        <v>13.156099999999999</v>
      </c>
    </row>
    <row r="310" spans="1:20" s="3" customFormat="1" ht="20.100000000000001" customHeight="1" thickBot="1" x14ac:dyDescent="0.25">
      <c r="A310" s="22">
        <f t="shared" si="19"/>
        <v>304</v>
      </c>
      <c r="B310" s="23" t="s">
        <v>298</v>
      </c>
      <c r="C310" s="23"/>
      <c r="D310" s="43">
        <v>1876.63</v>
      </c>
      <c r="E310" s="43">
        <v>2045.53</v>
      </c>
      <c r="F310" s="16">
        <v>21.4541</v>
      </c>
      <c r="G310" s="13">
        <v>21.226700000000001</v>
      </c>
      <c r="H310" s="13">
        <v>0.22739999999999999</v>
      </c>
      <c r="I310" s="13">
        <v>51.205399999999997</v>
      </c>
      <c r="J310" s="13">
        <v>48.2089</v>
      </c>
      <c r="K310" s="13">
        <v>2.9965000000000002</v>
      </c>
      <c r="L310" s="13">
        <v>73.026499999999999</v>
      </c>
      <c r="M310" s="13">
        <v>68.752200000000002</v>
      </c>
      <c r="N310" s="13">
        <v>4.2732999999999999</v>
      </c>
      <c r="O310" s="13">
        <v>102.57940000000001</v>
      </c>
      <c r="P310" s="13">
        <v>96.576800000000006</v>
      </c>
      <c r="Q310" s="13">
        <v>6.0026000000000002</v>
      </c>
      <c r="R310" s="4">
        <f t="shared" si="16"/>
        <v>248.2654</v>
      </c>
      <c r="S310" s="4">
        <f t="shared" si="17"/>
        <v>234.76459999999997</v>
      </c>
      <c r="T310" s="4">
        <f t="shared" si="18"/>
        <v>13.4998</v>
      </c>
    </row>
    <row r="311" spans="1:20" s="3" customFormat="1" ht="20.100000000000001" customHeight="1" thickBot="1" x14ac:dyDescent="0.25">
      <c r="A311" s="22">
        <f t="shared" si="19"/>
        <v>305</v>
      </c>
      <c r="B311" s="23" t="s">
        <v>299</v>
      </c>
      <c r="C311" s="23"/>
      <c r="D311" s="43">
        <v>1876.63</v>
      </c>
      <c r="E311" s="43">
        <v>2045.53</v>
      </c>
      <c r="F311" s="16">
        <v>22.217500000000001</v>
      </c>
      <c r="G311" s="13">
        <v>22.035599999999999</v>
      </c>
      <c r="H311" s="13">
        <v>0.18190000000000001</v>
      </c>
      <c r="I311" s="13">
        <v>53.749400000000001</v>
      </c>
      <c r="J311" s="13">
        <v>51.686199999999999</v>
      </c>
      <c r="K311" s="13">
        <v>2.0632000000000001</v>
      </c>
      <c r="L311" s="13">
        <v>72.198999999999998</v>
      </c>
      <c r="M311" s="13">
        <v>69.427700000000002</v>
      </c>
      <c r="N311" s="13">
        <v>2.7713000000000001</v>
      </c>
      <c r="O311" s="13">
        <v>114.10429999999999</v>
      </c>
      <c r="P311" s="13">
        <v>109.72450000000001</v>
      </c>
      <c r="Q311" s="13">
        <v>4.3798000000000004</v>
      </c>
      <c r="R311" s="4">
        <f t="shared" si="16"/>
        <v>262.27020000000005</v>
      </c>
      <c r="S311" s="4">
        <f t="shared" si="17"/>
        <v>252.874</v>
      </c>
      <c r="T311" s="4">
        <f t="shared" si="18"/>
        <v>9.3962000000000003</v>
      </c>
    </row>
    <row r="312" spans="1:20" s="3" customFormat="1" ht="20.100000000000001" customHeight="1" thickBot="1" x14ac:dyDescent="0.25">
      <c r="A312" s="22">
        <f t="shared" si="19"/>
        <v>306</v>
      </c>
      <c r="B312" s="23" t="s">
        <v>300</v>
      </c>
      <c r="C312" s="23"/>
      <c r="D312" s="43">
        <v>1876.63</v>
      </c>
      <c r="E312" s="43">
        <v>2045.53</v>
      </c>
      <c r="F312" s="16">
        <v>10.914099999999999</v>
      </c>
      <c r="G312" s="13">
        <v>10.914099999999999</v>
      </c>
      <c r="H312" s="14">
        <v>0</v>
      </c>
      <c r="I312" s="13">
        <v>105.6865</v>
      </c>
      <c r="J312" s="13">
        <v>105.6865</v>
      </c>
      <c r="K312" s="14">
        <v>0</v>
      </c>
      <c r="L312" s="13">
        <v>123.1236</v>
      </c>
      <c r="M312" s="13">
        <v>123.1236</v>
      </c>
      <c r="N312" s="14">
        <v>0</v>
      </c>
      <c r="O312" s="13">
        <v>175.4342</v>
      </c>
      <c r="P312" s="13">
        <v>175.4342</v>
      </c>
      <c r="Q312" s="14">
        <v>0</v>
      </c>
      <c r="R312" s="4">
        <f t="shared" si="16"/>
        <v>415.15840000000003</v>
      </c>
      <c r="S312" s="4">
        <f t="shared" si="17"/>
        <v>415.15840000000003</v>
      </c>
      <c r="T312" s="4">
        <f t="shared" si="18"/>
        <v>0</v>
      </c>
    </row>
    <row r="313" spans="1:20" s="3" customFormat="1" ht="20.100000000000001" customHeight="1" thickBot="1" x14ac:dyDescent="0.25">
      <c r="A313" s="22">
        <f t="shared" si="19"/>
        <v>307</v>
      </c>
      <c r="B313" s="23" t="s">
        <v>301</v>
      </c>
      <c r="C313" s="23"/>
      <c r="D313" s="43">
        <v>1876.63</v>
      </c>
      <c r="E313" s="43">
        <v>2045.53</v>
      </c>
      <c r="F313" s="16">
        <v>7.7191000000000001</v>
      </c>
      <c r="G313" s="13">
        <v>7.7191000000000001</v>
      </c>
      <c r="H313" s="14">
        <v>0</v>
      </c>
      <c r="I313" s="13">
        <v>76.224000000000004</v>
      </c>
      <c r="J313" s="13">
        <v>76.224000000000004</v>
      </c>
      <c r="K313" s="14">
        <v>0</v>
      </c>
      <c r="L313" s="13">
        <v>87.706800000000001</v>
      </c>
      <c r="M313" s="13">
        <v>87.706800000000001</v>
      </c>
      <c r="N313" s="14">
        <v>0</v>
      </c>
      <c r="O313" s="13">
        <v>131.35310000000001</v>
      </c>
      <c r="P313" s="13">
        <v>131.35310000000001</v>
      </c>
      <c r="Q313" s="14">
        <v>0</v>
      </c>
      <c r="R313" s="4">
        <f t="shared" si="16"/>
        <v>303.00300000000004</v>
      </c>
      <c r="S313" s="4">
        <f t="shared" si="17"/>
        <v>303.00300000000004</v>
      </c>
      <c r="T313" s="4">
        <f t="shared" si="18"/>
        <v>0</v>
      </c>
    </row>
    <row r="314" spans="1:20" s="3" customFormat="1" ht="20.100000000000001" customHeight="1" thickBot="1" x14ac:dyDescent="0.25">
      <c r="A314" s="22">
        <f t="shared" si="19"/>
        <v>308</v>
      </c>
      <c r="B314" s="23" t="s">
        <v>302</v>
      </c>
      <c r="C314" s="23"/>
      <c r="D314" s="43">
        <v>1876.63</v>
      </c>
      <c r="E314" s="43">
        <v>2045.53</v>
      </c>
      <c r="F314" s="16">
        <v>6.2995999999999999</v>
      </c>
      <c r="G314" s="13">
        <v>6.2108999999999996</v>
      </c>
      <c r="H314" s="13">
        <v>8.8700000000000001E-2</v>
      </c>
      <c r="I314" s="13">
        <v>81.409599999999998</v>
      </c>
      <c r="J314" s="13">
        <v>80.263000000000005</v>
      </c>
      <c r="K314" s="13">
        <v>1.1466000000000001</v>
      </c>
      <c r="L314" s="13">
        <v>101.16759999999999</v>
      </c>
      <c r="M314" s="13">
        <v>99.742699999999999</v>
      </c>
      <c r="N314" s="13">
        <v>1.4249000000000001</v>
      </c>
      <c r="O314" s="13">
        <v>143.5795</v>
      </c>
      <c r="P314" s="13">
        <v>141.5573</v>
      </c>
      <c r="Q314" s="13">
        <v>2.0222000000000002</v>
      </c>
      <c r="R314" s="4">
        <f t="shared" si="16"/>
        <v>332.4563</v>
      </c>
      <c r="S314" s="4">
        <f t="shared" si="17"/>
        <v>327.77390000000003</v>
      </c>
      <c r="T314" s="4">
        <f t="shared" si="18"/>
        <v>4.6824000000000003</v>
      </c>
    </row>
    <row r="315" spans="1:20" s="3" customFormat="1" ht="20.100000000000001" customHeight="1" thickBot="1" x14ac:dyDescent="0.25">
      <c r="A315" s="22">
        <f t="shared" si="19"/>
        <v>309</v>
      </c>
      <c r="B315" s="23" t="s">
        <v>303</v>
      </c>
      <c r="C315" s="23"/>
      <c r="D315" s="43">
        <v>1876.63</v>
      </c>
      <c r="E315" s="43">
        <v>2045.53</v>
      </c>
      <c r="F315" s="16">
        <v>16.532900000000001</v>
      </c>
      <c r="G315" s="13">
        <v>15.935700000000001</v>
      </c>
      <c r="H315" s="13">
        <v>0.59719999999999995</v>
      </c>
      <c r="I315" s="13">
        <v>140.20429999999999</v>
      </c>
      <c r="J315" s="13">
        <v>133.36349999999999</v>
      </c>
      <c r="K315" s="13">
        <v>6.8407999999999998</v>
      </c>
      <c r="L315" s="13">
        <v>184.845</v>
      </c>
      <c r="M315" s="13">
        <v>166.2054</v>
      </c>
      <c r="N315" s="13">
        <v>18.639600000000002</v>
      </c>
      <c r="O315" s="13">
        <v>265.63299999999998</v>
      </c>
      <c r="P315" s="13">
        <v>233.92910000000001</v>
      </c>
      <c r="Q315" s="13">
        <v>31.703900000000001</v>
      </c>
      <c r="R315" s="4">
        <f t="shared" si="16"/>
        <v>607.21519999999998</v>
      </c>
      <c r="S315" s="4">
        <f t="shared" si="17"/>
        <v>549.43370000000004</v>
      </c>
      <c r="T315" s="4">
        <f t="shared" si="18"/>
        <v>57.781500000000001</v>
      </c>
    </row>
    <row r="316" spans="1:20" s="3" customFormat="1" ht="20.100000000000001" customHeight="1" thickBot="1" x14ac:dyDescent="0.25">
      <c r="A316" s="22">
        <f t="shared" si="19"/>
        <v>310</v>
      </c>
      <c r="B316" s="23" t="s">
        <v>304</v>
      </c>
      <c r="C316" s="23"/>
      <c r="D316" s="43">
        <v>1876.63</v>
      </c>
      <c r="E316" s="43">
        <v>2045.53</v>
      </c>
      <c r="F316" s="16">
        <v>2.976</v>
      </c>
      <c r="G316" s="13">
        <v>2.976</v>
      </c>
      <c r="H316" s="14">
        <v>0</v>
      </c>
      <c r="I316" s="13">
        <v>61.919800000000002</v>
      </c>
      <c r="J316" s="13">
        <v>61.919800000000002</v>
      </c>
      <c r="K316" s="14">
        <v>0</v>
      </c>
      <c r="L316" s="13">
        <v>84.7577</v>
      </c>
      <c r="M316" s="13">
        <v>84.7577</v>
      </c>
      <c r="N316" s="14">
        <v>0</v>
      </c>
      <c r="O316" s="13">
        <v>117.1763</v>
      </c>
      <c r="P316" s="13">
        <v>117.1763</v>
      </c>
      <c r="Q316" s="14">
        <v>0</v>
      </c>
      <c r="R316" s="4">
        <f t="shared" si="16"/>
        <v>266.82979999999998</v>
      </c>
      <c r="S316" s="4">
        <f t="shared" si="17"/>
        <v>266.82979999999998</v>
      </c>
      <c r="T316" s="4">
        <f t="shared" si="18"/>
        <v>0</v>
      </c>
    </row>
    <row r="317" spans="1:20" s="3" customFormat="1" ht="20.100000000000001" customHeight="1" thickBot="1" x14ac:dyDescent="0.25">
      <c r="A317" s="22">
        <f t="shared" si="19"/>
        <v>311</v>
      </c>
      <c r="B317" s="23" t="s">
        <v>305</v>
      </c>
      <c r="C317" s="23"/>
      <c r="D317" s="43">
        <v>1876.63</v>
      </c>
      <c r="E317" s="43">
        <v>2045.53</v>
      </c>
      <c r="F317" s="16">
        <v>10.4603</v>
      </c>
      <c r="G317" s="13">
        <v>10.4603</v>
      </c>
      <c r="H317" s="14">
        <v>0</v>
      </c>
      <c r="I317" s="13">
        <v>84.384</v>
      </c>
      <c r="J317" s="13">
        <v>84.384</v>
      </c>
      <c r="K317" s="14">
        <v>0</v>
      </c>
      <c r="L317" s="13">
        <v>102.8064</v>
      </c>
      <c r="M317" s="13">
        <v>102.8064</v>
      </c>
      <c r="N317" s="14">
        <v>0</v>
      </c>
      <c r="O317" s="13">
        <v>143.20140000000001</v>
      </c>
      <c r="P317" s="13">
        <v>143.20140000000001</v>
      </c>
      <c r="Q317" s="14">
        <v>0</v>
      </c>
      <c r="R317" s="4">
        <f t="shared" si="16"/>
        <v>340.85210000000001</v>
      </c>
      <c r="S317" s="4">
        <f t="shared" si="17"/>
        <v>340.85210000000001</v>
      </c>
      <c r="T317" s="4">
        <f t="shared" si="18"/>
        <v>0</v>
      </c>
    </row>
    <row r="318" spans="1:20" s="3" customFormat="1" ht="20.100000000000001" customHeight="1" thickBot="1" x14ac:dyDescent="0.25">
      <c r="A318" s="22">
        <f t="shared" si="19"/>
        <v>312</v>
      </c>
      <c r="B318" s="23" t="s">
        <v>306</v>
      </c>
      <c r="C318" s="23"/>
      <c r="D318" s="43">
        <v>1876.63</v>
      </c>
      <c r="E318" s="43">
        <v>2045.53</v>
      </c>
      <c r="F318" s="16">
        <v>8.7822999999999993</v>
      </c>
      <c r="G318" s="13">
        <v>8.7822999999999993</v>
      </c>
      <c r="H318" s="14">
        <v>0</v>
      </c>
      <c r="I318" s="13">
        <v>83.939899999999994</v>
      </c>
      <c r="J318" s="13">
        <v>83.939899999999994</v>
      </c>
      <c r="K318" s="14">
        <v>0</v>
      </c>
      <c r="L318" s="13">
        <v>100.5187</v>
      </c>
      <c r="M318" s="13">
        <v>100.5187</v>
      </c>
      <c r="N318" s="14">
        <v>0</v>
      </c>
      <c r="O318" s="13">
        <v>137.38579999999999</v>
      </c>
      <c r="P318" s="13">
        <v>137.38579999999999</v>
      </c>
      <c r="Q318" s="14">
        <v>0</v>
      </c>
      <c r="R318" s="4">
        <f t="shared" si="16"/>
        <v>330.62669999999997</v>
      </c>
      <c r="S318" s="4">
        <f t="shared" si="17"/>
        <v>330.62669999999997</v>
      </c>
      <c r="T318" s="4">
        <f t="shared" si="18"/>
        <v>0</v>
      </c>
    </row>
    <row r="319" spans="1:20" s="3" customFormat="1" ht="20.100000000000001" customHeight="1" thickBot="1" x14ac:dyDescent="0.25">
      <c r="A319" s="22">
        <f t="shared" si="19"/>
        <v>313</v>
      </c>
      <c r="B319" s="23" t="s">
        <v>307</v>
      </c>
      <c r="C319" s="23"/>
      <c r="D319" s="43">
        <v>1876.63</v>
      </c>
      <c r="E319" s="43">
        <v>2045.53</v>
      </c>
      <c r="F319" s="16">
        <v>8.8670000000000009</v>
      </c>
      <c r="G319" s="13">
        <v>8.5424000000000007</v>
      </c>
      <c r="H319" s="13">
        <v>0.3246</v>
      </c>
      <c r="I319" s="13">
        <v>80.818799999999996</v>
      </c>
      <c r="J319" s="13">
        <v>77.019800000000004</v>
      </c>
      <c r="K319" s="13">
        <v>3.7989999999999999</v>
      </c>
      <c r="L319" s="13">
        <v>101.85720000000001</v>
      </c>
      <c r="M319" s="13">
        <v>95.077699999999993</v>
      </c>
      <c r="N319" s="13">
        <v>6.7794999999999996</v>
      </c>
      <c r="O319" s="13">
        <v>140.5324</v>
      </c>
      <c r="P319" s="13">
        <v>131.1789</v>
      </c>
      <c r="Q319" s="13">
        <v>9.3535000000000004</v>
      </c>
      <c r="R319" s="4">
        <f t="shared" si="16"/>
        <v>332.0754</v>
      </c>
      <c r="S319" s="4">
        <f t="shared" si="17"/>
        <v>311.81880000000001</v>
      </c>
      <c r="T319" s="4">
        <f t="shared" si="18"/>
        <v>20.256599999999999</v>
      </c>
    </row>
    <row r="320" spans="1:20" s="3" customFormat="1" ht="20.100000000000001" customHeight="1" thickBot="1" x14ac:dyDescent="0.25">
      <c r="A320" s="22">
        <f t="shared" si="19"/>
        <v>314</v>
      </c>
      <c r="B320" s="23" t="s">
        <v>308</v>
      </c>
      <c r="C320" s="23"/>
      <c r="D320" s="43">
        <v>1876.63</v>
      </c>
      <c r="E320" s="43">
        <v>2045.53</v>
      </c>
      <c r="F320" s="16">
        <v>1.53</v>
      </c>
      <c r="G320" s="13">
        <v>1.53</v>
      </c>
      <c r="H320" s="14">
        <v>0</v>
      </c>
      <c r="I320" s="13">
        <v>15.763199999999999</v>
      </c>
      <c r="J320" s="13">
        <v>15.763199999999999</v>
      </c>
      <c r="K320" s="14">
        <v>0</v>
      </c>
      <c r="L320" s="13">
        <v>25.355499999999999</v>
      </c>
      <c r="M320" s="13">
        <v>25.355499999999999</v>
      </c>
      <c r="N320" s="14">
        <v>0</v>
      </c>
      <c r="O320" s="13">
        <v>32.954099999999997</v>
      </c>
      <c r="P320" s="13">
        <v>32.954099999999997</v>
      </c>
      <c r="Q320" s="14">
        <v>0</v>
      </c>
      <c r="R320" s="4">
        <f t="shared" si="16"/>
        <v>75.602800000000002</v>
      </c>
      <c r="S320" s="4">
        <f t="shared" si="17"/>
        <v>75.602800000000002</v>
      </c>
      <c r="T320" s="4">
        <f t="shared" si="18"/>
        <v>0</v>
      </c>
    </row>
    <row r="321" spans="1:20" s="3" customFormat="1" ht="20.100000000000001" customHeight="1" thickBot="1" x14ac:dyDescent="0.25">
      <c r="A321" s="22">
        <f t="shared" si="19"/>
        <v>315</v>
      </c>
      <c r="B321" s="23" t="s">
        <v>309</v>
      </c>
      <c r="C321" s="23"/>
      <c r="D321" s="43">
        <v>1876.63</v>
      </c>
      <c r="E321" s="43">
        <v>2045.53</v>
      </c>
      <c r="F321" s="16">
        <v>9.3373000000000008</v>
      </c>
      <c r="G321" s="13">
        <v>9.2324000000000002</v>
      </c>
      <c r="H321" s="13">
        <v>0.10489999999999999</v>
      </c>
      <c r="I321" s="13">
        <v>72.675399999999996</v>
      </c>
      <c r="J321" s="13">
        <v>71.864500000000007</v>
      </c>
      <c r="K321" s="13">
        <v>0.81089999999999995</v>
      </c>
      <c r="L321" s="13">
        <v>93.805800000000005</v>
      </c>
      <c r="M321" s="13">
        <v>92.758300000000006</v>
      </c>
      <c r="N321" s="13">
        <v>1.0475000000000001</v>
      </c>
      <c r="O321" s="13">
        <v>128.92359999999999</v>
      </c>
      <c r="P321" s="13">
        <v>127.4851</v>
      </c>
      <c r="Q321" s="13">
        <v>1.4384999999999999</v>
      </c>
      <c r="R321" s="4">
        <f t="shared" si="16"/>
        <v>304.74209999999999</v>
      </c>
      <c r="S321" s="4">
        <f t="shared" si="17"/>
        <v>301.34030000000001</v>
      </c>
      <c r="T321" s="4">
        <f t="shared" si="18"/>
        <v>3.4017999999999997</v>
      </c>
    </row>
    <row r="322" spans="1:20" s="3" customFormat="1" ht="20.100000000000001" customHeight="1" thickBot="1" x14ac:dyDescent="0.25">
      <c r="A322" s="22">
        <f t="shared" si="19"/>
        <v>316</v>
      </c>
      <c r="B322" s="23" t="s">
        <v>310</v>
      </c>
      <c r="C322" s="23"/>
      <c r="D322" s="43">
        <v>1876.63</v>
      </c>
      <c r="E322" s="43">
        <v>2045.53</v>
      </c>
      <c r="F322" s="16">
        <v>10.904500000000001</v>
      </c>
      <c r="G322" s="13">
        <v>10.904500000000001</v>
      </c>
      <c r="H322" s="14">
        <v>0</v>
      </c>
      <c r="I322" s="13">
        <v>84.265900000000002</v>
      </c>
      <c r="J322" s="13">
        <v>84.265900000000002</v>
      </c>
      <c r="K322" s="14">
        <v>0</v>
      </c>
      <c r="L322" s="13">
        <v>112.06619999999999</v>
      </c>
      <c r="M322" s="13">
        <v>112.06619999999999</v>
      </c>
      <c r="N322" s="14">
        <v>0</v>
      </c>
      <c r="O322" s="13">
        <v>152.08170000000001</v>
      </c>
      <c r="P322" s="13">
        <v>152.08170000000001</v>
      </c>
      <c r="Q322" s="14">
        <v>0</v>
      </c>
      <c r="R322" s="4">
        <f t="shared" si="16"/>
        <v>359.31830000000002</v>
      </c>
      <c r="S322" s="4">
        <f t="shared" si="17"/>
        <v>359.31830000000002</v>
      </c>
      <c r="T322" s="4">
        <f t="shared" si="18"/>
        <v>0</v>
      </c>
    </row>
    <row r="323" spans="1:20" s="3" customFormat="1" ht="20.100000000000001" customHeight="1" thickBot="1" x14ac:dyDescent="0.25">
      <c r="A323" s="22">
        <f t="shared" si="19"/>
        <v>317</v>
      </c>
      <c r="B323" s="23" t="s">
        <v>311</v>
      </c>
      <c r="C323" s="23"/>
      <c r="D323" s="43">
        <v>1876.63</v>
      </c>
      <c r="E323" s="43">
        <v>2045.53</v>
      </c>
      <c r="F323" s="16">
        <v>8.9425000000000008</v>
      </c>
      <c r="G323" s="13">
        <v>7.1969000000000003</v>
      </c>
      <c r="H323" s="13">
        <v>1.7456</v>
      </c>
      <c r="I323" s="13">
        <v>71.001199999999997</v>
      </c>
      <c r="J323" s="13">
        <v>57.0563</v>
      </c>
      <c r="K323" s="13">
        <v>13.944900000000001</v>
      </c>
      <c r="L323" s="13">
        <v>100.2615</v>
      </c>
      <c r="M323" s="13">
        <v>76.801599999999993</v>
      </c>
      <c r="N323" s="13">
        <v>23.459900000000001</v>
      </c>
      <c r="O323" s="13">
        <v>142.15110000000001</v>
      </c>
      <c r="P323" s="13">
        <v>108.8994</v>
      </c>
      <c r="Q323" s="13">
        <v>33.2517</v>
      </c>
      <c r="R323" s="4">
        <f t="shared" si="16"/>
        <v>322.35630000000003</v>
      </c>
      <c r="S323" s="4">
        <f t="shared" si="17"/>
        <v>249.95420000000001</v>
      </c>
      <c r="T323" s="4">
        <f t="shared" si="18"/>
        <v>72.402100000000004</v>
      </c>
    </row>
    <row r="324" spans="1:20" s="3" customFormat="1" ht="20.100000000000001" customHeight="1" thickBot="1" x14ac:dyDescent="0.25">
      <c r="A324" s="22">
        <f t="shared" si="19"/>
        <v>318</v>
      </c>
      <c r="B324" s="23" t="s">
        <v>312</v>
      </c>
      <c r="C324" s="23"/>
      <c r="D324" s="43">
        <v>1876.63</v>
      </c>
      <c r="E324" s="43">
        <v>2045.53</v>
      </c>
      <c r="F324" s="16">
        <v>7.38</v>
      </c>
      <c r="G324" s="13">
        <v>7.38</v>
      </c>
      <c r="H324" s="14">
        <v>0</v>
      </c>
      <c r="I324" s="13">
        <v>59.091000000000001</v>
      </c>
      <c r="J324" s="13">
        <v>59.091000000000001</v>
      </c>
      <c r="K324" s="14">
        <v>0</v>
      </c>
      <c r="L324" s="13">
        <v>82.573499999999996</v>
      </c>
      <c r="M324" s="13">
        <v>82.573499999999996</v>
      </c>
      <c r="N324" s="14">
        <v>0</v>
      </c>
      <c r="O324" s="13">
        <v>116.80029999999999</v>
      </c>
      <c r="P324" s="13">
        <v>116.80029999999999</v>
      </c>
      <c r="Q324" s="14">
        <v>0</v>
      </c>
      <c r="R324" s="4">
        <f t="shared" si="16"/>
        <v>265.84479999999996</v>
      </c>
      <c r="S324" s="4">
        <f t="shared" si="17"/>
        <v>265.84479999999996</v>
      </c>
      <c r="T324" s="4">
        <f t="shared" si="18"/>
        <v>0</v>
      </c>
    </row>
    <row r="325" spans="1:20" s="3" customFormat="1" ht="20.100000000000001" customHeight="1" thickBot="1" x14ac:dyDescent="0.25">
      <c r="A325" s="22">
        <f t="shared" si="19"/>
        <v>319</v>
      </c>
      <c r="B325" s="23" t="s">
        <v>313</v>
      </c>
      <c r="C325" s="23"/>
      <c r="D325" s="43">
        <v>1876.63</v>
      </c>
      <c r="E325" s="43">
        <v>2045.53</v>
      </c>
      <c r="F325" s="16">
        <v>2.2111999999999998</v>
      </c>
      <c r="G325" s="13">
        <v>2.2111999999999998</v>
      </c>
      <c r="H325" s="14">
        <v>0</v>
      </c>
      <c r="I325" s="13">
        <v>19.1678</v>
      </c>
      <c r="J325" s="13">
        <v>19.1678</v>
      </c>
      <c r="K325" s="14">
        <v>0</v>
      </c>
      <c r="L325" s="13">
        <v>27.159199999999998</v>
      </c>
      <c r="M325" s="13">
        <v>27.159199999999998</v>
      </c>
      <c r="N325" s="14">
        <v>0</v>
      </c>
      <c r="O325" s="13">
        <v>38.293199999999999</v>
      </c>
      <c r="P325" s="13">
        <v>38.293199999999999</v>
      </c>
      <c r="Q325" s="14">
        <v>0</v>
      </c>
      <c r="R325" s="4">
        <f t="shared" si="16"/>
        <v>86.831400000000002</v>
      </c>
      <c r="S325" s="4">
        <f t="shared" si="17"/>
        <v>86.831400000000002</v>
      </c>
      <c r="T325" s="4">
        <f t="shared" si="18"/>
        <v>0</v>
      </c>
    </row>
    <row r="326" spans="1:20" s="3" customFormat="1" ht="20.100000000000001" customHeight="1" thickBot="1" x14ac:dyDescent="0.25">
      <c r="A326" s="22">
        <f t="shared" si="19"/>
        <v>320</v>
      </c>
      <c r="B326" s="23" t="s">
        <v>314</v>
      </c>
      <c r="C326" s="23"/>
      <c r="D326" s="43">
        <v>1876.63</v>
      </c>
      <c r="E326" s="43">
        <v>2045.53</v>
      </c>
      <c r="F326" s="16">
        <v>2.8161999999999998</v>
      </c>
      <c r="G326" s="13">
        <v>2.8161999999999998</v>
      </c>
      <c r="H326" s="14">
        <v>0</v>
      </c>
      <c r="I326" s="13">
        <v>19.621400000000001</v>
      </c>
      <c r="J326" s="13">
        <v>19.621400000000001</v>
      </c>
      <c r="K326" s="14">
        <v>0</v>
      </c>
      <c r="L326" s="13">
        <v>28.962599999999998</v>
      </c>
      <c r="M326" s="13">
        <v>28.962599999999998</v>
      </c>
      <c r="N326" s="14">
        <v>0</v>
      </c>
      <c r="O326" s="13">
        <v>39.435200000000002</v>
      </c>
      <c r="P326" s="13">
        <v>39.435200000000002</v>
      </c>
      <c r="Q326" s="14">
        <v>0</v>
      </c>
      <c r="R326" s="4">
        <f t="shared" si="16"/>
        <v>90.835399999999993</v>
      </c>
      <c r="S326" s="4">
        <f t="shared" si="17"/>
        <v>90.835399999999993</v>
      </c>
      <c r="T326" s="4">
        <f t="shared" si="18"/>
        <v>0</v>
      </c>
    </row>
    <row r="327" spans="1:20" s="3" customFormat="1" ht="20.100000000000001" customHeight="1" thickBot="1" x14ac:dyDescent="0.25">
      <c r="A327" s="22">
        <f t="shared" si="19"/>
        <v>321</v>
      </c>
      <c r="B327" s="23" t="s">
        <v>315</v>
      </c>
      <c r="C327" s="23"/>
      <c r="D327" s="43">
        <v>1876.63</v>
      </c>
      <c r="E327" s="43">
        <v>2045.53</v>
      </c>
      <c r="F327" s="16">
        <v>4.9263000000000003</v>
      </c>
      <c r="G327" s="13">
        <v>4.9263000000000003</v>
      </c>
      <c r="H327" s="14">
        <v>0</v>
      </c>
      <c r="I327" s="13">
        <v>38.630200000000002</v>
      </c>
      <c r="J327" s="13">
        <v>38.630200000000002</v>
      </c>
      <c r="K327" s="14">
        <v>0</v>
      </c>
      <c r="L327" s="13">
        <v>57.851100000000002</v>
      </c>
      <c r="M327" s="13">
        <v>57.851100000000002</v>
      </c>
      <c r="N327" s="14">
        <v>0</v>
      </c>
      <c r="O327" s="13">
        <v>77.220200000000006</v>
      </c>
      <c r="P327" s="13">
        <v>77.220200000000006</v>
      </c>
      <c r="Q327" s="14">
        <v>0</v>
      </c>
      <c r="R327" s="4">
        <f t="shared" ref="R327:R336" si="20">F327+I327+L327+O327</f>
        <v>178.62780000000001</v>
      </c>
      <c r="S327" s="4">
        <f t="shared" ref="S327:S336" si="21">G327+J327+M327+P327</f>
        <v>178.62780000000001</v>
      </c>
      <c r="T327" s="4">
        <f t="shared" ref="T327:T336" si="22">H327+K327+N327+Q327</f>
        <v>0</v>
      </c>
    </row>
    <row r="328" spans="1:20" s="3" customFormat="1" ht="20.100000000000001" customHeight="1" thickBot="1" x14ac:dyDescent="0.25">
      <c r="A328" s="22">
        <f t="shared" si="19"/>
        <v>322</v>
      </c>
      <c r="B328" s="23" t="s">
        <v>316</v>
      </c>
      <c r="C328" s="23"/>
      <c r="D328" s="43">
        <v>1876.63</v>
      </c>
      <c r="E328" s="43">
        <v>2045.53</v>
      </c>
      <c r="F328" s="16">
        <v>4.9192999999999998</v>
      </c>
      <c r="G328" s="13">
        <v>4.2637</v>
      </c>
      <c r="H328" s="13">
        <v>0.65559999999999996</v>
      </c>
      <c r="I328" s="13">
        <v>40.0824</v>
      </c>
      <c r="J328" s="13">
        <v>34.740600000000001</v>
      </c>
      <c r="K328" s="13">
        <v>5.3418000000000001</v>
      </c>
      <c r="L328" s="13">
        <v>62.599299999999999</v>
      </c>
      <c r="M328" s="13">
        <v>54.256599999999999</v>
      </c>
      <c r="N328" s="13">
        <v>8.3427000000000007</v>
      </c>
      <c r="O328" s="13">
        <v>85.100200000000001</v>
      </c>
      <c r="P328" s="13">
        <v>73.758799999999994</v>
      </c>
      <c r="Q328" s="13">
        <v>11.3414</v>
      </c>
      <c r="R328" s="4">
        <f t="shared" si="20"/>
        <v>192.7012</v>
      </c>
      <c r="S328" s="4">
        <f t="shared" si="21"/>
        <v>167.0197</v>
      </c>
      <c r="T328" s="4">
        <f t="shared" si="22"/>
        <v>25.6815</v>
      </c>
    </row>
    <row r="329" spans="1:20" s="3" customFormat="1" ht="20.100000000000001" customHeight="1" thickBot="1" x14ac:dyDescent="0.25">
      <c r="A329" s="22">
        <f t="shared" ref="A329:A336" si="23">A328+1</f>
        <v>323</v>
      </c>
      <c r="B329" s="23" t="s">
        <v>317</v>
      </c>
      <c r="C329" s="23"/>
      <c r="D329" s="43">
        <v>1876.63</v>
      </c>
      <c r="E329" s="43">
        <v>2045.53</v>
      </c>
      <c r="F329" s="19">
        <v>14.5921</v>
      </c>
      <c r="G329" s="13">
        <v>14.5921</v>
      </c>
      <c r="H329" s="14">
        <v>0</v>
      </c>
      <c r="I329" s="13">
        <v>114.01260000000001</v>
      </c>
      <c r="J329" s="13">
        <v>114.01260000000001</v>
      </c>
      <c r="K329" s="14">
        <v>0</v>
      </c>
      <c r="L329" s="13">
        <v>143.35509999999999</v>
      </c>
      <c r="M329" s="13">
        <v>143.35509999999999</v>
      </c>
      <c r="N329" s="14">
        <v>0</v>
      </c>
      <c r="O329" s="13">
        <v>202.559</v>
      </c>
      <c r="P329" s="13">
        <v>202.559</v>
      </c>
      <c r="Q329" s="14">
        <v>0</v>
      </c>
      <c r="R329" s="4">
        <f t="shared" si="20"/>
        <v>474.51879999999994</v>
      </c>
      <c r="S329" s="4">
        <f t="shared" si="21"/>
        <v>474.51879999999994</v>
      </c>
      <c r="T329" s="4">
        <f t="shared" si="22"/>
        <v>0</v>
      </c>
    </row>
    <row r="330" spans="1:20" s="3" customFormat="1" ht="20.100000000000001" customHeight="1" thickBot="1" x14ac:dyDescent="0.25">
      <c r="A330" s="22">
        <f t="shared" si="23"/>
        <v>324</v>
      </c>
      <c r="B330" s="23" t="s">
        <v>318</v>
      </c>
      <c r="C330" s="23"/>
      <c r="D330" s="43">
        <v>1876.63</v>
      </c>
      <c r="E330" s="43">
        <v>2045.53</v>
      </c>
      <c r="F330" s="20">
        <v>3.5886</v>
      </c>
      <c r="G330" s="16">
        <v>3.2101000000000002</v>
      </c>
      <c r="H330" s="13">
        <v>0.3785</v>
      </c>
      <c r="I330" s="13">
        <v>36.337299999999999</v>
      </c>
      <c r="J330" s="13">
        <v>31.418399999999998</v>
      </c>
      <c r="K330" s="13">
        <v>4.9188999999999998</v>
      </c>
      <c r="L330" s="13">
        <v>60.837699999999998</v>
      </c>
      <c r="M330" s="13">
        <v>52.6023</v>
      </c>
      <c r="N330" s="13">
        <v>8.2354000000000003</v>
      </c>
      <c r="O330" s="13">
        <v>86.888599999999997</v>
      </c>
      <c r="P330" s="13">
        <v>75.1267</v>
      </c>
      <c r="Q330" s="13">
        <v>11.761900000000001</v>
      </c>
      <c r="R330" s="4">
        <f t="shared" si="20"/>
        <v>187.65219999999999</v>
      </c>
      <c r="S330" s="4">
        <f t="shared" si="21"/>
        <v>162.35749999999999</v>
      </c>
      <c r="T330" s="4">
        <f t="shared" si="22"/>
        <v>25.294699999999999</v>
      </c>
    </row>
    <row r="331" spans="1:20" s="3" customFormat="1" ht="20.100000000000001" customHeight="1" thickBot="1" x14ac:dyDescent="0.25">
      <c r="A331" s="22">
        <f t="shared" si="23"/>
        <v>325</v>
      </c>
      <c r="B331" s="23" t="s">
        <v>319</v>
      </c>
      <c r="C331" s="23"/>
      <c r="D331" s="43">
        <v>1876.63</v>
      </c>
      <c r="E331" s="43">
        <v>2045.53</v>
      </c>
      <c r="F331" s="21">
        <v>21.104299999999999</v>
      </c>
      <c r="G331" s="13">
        <v>21.104299999999999</v>
      </c>
      <c r="H331" s="14">
        <v>0</v>
      </c>
      <c r="I331" s="13">
        <v>155.19759999999999</v>
      </c>
      <c r="J331" s="13">
        <v>155.19759999999999</v>
      </c>
      <c r="K331" s="14">
        <v>0</v>
      </c>
      <c r="L331" s="13">
        <v>208.23750000000001</v>
      </c>
      <c r="M331" s="13">
        <v>208.23750000000001</v>
      </c>
      <c r="N331" s="14">
        <v>0</v>
      </c>
      <c r="O331" s="13">
        <v>276.97910000000002</v>
      </c>
      <c r="P331" s="13">
        <v>276.97910000000002</v>
      </c>
      <c r="Q331" s="14">
        <v>0</v>
      </c>
      <c r="R331" s="4">
        <f t="shared" si="20"/>
        <v>661.51850000000002</v>
      </c>
      <c r="S331" s="4">
        <f t="shared" si="21"/>
        <v>661.51850000000002</v>
      </c>
      <c r="T331" s="4">
        <f t="shared" si="22"/>
        <v>0</v>
      </c>
    </row>
    <row r="332" spans="1:20" s="7" customFormat="1" ht="20.100000000000001" customHeight="1" thickBot="1" x14ac:dyDescent="0.25">
      <c r="A332" s="22">
        <f t="shared" si="23"/>
        <v>326</v>
      </c>
      <c r="B332" s="23" t="s">
        <v>320</v>
      </c>
      <c r="C332" s="23"/>
      <c r="D332" s="43">
        <v>1876.63</v>
      </c>
      <c r="E332" s="43">
        <v>2045.53</v>
      </c>
      <c r="F332" s="16">
        <v>14.5733</v>
      </c>
      <c r="G332" s="13">
        <v>14.5733</v>
      </c>
      <c r="H332" s="14">
        <v>0</v>
      </c>
      <c r="I332" s="13">
        <v>118.114</v>
      </c>
      <c r="J332" s="13">
        <v>118.114</v>
      </c>
      <c r="K332" s="14">
        <v>0</v>
      </c>
      <c r="L332" s="13">
        <v>144.2176</v>
      </c>
      <c r="M332" s="13">
        <v>144.2176</v>
      </c>
      <c r="N332" s="14">
        <v>0</v>
      </c>
      <c r="O332" s="13">
        <v>207.44980000000001</v>
      </c>
      <c r="P332" s="13">
        <v>207.44980000000001</v>
      </c>
      <c r="Q332" s="14">
        <v>0</v>
      </c>
      <c r="R332" s="4">
        <f t="shared" si="20"/>
        <v>484.35469999999998</v>
      </c>
      <c r="S332" s="4">
        <f t="shared" si="21"/>
        <v>484.35469999999998</v>
      </c>
      <c r="T332" s="4">
        <f t="shared" si="22"/>
        <v>0</v>
      </c>
    </row>
    <row r="333" spans="1:20" s="7" customFormat="1" ht="20.100000000000001" customHeight="1" thickBot="1" x14ac:dyDescent="0.25">
      <c r="A333" s="22">
        <f t="shared" si="23"/>
        <v>327</v>
      </c>
      <c r="B333" s="23" t="s">
        <v>321</v>
      </c>
      <c r="C333" s="23"/>
      <c r="D333" s="43">
        <v>1876.63</v>
      </c>
      <c r="E333" s="43">
        <v>2045.53</v>
      </c>
      <c r="F333" s="16">
        <v>11.6225</v>
      </c>
      <c r="G333" s="13">
        <v>10.022500000000001</v>
      </c>
      <c r="H333" s="13">
        <v>1.6</v>
      </c>
      <c r="I333" s="13">
        <v>88.597899999999996</v>
      </c>
      <c r="J333" s="13">
        <v>76.612200000000001</v>
      </c>
      <c r="K333" s="13">
        <v>11.9857</v>
      </c>
      <c r="L333" s="13">
        <v>117.0116</v>
      </c>
      <c r="M333" s="13">
        <v>101.5959</v>
      </c>
      <c r="N333" s="13">
        <v>15.416700000000001</v>
      </c>
      <c r="O333" s="13">
        <v>169.59289999999999</v>
      </c>
      <c r="P333" s="13">
        <v>147.233</v>
      </c>
      <c r="Q333" s="13">
        <v>22.3599</v>
      </c>
      <c r="R333" s="4">
        <f t="shared" si="20"/>
        <v>386.82489999999996</v>
      </c>
      <c r="S333" s="4">
        <f t="shared" si="21"/>
        <v>335.46360000000004</v>
      </c>
      <c r="T333" s="4">
        <f t="shared" si="22"/>
        <v>51.362300000000005</v>
      </c>
    </row>
    <row r="334" spans="1:20" s="3" customFormat="1" ht="20.100000000000001" customHeight="1" thickBot="1" x14ac:dyDescent="0.25">
      <c r="A334" s="22">
        <f t="shared" si="23"/>
        <v>328</v>
      </c>
      <c r="B334" s="23" t="s">
        <v>322</v>
      </c>
      <c r="C334" s="23"/>
      <c r="D334" s="43">
        <v>1876.63</v>
      </c>
      <c r="E334" s="43">
        <v>2045.53</v>
      </c>
      <c r="F334" s="16">
        <v>5.1870000000000003</v>
      </c>
      <c r="G334" s="13">
        <v>5.1870000000000003</v>
      </c>
      <c r="H334" s="14">
        <v>0</v>
      </c>
      <c r="I334" s="13">
        <v>69.5321</v>
      </c>
      <c r="J334" s="13">
        <v>69.5321</v>
      </c>
      <c r="K334" s="14">
        <v>0</v>
      </c>
      <c r="L334" s="13">
        <v>83.7376</v>
      </c>
      <c r="M334" s="13">
        <v>83.7376</v>
      </c>
      <c r="N334" s="14">
        <v>0</v>
      </c>
      <c r="O334" s="13">
        <v>109.0658</v>
      </c>
      <c r="P334" s="13">
        <v>109.0658</v>
      </c>
      <c r="Q334" s="14">
        <v>0</v>
      </c>
      <c r="R334" s="4">
        <f t="shared" si="20"/>
        <v>267.52250000000004</v>
      </c>
      <c r="S334" s="4">
        <f t="shared" si="21"/>
        <v>267.52250000000004</v>
      </c>
      <c r="T334" s="4">
        <f t="shared" si="22"/>
        <v>0</v>
      </c>
    </row>
    <row r="335" spans="1:20" s="3" customFormat="1" ht="20.100000000000001" customHeight="1" thickBot="1" x14ac:dyDescent="0.25">
      <c r="A335" s="22">
        <f t="shared" si="23"/>
        <v>329</v>
      </c>
      <c r="B335" s="23" t="s">
        <v>323</v>
      </c>
      <c r="C335" s="23"/>
      <c r="D335" s="43">
        <v>1876.63</v>
      </c>
      <c r="E335" s="43">
        <v>2045.53</v>
      </c>
      <c r="F335" s="16">
        <v>11.0214</v>
      </c>
      <c r="G335" s="13">
        <v>10.191800000000001</v>
      </c>
      <c r="H335" s="13">
        <v>0.8296</v>
      </c>
      <c r="I335" s="13">
        <v>93.510999999999996</v>
      </c>
      <c r="J335" s="13">
        <v>86.472700000000003</v>
      </c>
      <c r="K335" s="13">
        <v>7.0382999999999996</v>
      </c>
      <c r="L335" s="13">
        <v>124.54300000000001</v>
      </c>
      <c r="M335" s="13">
        <v>115.169</v>
      </c>
      <c r="N335" s="13">
        <v>9.3740000000000006</v>
      </c>
      <c r="O335" s="13">
        <v>177.1163</v>
      </c>
      <c r="P335" s="13">
        <v>163.7852</v>
      </c>
      <c r="Q335" s="13">
        <v>13.331099999999999</v>
      </c>
      <c r="R335" s="4">
        <f t="shared" si="20"/>
        <v>406.19169999999997</v>
      </c>
      <c r="S335" s="4">
        <f t="shared" si="21"/>
        <v>375.61869999999999</v>
      </c>
      <c r="T335" s="4">
        <f t="shared" si="22"/>
        <v>30.573</v>
      </c>
    </row>
    <row r="336" spans="1:20" ht="15.75" thickBot="1" x14ac:dyDescent="0.3">
      <c r="A336" s="22">
        <f t="shared" si="23"/>
        <v>330</v>
      </c>
      <c r="B336" s="24" t="s">
        <v>341</v>
      </c>
      <c r="C336" s="25"/>
      <c r="D336" s="43">
        <v>1876.63</v>
      </c>
      <c r="E336" s="43">
        <v>2045.53</v>
      </c>
      <c r="F336" s="16">
        <v>1.0532999999999999</v>
      </c>
      <c r="G336" s="13">
        <v>0.96809999999999996</v>
      </c>
      <c r="H336" s="13">
        <v>8.5199999999999998E-2</v>
      </c>
      <c r="I336" s="13">
        <v>15.7752</v>
      </c>
      <c r="J336" s="13">
        <v>14.4985</v>
      </c>
      <c r="K336" s="13">
        <v>1.2766999999999999</v>
      </c>
      <c r="L336" s="13">
        <v>21.451899999999998</v>
      </c>
      <c r="M336" s="13">
        <v>19.715800000000002</v>
      </c>
      <c r="N336" s="13">
        <v>1.7361</v>
      </c>
      <c r="O336" s="13">
        <v>30.082799999999999</v>
      </c>
      <c r="P336" s="13">
        <v>27.648299999999999</v>
      </c>
      <c r="Q336" s="13">
        <v>2.4344999999999999</v>
      </c>
      <c r="R336" s="8">
        <f t="shared" si="20"/>
        <v>68.363200000000006</v>
      </c>
      <c r="S336" s="8">
        <f t="shared" si="21"/>
        <v>62.8307</v>
      </c>
      <c r="T336" s="4">
        <f t="shared" si="22"/>
        <v>5.5324999999999998</v>
      </c>
    </row>
    <row r="337" spans="6:21" ht="15" x14ac:dyDescent="0.25">
      <c r="F337" s="32"/>
      <c r="G337" s="32"/>
      <c r="H337" s="32"/>
      <c r="I337" s="33"/>
      <c r="J337" s="33"/>
      <c r="K337" s="33"/>
      <c r="L337" s="33"/>
      <c r="M337" s="33"/>
      <c r="N337" s="33"/>
      <c r="O337" s="33"/>
      <c r="P337" s="33"/>
      <c r="Q337" s="9"/>
      <c r="R337" s="34">
        <f>SUM(R7:R336)</f>
        <v>87678.39770000003</v>
      </c>
      <c r="S337" s="32">
        <f>SUM(S7:S336)</f>
        <v>83587.551500000031</v>
      </c>
      <c r="T337" s="32">
        <f>SUM(T7:T336)</f>
        <v>4090.8462000000018</v>
      </c>
      <c r="U337" s="12"/>
    </row>
    <row r="338" spans="6:21" x14ac:dyDescent="0.2">
      <c r="F338" s="10"/>
      <c r="G338" s="11"/>
    </row>
  </sheetData>
  <mergeCells count="15">
    <mergeCell ref="B1:Q2"/>
    <mergeCell ref="A5:A6"/>
    <mergeCell ref="O4:Q4"/>
    <mergeCell ref="O5:Q5"/>
    <mergeCell ref="R5:T5"/>
    <mergeCell ref="R4:T4"/>
    <mergeCell ref="L5:N5"/>
    <mergeCell ref="L4:N4"/>
    <mergeCell ref="I4:K4"/>
    <mergeCell ref="I5:K5"/>
    <mergeCell ref="F4:H4"/>
    <mergeCell ref="B5:C6"/>
    <mergeCell ref="F5:H5"/>
    <mergeCell ref="D5:D6"/>
    <mergeCell ref="E5:E6"/>
  </mergeCells>
  <pageMargins left="0.39370078740157483" right="0.39370078740157483" top="0.78740157480314965" bottom="0.39370078740157483" header="0.51181102362204722" footer="0.51181102362204722"/>
  <pageSetup paperSize="8" scale="76" fitToHeight="18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cp:lastPrinted>2021-10-05T03:48:35Z</cp:lastPrinted>
  <dcterms:created xsi:type="dcterms:W3CDTF">2020-02-04T04:22:13Z</dcterms:created>
  <dcterms:modified xsi:type="dcterms:W3CDTF">2023-01-10T11:57:25Z</dcterms:modified>
</cp:coreProperties>
</file>