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tep\Desktop\"/>
    </mc:Choice>
  </mc:AlternateContent>
  <xr:revisionPtr revIDLastSave="0" documentId="13_ncr:1_{425736B7-44CC-48F6-81D2-FFF819A13EAD}" xr6:coauthVersionLast="47" xr6:coauthVersionMax="47" xr10:uidLastSave="{00000000-0000-0000-0000-000000000000}"/>
  <bookViews>
    <workbookView showSheetTabs="0" xWindow="-120" yWindow="-120" windowWidth="29040" windowHeight="15840" tabRatio="0" xr2:uid="{00000000-000D-0000-FFFF-FFFF00000000}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1" l="1"/>
  <c r="S8" i="1"/>
  <c r="T8" i="1"/>
  <c r="R9" i="1"/>
  <c r="S9" i="1"/>
  <c r="T9" i="1"/>
  <c r="R10" i="1"/>
  <c r="S10" i="1"/>
  <c r="T10" i="1"/>
  <c r="R11" i="1"/>
  <c r="S11" i="1"/>
  <c r="T11" i="1"/>
  <c r="R12" i="1"/>
  <c r="S12" i="1"/>
  <c r="T12" i="1"/>
  <c r="R13" i="1"/>
  <c r="S13" i="1"/>
  <c r="T13" i="1"/>
  <c r="R14" i="1"/>
  <c r="S14" i="1"/>
  <c r="T14" i="1"/>
  <c r="R15" i="1"/>
  <c r="S15" i="1"/>
  <c r="T15" i="1"/>
  <c r="R16" i="1"/>
  <c r="S16" i="1"/>
  <c r="T16" i="1"/>
  <c r="R17" i="1"/>
  <c r="S17" i="1"/>
  <c r="T17" i="1"/>
  <c r="R18" i="1"/>
  <c r="S18" i="1"/>
  <c r="T18" i="1"/>
  <c r="R19" i="1"/>
  <c r="S19" i="1"/>
  <c r="T19" i="1"/>
  <c r="R20" i="1"/>
  <c r="S20" i="1"/>
  <c r="T20" i="1"/>
  <c r="R21" i="1"/>
  <c r="AG21" i="1" s="1"/>
  <c r="S21" i="1"/>
  <c r="T21" i="1"/>
  <c r="R22" i="1"/>
  <c r="S22" i="1"/>
  <c r="T22" i="1"/>
  <c r="R23" i="1"/>
  <c r="S23" i="1"/>
  <c r="T23" i="1"/>
  <c r="R24" i="1"/>
  <c r="S24" i="1"/>
  <c r="T24" i="1"/>
  <c r="R25" i="1"/>
  <c r="S25" i="1"/>
  <c r="T25" i="1"/>
  <c r="R26" i="1"/>
  <c r="S26" i="1"/>
  <c r="T26" i="1"/>
  <c r="R27" i="1"/>
  <c r="S27" i="1"/>
  <c r="T27" i="1"/>
  <c r="R28" i="1"/>
  <c r="S28" i="1"/>
  <c r="T28" i="1"/>
  <c r="R29" i="1"/>
  <c r="S29" i="1"/>
  <c r="T29" i="1"/>
  <c r="R30" i="1"/>
  <c r="S30" i="1"/>
  <c r="T30" i="1"/>
  <c r="R31" i="1"/>
  <c r="S31" i="1"/>
  <c r="T31" i="1"/>
  <c r="R32" i="1"/>
  <c r="S32" i="1"/>
  <c r="T32" i="1"/>
  <c r="R33" i="1"/>
  <c r="S33" i="1"/>
  <c r="T33" i="1"/>
  <c r="R34" i="1"/>
  <c r="S34" i="1"/>
  <c r="T34" i="1"/>
  <c r="R35" i="1"/>
  <c r="S35" i="1"/>
  <c r="T35" i="1"/>
  <c r="R36" i="1"/>
  <c r="S36" i="1"/>
  <c r="T36" i="1"/>
  <c r="R37" i="1"/>
  <c r="S37" i="1"/>
  <c r="T37" i="1"/>
  <c r="R38" i="1"/>
  <c r="S38" i="1"/>
  <c r="T38" i="1"/>
  <c r="R39" i="1"/>
  <c r="S39" i="1"/>
  <c r="T39" i="1"/>
  <c r="R40" i="1"/>
  <c r="S40" i="1"/>
  <c r="T40" i="1"/>
  <c r="R41" i="1"/>
  <c r="S41" i="1"/>
  <c r="T41" i="1"/>
  <c r="R42" i="1"/>
  <c r="S42" i="1"/>
  <c r="T42" i="1"/>
  <c r="R43" i="1"/>
  <c r="S43" i="1"/>
  <c r="T43" i="1"/>
  <c r="R44" i="1"/>
  <c r="S44" i="1"/>
  <c r="T44" i="1"/>
  <c r="R45" i="1"/>
  <c r="S45" i="1"/>
  <c r="T45" i="1"/>
  <c r="R46" i="1"/>
  <c r="S46" i="1"/>
  <c r="T46" i="1"/>
  <c r="R47" i="1"/>
  <c r="S47" i="1"/>
  <c r="T47" i="1"/>
  <c r="R48" i="1"/>
  <c r="S48" i="1"/>
  <c r="T48" i="1"/>
  <c r="R49" i="1"/>
  <c r="S49" i="1"/>
  <c r="T49" i="1"/>
  <c r="R50" i="1"/>
  <c r="S50" i="1"/>
  <c r="T50" i="1"/>
  <c r="R51" i="1"/>
  <c r="S51" i="1"/>
  <c r="T51" i="1"/>
  <c r="R52" i="1"/>
  <c r="S52" i="1"/>
  <c r="T52" i="1"/>
  <c r="R53" i="1"/>
  <c r="S53" i="1"/>
  <c r="T53" i="1"/>
  <c r="R54" i="1"/>
  <c r="S54" i="1"/>
  <c r="T54" i="1"/>
  <c r="R55" i="1"/>
  <c r="S55" i="1"/>
  <c r="T55" i="1"/>
  <c r="R56" i="1"/>
  <c r="S56" i="1"/>
  <c r="T56" i="1"/>
  <c r="R57" i="1"/>
  <c r="S57" i="1"/>
  <c r="T57" i="1"/>
  <c r="R58" i="1"/>
  <c r="S58" i="1"/>
  <c r="T58" i="1"/>
  <c r="R59" i="1"/>
  <c r="S59" i="1"/>
  <c r="T59" i="1"/>
  <c r="R60" i="1"/>
  <c r="S60" i="1"/>
  <c r="T60" i="1"/>
  <c r="R61" i="1"/>
  <c r="S61" i="1"/>
  <c r="T61" i="1"/>
  <c r="R62" i="1"/>
  <c r="S62" i="1"/>
  <c r="T62" i="1"/>
  <c r="R63" i="1"/>
  <c r="S63" i="1"/>
  <c r="T63" i="1"/>
  <c r="R64" i="1"/>
  <c r="S64" i="1"/>
  <c r="T64" i="1"/>
  <c r="R65" i="1"/>
  <c r="S65" i="1"/>
  <c r="T65" i="1"/>
  <c r="R66" i="1"/>
  <c r="S66" i="1"/>
  <c r="T66" i="1"/>
  <c r="R67" i="1"/>
  <c r="S67" i="1"/>
  <c r="T67" i="1"/>
  <c r="R68" i="1"/>
  <c r="S68" i="1"/>
  <c r="T68" i="1"/>
  <c r="R69" i="1"/>
  <c r="S69" i="1"/>
  <c r="T69" i="1"/>
  <c r="R70" i="1"/>
  <c r="S70" i="1"/>
  <c r="T70" i="1"/>
  <c r="R71" i="1"/>
  <c r="S71" i="1"/>
  <c r="T71" i="1"/>
  <c r="R72" i="1"/>
  <c r="S72" i="1"/>
  <c r="T72" i="1"/>
  <c r="R73" i="1"/>
  <c r="S73" i="1"/>
  <c r="T73" i="1"/>
  <c r="R74" i="1"/>
  <c r="S74" i="1"/>
  <c r="T74" i="1"/>
  <c r="R75" i="1"/>
  <c r="S75" i="1"/>
  <c r="T75" i="1"/>
  <c r="R76" i="1"/>
  <c r="S76" i="1"/>
  <c r="T76" i="1"/>
  <c r="R77" i="1"/>
  <c r="S77" i="1"/>
  <c r="T77" i="1"/>
  <c r="R78" i="1"/>
  <c r="S78" i="1"/>
  <c r="T78" i="1"/>
  <c r="R79" i="1"/>
  <c r="S79" i="1"/>
  <c r="T79" i="1"/>
  <c r="R80" i="1"/>
  <c r="S80" i="1"/>
  <c r="T80" i="1"/>
  <c r="R81" i="1"/>
  <c r="S81" i="1"/>
  <c r="T81" i="1"/>
  <c r="R82" i="1"/>
  <c r="S82" i="1"/>
  <c r="T82" i="1"/>
  <c r="R83" i="1"/>
  <c r="S83" i="1"/>
  <c r="T83" i="1"/>
  <c r="R84" i="1"/>
  <c r="S84" i="1"/>
  <c r="T84" i="1"/>
  <c r="R85" i="1"/>
  <c r="S85" i="1"/>
  <c r="T85" i="1"/>
  <c r="R86" i="1"/>
  <c r="S86" i="1"/>
  <c r="T86" i="1"/>
  <c r="R87" i="1"/>
  <c r="S87" i="1"/>
  <c r="T87" i="1"/>
  <c r="R88" i="1"/>
  <c r="S88" i="1"/>
  <c r="T88" i="1"/>
  <c r="R89" i="1"/>
  <c r="S89" i="1"/>
  <c r="T89" i="1"/>
  <c r="R90" i="1"/>
  <c r="S90" i="1"/>
  <c r="T90" i="1"/>
  <c r="R91" i="1"/>
  <c r="S91" i="1"/>
  <c r="T91" i="1"/>
  <c r="R92" i="1"/>
  <c r="S92" i="1"/>
  <c r="T92" i="1"/>
  <c r="R93" i="1"/>
  <c r="S93" i="1"/>
  <c r="T93" i="1"/>
  <c r="R94" i="1"/>
  <c r="S94" i="1"/>
  <c r="T94" i="1"/>
  <c r="R95" i="1"/>
  <c r="S95" i="1"/>
  <c r="T95" i="1"/>
  <c r="R96" i="1"/>
  <c r="S96" i="1"/>
  <c r="T96" i="1"/>
  <c r="R97" i="1"/>
  <c r="S97" i="1"/>
  <c r="T97" i="1"/>
  <c r="R98" i="1"/>
  <c r="S98" i="1"/>
  <c r="T98" i="1"/>
  <c r="R99" i="1"/>
  <c r="S99" i="1"/>
  <c r="T99" i="1"/>
  <c r="R100" i="1"/>
  <c r="S100" i="1"/>
  <c r="T100" i="1"/>
  <c r="R101" i="1"/>
  <c r="S101" i="1"/>
  <c r="T101" i="1"/>
  <c r="R102" i="1"/>
  <c r="S102" i="1"/>
  <c r="T102" i="1"/>
  <c r="R103" i="1"/>
  <c r="S103" i="1"/>
  <c r="T103" i="1"/>
  <c r="R104" i="1"/>
  <c r="S104" i="1"/>
  <c r="T104" i="1"/>
  <c r="R105" i="1"/>
  <c r="S105" i="1"/>
  <c r="T105" i="1"/>
  <c r="R106" i="1"/>
  <c r="S106" i="1"/>
  <c r="T106" i="1"/>
  <c r="R107" i="1"/>
  <c r="S107" i="1"/>
  <c r="T107" i="1"/>
  <c r="R108" i="1"/>
  <c r="S108" i="1"/>
  <c r="T108" i="1"/>
  <c r="R109" i="1"/>
  <c r="S109" i="1"/>
  <c r="T109" i="1"/>
  <c r="R110" i="1"/>
  <c r="S110" i="1"/>
  <c r="T110" i="1"/>
  <c r="R111" i="1"/>
  <c r="S111" i="1"/>
  <c r="T111" i="1"/>
  <c r="R112" i="1"/>
  <c r="S112" i="1"/>
  <c r="T112" i="1"/>
  <c r="R113" i="1"/>
  <c r="S113" i="1"/>
  <c r="T113" i="1"/>
  <c r="R114" i="1"/>
  <c r="S114" i="1"/>
  <c r="T114" i="1"/>
  <c r="R115" i="1"/>
  <c r="S115" i="1"/>
  <c r="T115" i="1"/>
  <c r="R116" i="1"/>
  <c r="S116" i="1"/>
  <c r="T116" i="1"/>
  <c r="R117" i="1"/>
  <c r="S117" i="1"/>
  <c r="T117" i="1"/>
  <c r="R118" i="1"/>
  <c r="S118" i="1"/>
  <c r="T118" i="1"/>
  <c r="R119" i="1"/>
  <c r="S119" i="1"/>
  <c r="T119" i="1"/>
  <c r="R120" i="1"/>
  <c r="S120" i="1"/>
  <c r="T120" i="1"/>
  <c r="R121" i="1"/>
  <c r="S121" i="1"/>
  <c r="T121" i="1"/>
  <c r="R122" i="1"/>
  <c r="S122" i="1"/>
  <c r="T122" i="1"/>
  <c r="R123" i="1"/>
  <c r="S123" i="1"/>
  <c r="T123" i="1"/>
  <c r="R124" i="1"/>
  <c r="S124" i="1"/>
  <c r="T124" i="1"/>
  <c r="R125" i="1"/>
  <c r="S125" i="1"/>
  <c r="T125" i="1"/>
  <c r="R126" i="1"/>
  <c r="S126" i="1"/>
  <c r="T126" i="1"/>
  <c r="R127" i="1"/>
  <c r="S127" i="1"/>
  <c r="T127" i="1"/>
  <c r="R128" i="1"/>
  <c r="S128" i="1"/>
  <c r="T128" i="1"/>
  <c r="R129" i="1"/>
  <c r="S129" i="1"/>
  <c r="T129" i="1"/>
  <c r="R130" i="1"/>
  <c r="S130" i="1"/>
  <c r="T130" i="1"/>
  <c r="R131" i="1"/>
  <c r="S131" i="1"/>
  <c r="T131" i="1"/>
  <c r="R132" i="1"/>
  <c r="S132" i="1"/>
  <c r="T132" i="1"/>
  <c r="R133" i="1"/>
  <c r="S133" i="1"/>
  <c r="T133" i="1"/>
  <c r="R134" i="1"/>
  <c r="S134" i="1"/>
  <c r="T134" i="1"/>
  <c r="R135" i="1"/>
  <c r="S135" i="1"/>
  <c r="T135" i="1"/>
  <c r="R136" i="1"/>
  <c r="S136" i="1"/>
  <c r="T136" i="1"/>
  <c r="R137" i="1"/>
  <c r="S137" i="1"/>
  <c r="T137" i="1"/>
  <c r="R138" i="1"/>
  <c r="S138" i="1"/>
  <c r="T138" i="1"/>
  <c r="R139" i="1"/>
  <c r="S139" i="1"/>
  <c r="T139" i="1"/>
  <c r="R140" i="1"/>
  <c r="S140" i="1"/>
  <c r="T140" i="1"/>
  <c r="R141" i="1"/>
  <c r="S141" i="1"/>
  <c r="T141" i="1"/>
  <c r="R142" i="1"/>
  <c r="S142" i="1"/>
  <c r="T142" i="1"/>
  <c r="R143" i="1"/>
  <c r="S143" i="1"/>
  <c r="T143" i="1"/>
  <c r="R144" i="1"/>
  <c r="S144" i="1"/>
  <c r="T144" i="1"/>
  <c r="R145" i="1"/>
  <c r="S145" i="1"/>
  <c r="T145" i="1"/>
  <c r="R146" i="1"/>
  <c r="S146" i="1"/>
  <c r="T146" i="1"/>
  <c r="R147" i="1"/>
  <c r="S147" i="1"/>
  <c r="T147" i="1"/>
  <c r="R148" i="1"/>
  <c r="S148" i="1"/>
  <c r="T148" i="1"/>
  <c r="R149" i="1"/>
  <c r="S149" i="1"/>
  <c r="T149" i="1"/>
  <c r="R150" i="1"/>
  <c r="S150" i="1"/>
  <c r="T150" i="1"/>
  <c r="R151" i="1"/>
  <c r="S151" i="1"/>
  <c r="T151" i="1"/>
  <c r="R152" i="1"/>
  <c r="S152" i="1"/>
  <c r="T152" i="1"/>
  <c r="R153" i="1"/>
  <c r="S153" i="1"/>
  <c r="T153" i="1"/>
  <c r="R154" i="1"/>
  <c r="S154" i="1"/>
  <c r="T154" i="1"/>
  <c r="R155" i="1"/>
  <c r="S155" i="1"/>
  <c r="T155" i="1"/>
  <c r="R156" i="1"/>
  <c r="S156" i="1"/>
  <c r="T156" i="1"/>
  <c r="R157" i="1"/>
  <c r="S157" i="1"/>
  <c r="T157" i="1"/>
  <c r="R158" i="1"/>
  <c r="S158" i="1"/>
  <c r="T158" i="1"/>
  <c r="R159" i="1"/>
  <c r="S159" i="1"/>
  <c r="T159" i="1"/>
  <c r="R160" i="1"/>
  <c r="S160" i="1"/>
  <c r="T160" i="1"/>
  <c r="R161" i="1"/>
  <c r="S161" i="1"/>
  <c r="T161" i="1"/>
  <c r="R162" i="1"/>
  <c r="S162" i="1"/>
  <c r="T162" i="1"/>
  <c r="R163" i="1"/>
  <c r="S163" i="1"/>
  <c r="T163" i="1"/>
  <c r="R164" i="1"/>
  <c r="S164" i="1"/>
  <c r="T164" i="1"/>
  <c r="R165" i="1"/>
  <c r="S165" i="1"/>
  <c r="T165" i="1"/>
  <c r="R166" i="1"/>
  <c r="S166" i="1"/>
  <c r="T166" i="1"/>
  <c r="R167" i="1"/>
  <c r="S167" i="1"/>
  <c r="T167" i="1"/>
  <c r="R168" i="1"/>
  <c r="S168" i="1"/>
  <c r="T168" i="1"/>
  <c r="R169" i="1"/>
  <c r="S169" i="1"/>
  <c r="T169" i="1"/>
  <c r="R170" i="1"/>
  <c r="S170" i="1"/>
  <c r="T170" i="1"/>
  <c r="R171" i="1"/>
  <c r="S171" i="1"/>
  <c r="T171" i="1"/>
  <c r="R172" i="1"/>
  <c r="S172" i="1"/>
  <c r="T172" i="1"/>
  <c r="R173" i="1"/>
  <c r="S173" i="1"/>
  <c r="T173" i="1"/>
  <c r="R174" i="1"/>
  <c r="S174" i="1"/>
  <c r="T174" i="1"/>
  <c r="R175" i="1"/>
  <c r="S175" i="1"/>
  <c r="T175" i="1"/>
  <c r="R176" i="1"/>
  <c r="S176" i="1"/>
  <c r="T176" i="1"/>
  <c r="R177" i="1"/>
  <c r="S177" i="1"/>
  <c r="T177" i="1"/>
  <c r="R178" i="1"/>
  <c r="S178" i="1"/>
  <c r="T178" i="1"/>
  <c r="R179" i="1"/>
  <c r="S179" i="1"/>
  <c r="T179" i="1"/>
  <c r="R180" i="1"/>
  <c r="S180" i="1"/>
  <c r="T180" i="1"/>
  <c r="R181" i="1"/>
  <c r="S181" i="1"/>
  <c r="T181" i="1"/>
  <c r="R182" i="1"/>
  <c r="S182" i="1"/>
  <c r="T182" i="1"/>
  <c r="R183" i="1"/>
  <c r="S183" i="1"/>
  <c r="T183" i="1"/>
  <c r="R184" i="1"/>
  <c r="S184" i="1"/>
  <c r="T184" i="1"/>
  <c r="R185" i="1"/>
  <c r="S185" i="1"/>
  <c r="T185" i="1"/>
  <c r="R186" i="1"/>
  <c r="S186" i="1"/>
  <c r="T186" i="1"/>
  <c r="R187" i="1"/>
  <c r="S187" i="1"/>
  <c r="T187" i="1"/>
  <c r="R188" i="1"/>
  <c r="S188" i="1"/>
  <c r="T188" i="1"/>
  <c r="R189" i="1"/>
  <c r="S189" i="1"/>
  <c r="T189" i="1"/>
  <c r="R190" i="1"/>
  <c r="S190" i="1"/>
  <c r="T190" i="1"/>
  <c r="R191" i="1"/>
  <c r="S191" i="1"/>
  <c r="T191" i="1"/>
  <c r="R192" i="1"/>
  <c r="S192" i="1"/>
  <c r="T192" i="1"/>
  <c r="R193" i="1"/>
  <c r="S193" i="1"/>
  <c r="T193" i="1"/>
  <c r="R194" i="1"/>
  <c r="S194" i="1"/>
  <c r="T194" i="1"/>
  <c r="R195" i="1"/>
  <c r="S195" i="1"/>
  <c r="T195" i="1"/>
  <c r="R196" i="1"/>
  <c r="S196" i="1"/>
  <c r="T196" i="1"/>
  <c r="R197" i="1"/>
  <c r="S197" i="1"/>
  <c r="T197" i="1"/>
  <c r="R198" i="1"/>
  <c r="S198" i="1"/>
  <c r="T198" i="1"/>
  <c r="R199" i="1"/>
  <c r="S199" i="1"/>
  <c r="T199" i="1"/>
  <c r="R200" i="1"/>
  <c r="S200" i="1"/>
  <c r="T200" i="1"/>
  <c r="R201" i="1"/>
  <c r="S201" i="1"/>
  <c r="T201" i="1"/>
  <c r="R202" i="1"/>
  <c r="S202" i="1"/>
  <c r="T202" i="1"/>
  <c r="R203" i="1"/>
  <c r="S203" i="1"/>
  <c r="T203" i="1"/>
  <c r="R204" i="1"/>
  <c r="S204" i="1"/>
  <c r="T204" i="1"/>
  <c r="R205" i="1"/>
  <c r="S205" i="1"/>
  <c r="T205" i="1"/>
  <c r="R206" i="1"/>
  <c r="S206" i="1"/>
  <c r="T206" i="1"/>
  <c r="R207" i="1"/>
  <c r="S207" i="1"/>
  <c r="T207" i="1"/>
  <c r="R208" i="1"/>
  <c r="S208" i="1"/>
  <c r="T208" i="1"/>
  <c r="R209" i="1"/>
  <c r="S209" i="1"/>
  <c r="T209" i="1"/>
  <c r="R210" i="1"/>
  <c r="S210" i="1"/>
  <c r="T210" i="1"/>
  <c r="R211" i="1"/>
  <c r="S211" i="1"/>
  <c r="T211" i="1"/>
  <c r="R212" i="1"/>
  <c r="S212" i="1"/>
  <c r="T212" i="1"/>
  <c r="R213" i="1"/>
  <c r="S213" i="1"/>
  <c r="T213" i="1"/>
  <c r="R214" i="1"/>
  <c r="S214" i="1"/>
  <c r="T214" i="1"/>
  <c r="R215" i="1"/>
  <c r="S215" i="1"/>
  <c r="T215" i="1"/>
  <c r="R216" i="1"/>
  <c r="S216" i="1"/>
  <c r="T216" i="1"/>
  <c r="R217" i="1"/>
  <c r="S217" i="1"/>
  <c r="T217" i="1"/>
  <c r="R218" i="1"/>
  <c r="S218" i="1"/>
  <c r="T218" i="1"/>
  <c r="R219" i="1"/>
  <c r="S219" i="1"/>
  <c r="T219" i="1"/>
  <c r="R220" i="1"/>
  <c r="S220" i="1"/>
  <c r="T220" i="1"/>
  <c r="R221" i="1"/>
  <c r="S221" i="1"/>
  <c r="T221" i="1"/>
  <c r="R222" i="1"/>
  <c r="S222" i="1"/>
  <c r="T222" i="1"/>
  <c r="R223" i="1"/>
  <c r="S223" i="1"/>
  <c r="T223" i="1"/>
  <c r="R224" i="1"/>
  <c r="S224" i="1"/>
  <c r="T224" i="1"/>
  <c r="R225" i="1"/>
  <c r="S225" i="1"/>
  <c r="T225" i="1"/>
  <c r="R226" i="1"/>
  <c r="S226" i="1"/>
  <c r="T226" i="1"/>
  <c r="R227" i="1"/>
  <c r="S227" i="1"/>
  <c r="T227" i="1"/>
  <c r="R228" i="1"/>
  <c r="S228" i="1"/>
  <c r="T228" i="1"/>
  <c r="R229" i="1"/>
  <c r="S229" i="1"/>
  <c r="T229" i="1"/>
  <c r="R230" i="1"/>
  <c r="S230" i="1"/>
  <c r="T230" i="1"/>
  <c r="R231" i="1"/>
  <c r="S231" i="1"/>
  <c r="T231" i="1"/>
  <c r="R232" i="1"/>
  <c r="S232" i="1"/>
  <c r="T232" i="1"/>
  <c r="R233" i="1"/>
  <c r="S233" i="1"/>
  <c r="T233" i="1"/>
  <c r="R234" i="1"/>
  <c r="S234" i="1"/>
  <c r="T234" i="1"/>
  <c r="R235" i="1"/>
  <c r="S235" i="1"/>
  <c r="T235" i="1"/>
  <c r="R236" i="1"/>
  <c r="S236" i="1"/>
  <c r="T236" i="1"/>
  <c r="R237" i="1"/>
  <c r="S237" i="1"/>
  <c r="T237" i="1"/>
  <c r="R238" i="1"/>
  <c r="S238" i="1"/>
  <c r="T238" i="1"/>
  <c r="R239" i="1"/>
  <c r="S239" i="1"/>
  <c r="T239" i="1"/>
  <c r="R240" i="1"/>
  <c r="S240" i="1"/>
  <c r="T240" i="1"/>
  <c r="R241" i="1"/>
  <c r="S241" i="1"/>
  <c r="T241" i="1"/>
  <c r="R242" i="1"/>
  <c r="S242" i="1"/>
  <c r="T242" i="1"/>
  <c r="R243" i="1"/>
  <c r="S243" i="1"/>
  <c r="T243" i="1"/>
  <c r="R244" i="1"/>
  <c r="S244" i="1"/>
  <c r="T244" i="1"/>
  <c r="R245" i="1"/>
  <c r="S245" i="1"/>
  <c r="T245" i="1"/>
  <c r="R246" i="1"/>
  <c r="S246" i="1"/>
  <c r="T246" i="1"/>
  <c r="R247" i="1"/>
  <c r="S247" i="1"/>
  <c r="T247" i="1"/>
  <c r="R248" i="1"/>
  <c r="S248" i="1"/>
  <c r="T248" i="1"/>
  <c r="R249" i="1"/>
  <c r="S249" i="1"/>
  <c r="T249" i="1"/>
  <c r="R250" i="1"/>
  <c r="S250" i="1"/>
  <c r="T250" i="1"/>
  <c r="R251" i="1"/>
  <c r="S251" i="1"/>
  <c r="T251" i="1"/>
  <c r="R252" i="1"/>
  <c r="S252" i="1"/>
  <c r="T252" i="1"/>
  <c r="R253" i="1"/>
  <c r="S253" i="1"/>
  <c r="T253" i="1"/>
  <c r="R254" i="1"/>
  <c r="S254" i="1"/>
  <c r="T254" i="1"/>
  <c r="R255" i="1"/>
  <c r="S255" i="1"/>
  <c r="T255" i="1"/>
  <c r="R256" i="1"/>
  <c r="S256" i="1"/>
  <c r="T256" i="1"/>
  <c r="R257" i="1"/>
  <c r="S257" i="1"/>
  <c r="T257" i="1"/>
  <c r="R258" i="1"/>
  <c r="S258" i="1"/>
  <c r="T258" i="1"/>
  <c r="R259" i="1"/>
  <c r="S259" i="1"/>
  <c r="T259" i="1"/>
  <c r="R260" i="1"/>
  <c r="S260" i="1"/>
  <c r="T260" i="1"/>
  <c r="R261" i="1"/>
  <c r="S261" i="1"/>
  <c r="T261" i="1"/>
  <c r="R262" i="1"/>
  <c r="S262" i="1"/>
  <c r="T262" i="1"/>
  <c r="R263" i="1"/>
  <c r="S263" i="1"/>
  <c r="T263" i="1"/>
  <c r="R264" i="1"/>
  <c r="S264" i="1"/>
  <c r="T264" i="1"/>
  <c r="R265" i="1"/>
  <c r="S265" i="1"/>
  <c r="T265" i="1"/>
  <c r="R266" i="1"/>
  <c r="S266" i="1"/>
  <c r="T266" i="1"/>
  <c r="R267" i="1"/>
  <c r="S267" i="1"/>
  <c r="T267" i="1"/>
  <c r="R268" i="1"/>
  <c r="S268" i="1"/>
  <c r="T268" i="1"/>
  <c r="R269" i="1"/>
  <c r="S269" i="1"/>
  <c r="T269" i="1"/>
  <c r="R270" i="1"/>
  <c r="S270" i="1"/>
  <c r="T270" i="1"/>
  <c r="R271" i="1"/>
  <c r="S271" i="1"/>
  <c r="T271" i="1"/>
  <c r="R272" i="1"/>
  <c r="S272" i="1"/>
  <c r="T272" i="1"/>
  <c r="R273" i="1"/>
  <c r="S273" i="1"/>
  <c r="T273" i="1"/>
  <c r="R274" i="1"/>
  <c r="S274" i="1"/>
  <c r="T274" i="1"/>
  <c r="R275" i="1"/>
  <c r="S275" i="1"/>
  <c r="T275" i="1"/>
  <c r="R276" i="1"/>
  <c r="S276" i="1"/>
  <c r="T276" i="1"/>
  <c r="R277" i="1"/>
  <c r="S277" i="1"/>
  <c r="T277" i="1"/>
  <c r="R278" i="1"/>
  <c r="S278" i="1"/>
  <c r="T278" i="1"/>
  <c r="R279" i="1"/>
  <c r="S279" i="1"/>
  <c r="T279" i="1"/>
  <c r="R280" i="1"/>
  <c r="S280" i="1"/>
  <c r="T280" i="1"/>
  <c r="R281" i="1"/>
  <c r="S281" i="1"/>
  <c r="T281" i="1"/>
  <c r="R282" i="1"/>
  <c r="S282" i="1"/>
  <c r="T282" i="1"/>
  <c r="R283" i="1"/>
  <c r="S283" i="1"/>
  <c r="T283" i="1"/>
  <c r="R284" i="1"/>
  <c r="S284" i="1"/>
  <c r="T284" i="1"/>
  <c r="R285" i="1"/>
  <c r="S285" i="1"/>
  <c r="T285" i="1"/>
  <c r="R286" i="1"/>
  <c r="S286" i="1"/>
  <c r="T286" i="1"/>
  <c r="R287" i="1"/>
  <c r="S287" i="1"/>
  <c r="T287" i="1"/>
  <c r="R288" i="1"/>
  <c r="S288" i="1"/>
  <c r="T288" i="1"/>
  <c r="R289" i="1"/>
  <c r="S289" i="1"/>
  <c r="T289" i="1"/>
  <c r="R290" i="1"/>
  <c r="S290" i="1"/>
  <c r="T290" i="1"/>
  <c r="R291" i="1"/>
  <c r="S291" i="1"/>
  <c r="T291" i="1"/>
  <c r="R292" i="1"/>
  <c r="S292" i="1"/>
  <c r="T292" i="1"/>
  <c r="R293" i="1"/>
  <c r="S293" i="1"/>
  <c r="T293" i="1"/>
  <c r="R294" i="1"/>
  <c r="S294" i="1"/>
  <c r="T294" i="1"/>
  <c r="R295" i="1"/>
  <c r="S295" i="1"/>
  <c r="T295" i="1"/>
  <c r="R296" i="1"/>
  <c r="S296" i="1"/>
  <c r="T296" i="1"/>
  <c r="R297" i="1"/>
  <c r="S297" i="1"/>
  <c r="T297" i="1"/>
  <c r="R298" i="1"/>
  <c r="S298" i="1"/>
  <c r="T298" i="1"/>
  <c r="R299" i="1"/>
  <c r="S299" i="1"/>
  <c r="T299" i="1"/>
  <c r="R300" i="1"/>
  <c r="S300" i="1"/>
  <c r="T300" i="1"/>
  <c r="R301" i="1"/>
  <c r="S301" i="1"/>
  <c r="T301" i="1"/>
  <c r="R302" i="1"/>
  <c r="S302" i="1"/>
  <c r="T302" i="1"/>
  <c r="R303" i="1"/>
  <c r="S303" i="1"/>
  <c r="T303" i="1"/>
  <c r="R304" i="1"/>
  <c r="S304" i="1"/>
  <c r="T304" i="1"/>
  <c r="R305" i="1"/>
  <c r="S305" i="1"/>
  <c r="T305" i="1"/>
  <c r="R306" i="1"/>
  <c r="S306" i="1"/>
  <c r="T306" i="1"/>
  <c r="R307" i="1"/>
  <c r="S307" i="1"/>
  <c r="T307" i="1"/>
  <c r="R308" i="1"/>
  <c r="S308" i="1"/>
  <c r="T308" i="1"/>
  <c r="R309" i="1"/>
  <c r="S309" i="1"/>
  <c r="T309" i="1"/>
  <c r="R310" i="1"/>
  <c r="S310" i="1"/>
  <c r="T310" i="1"/>
  <c r="R311" i="1"/>
  <c r="S311" i="1"/>
  <c r="T311" i="1"/>
  <c r="R312" i="1"/>
  <c r="S312" i="1"/>
  <c r="T312" i="1"/>
  <c r="R313" i="1"/>
  <c r="S313" i="1"/>
  <c r="T313" i="1"/>
  <c r="R314" i="1"/>
  <c r="S314" i="1"/>
  <c r="T314" i="1"/>
  <c r="R315" i="1"/>
  <c r="S315" i="1"/>
  <c r="T315" i="1"/>
  <c r="R316" i="1"/>
  <c r="S316" i="1"/>
  <c r="T316" i="1"/>
  <c r="R317" i="1"/>
  <c r="S317" i="1"/>
  <c r="T317" i="1"/>
  <c r="R318" i="1"/>
  <c r="S318" i="1"/>
  <c r="T318" i="1"/>
  <c r="R319" i="1"/>
  <c r="S319" i="1"/>
  <c r="T319" i="1"/>
  <c r="R320" i="1"/>
  <c r="S320" i="1"/>
  <c r="T320" i="1"/>
  <c r="R321" i="1"/>
  <c r="S321" i="1"/>
  <c r="T321" i="1"/>
  <c r="R322" i="1"/>
  <c r="S322" i="1"/>
  <c r="T322" i="1"/>
  <c r="R323" i="1"/>
  <c r="S323" i="1"/>
  <c r="T323" i="1"/>
  <c r="R324" i="1"/>
  <c r="S324" i="1"/>
  <c r="T324" i="1"/>
  <c r="R325" i="1"/>
  <c r="S325" i="1"/>
  <c r="T325" i="1"/>
  <c r="R326" i="1"/>
  <c r="S326" i="1"/>
  <c r="T326" i="1"/>
  <c r="R327" i="1"/>
  <c r="S327" i="1"/>
  <c r="T327" i="1"/>
  <c r="R328" i="1"/>
  <c r="S328" i="1"/>
  <c r="T328" i="1"/>
  <c r="R329" i="1"/>
  <c r="S329" i="1"/>
  <c r="T329" i="1"/>
  <c r="R330" i="1"/>
  <c r="S330" i="1"/>
  <c r="T330" i="1"/>
  <c r="R331" i="1"/>
  <c r="S331" i="1"/>
  <c r="T331" i="1"/>
  <c r="R332" i="1"/>
  <c r="S332" i="1"/>
  <c r="T332" i="1"/>
  <c r="R333" i="1"/>
  <c r="S333" i="1"/>
  <c r="T333" i="1"/>
  <c r="R334" i="1"/>
  <c r="S334" i="1"/>
  <c r="T334" i="1"/>
  <c r="R335" i="1"/>
  <c r="S335" i="1"/>
  <c r="T335" i="1"/>
  <c r="R336" i="1"/>
  <c r="S336" i="1"/>
  <c r="T336" i="1"/>
  <c r="R337" i="1"/>
  <c r="S337" i="1"/>
  <c r="T337" i="1"/>
  <c r="R338" i="1"/>
  <c r="S338" i="1"/>
  <c r="T338" i="1"/>
  <c r="R339" i="1"/>
  <c r="S339" i="1"/>
  <c r="T339" i="1"/>
  <c r="R340" i="1"/>
  <c r="S340" i="1"/>
  <c r="T340" i="1"/>
  <c r="R341" i="1"/>
  <c r="S341" i="1"/>
  <c r="T341" i="1"/>
  <c r="R342" i="1"/>
  <c r="S342" i="1"/>
  <c r="T342" i="1"/>
  <c r="R343" i="1"/>
  <c r="S343" i="1"/>
  <c r="T343" i="1"/>
  <c r="R344" i="1"/>
  <c r="S344" i="1"/>
  <c r="T344" i="1"/>
  <c r="R345" i="1"/>
  <c r="S345" i="1"/>
  <c r="T345" i="1"/>
  <c r="R346" i="1"/>
  <c r="S346" i="1"/>
  <c r="T346" i="1"/>
  <c r="R347" i="1"/>
  <c r="S347" i="1"/>
  <c r="T347" i="1"/>
  <c r="R348" i="1"/>
  <c r="S348" i="1"/>
  <c r="T348" i="1"/>
  <c r="R349" i="1"/>
  <c r="S349" i="1"/>
  <c r="T349" i="1"/>
  <c r="R350" i="1"/>
  <c r="S350" i="1"/>
  <c r="T350" i="1"/>
  <c r="R351" i="1"/>
  <c r="S351" i="1"/>
  <c r="T351" i="1"/>
  <c r="AG8" i="1"/>
  <c r="AH8" i="1"/>
  <c r="AI8" i="1"/>
  <c r="AG9" i="1"/>
  <c r="AH9" i="1"/>
  <c r="AI9" i="1"/>
  <c r="AG10" i="1"/>
  <c r="AH10" i="1"/>
  <c r="AI10" i="1"/>
  <c r="AG11" i="1"/>
  <c r="AH11" i="1"/>
  <c r="AI11" i="1"/>
  <c r="AG12" i="1"/>
  <c r="AH12" i="1"/>
  <c r="AI12" i="1"/>
  <c r="AG13" i="1"/>
  <c r="AH13" i="1"/>
  <c r="AI13" i="1"/>
  <c r="AG14" i="1"/>
  <c r="AH14" i="1"/>
  <c r="AI14" i="1"/>
  <c r="AG15" i="1"/>
  <c r="AH15" i="1"/>
  <c r="AI15" i="1"/>
  <c r="AG16" i="1"/>
  <c r="AH16" i="1"/>
  <c r="AI16" i="1"/>
  <c r="AG17" i="1"/>
  <c r="AH17" i="1"/>
  <c r="AI17" i="1"/>
  <c r="AG18" i="1"/>
  <c r="AH18" i="1"/>
  <c r="AI18" i="1"/>
  <c r="AG19" i="1"/>
  <c r="AH19" i="1"/>
  <c r="AI19" i="1"/>
  <c r="AG20" i="1"/>
  <c r="AH20" i="1"/>
  <c r="AI20" i="1"/>
  <c r="AH21" i="1"/>
  <c r="AI21" i="1"/>
  <c r="AG22" i="1"/>
  <c r="AH22" i="1"/>
  <c r="AI22" i="1"/>
  <c r="AG23" i="1"/>
  <c r="AH23" i="1"/>
  <c r="AI23" i="1"/>
  <c r="AG24" i="1"/>
  <c r="AH24" i="1"/>
  <c r="AI24" i="1"/>
  <c r="AG25" i="1"/>
  <c r="AH25" i="1"/>
  <c r="AI25" i="1"/>
  <c r="AG26" i="1"/>
  <c r="AH26" i="1"/>
  <c r="AI26" i="1"/>
  <c r="AG27" i="1"/>
  <c r="AH27" i="1"/>
  <c r="AI27" i="1"/>
  <c r="AG28" i="1"/>
  <c r="AH28" i="1"/>
  <c r="AI28" i="1"/>
  <c r="AG29" i="1"/>
  <c r="AH29" i="1"/>
  <c r="AI29" i="1"/>
  <c r="AG30" i="1"/>
  <c r="AH30" i="1"/>
  <c r="AI30" i="1"/>
  <c r="AG31" i="1"/>
  <c r="AH31" i="1"/>
  <c r="AI31" i="1"/>
  <c r="AG32" i="1"/>
  <c r="AH32" i="1"/>
  <c r="AI32" i="1"/>
  <c r="AG33" i="1"/>
  <c r="AH33" i="1"/>
  <c r="AI33" i="1"/>
  <c r="AG34" i="1"/>
  <c r="AH34" i="1"/>
  <c r="AI34" i="1"/>
  <c r="AG35" i="1"/>
  <c r="AH35" i="1"/>
  <c r="AI35" i="1"/>
  <c r="AG36" i="1"/>
  <c r="AH36" i="1"/>
  <c r="AI36" i="1"/>
  <c r="AG37" i="1"/>
  <c r="AH37" i="1"/>
  <c r="AI37" i="1"/>
  <c r="AG38" i="1"/>
  <c r="AH38" i="1"/>
  <c r="AI38" i="1"/>
  <c r="AG39" i="1"/>
  <c r="AH39" i="1"/>
  <c r="AI39" i="1"/>
  <c r="AG40" i="1"/>
  <c r="AH40" i="1"/>
  <c r="AI40" i="1"/>
  <c r="AG41" i="1"/>
  <c r="AH41" i="1"/>
  <c r="AI41" i="1"/>
  <c r="AG42" i="1"/>
  <c r="AH42" i="1"/>
  <c r="AI42" i="1"/>
  <c r="AG43" i="1"/>
  <c r="AH43" i="1"/>
  <c r="AI43" i="1"/>
  <c r="AG44" i="1"/>
  <c r="AH44" i="1"/>
  <c r="AI44" i="1"/>
  <c r="AG45" i="1"/>
  <c r="AH45" i="1"/>
  <c r="AI45" i="1"/>
  <c r="AG46" i="1"/>
  <c r="AH46" i="1"/>
  <c r="AI46" i="1"/>
  <c r="AG47" i="1"/>
  <c r="AH47" i="1"/>
  <c r="AI47" i="1"/>
  <c r="AG48" i="1"/>
  <c r="AH48" i="1"/>
  <c r="AI48" i="1"/>
  <c r="AG49" i="1"/>
  <c r="AH49" i="1"/>
  <c r="AI49" i="1"/>
  <c r="AG50" i="1"/>
  <c r="AH50" i="1"/>
  <c r="AI50" i="1"/>
  <c r="AG51" i="1"/>
  <c r="AH51" i="1"/>
  <c r="AI51" i="1"/>
  <c r="AG52" i="1"/>
  <c r="AH52" i="1"/>
  <c r="AI52" i="1"/>
  <c r="AG53" i="1"/>
  <c r="AH53" i="1"/>
  <c r="AI53" i="1"/>
  <c r="AG54" i="1"/>
  <c r="AH54" i="1"/>
  <c r="AI54" i="1"/>
  <c r="AG55" i="1"/>
  <c r="AH55" i="1"/>
  <c r="AI55" i="1"/>
  <c r="AG56" i="1"/>
  <c r="AH56" i="1"/>
  <c r="AI56" i="1"/>
  <c r="AG57" i="1"/>
  <c r="AH57" i="1"/>
  <c r="AI57" i="1"/>
  <c r="AG58" i="1"/>
  <c r="AH58" i="1"/>
  <c r="AI58" i="1"/>
  <c r="AG59" i="1"/>
  <c r="AH59" i="1"/>
  <c r="AI59" i="1"/>
  <c r="AG60" i="1"/>
  <c r="AH60" i="1"/>
  <c r="AI60" i="1"/>
  <c r="AG61" i="1"/>
  <c r="AH61" i="1"/>
  <c r="AI61" i="1"/>
  <c r="AG62" i="1"/>
  <c r="AH62" i="1"/>
  <c r="AI62" i="1"/>
  <c r="AG63" i="1"/>
  <c r="AH63" i="1"/>
  <c r="AI63" i="1"/>
  <c r="AG64" i="1"/>
  <c r="AH64" i="1"/>
  <c r="AI64" i="1"/>
  <c r="AG65" i="1"/>
  <c r="AH65" i="1"/>
  <c r="AI65" i="1"/>
  <c r="AG66" i="1"/>
  <c r="AH66" i="1"/>
  <c r="AI66" i="1"/>
  <c r="AG67" i="1"/>
  <c r="AH67" i="1"/>
  <c r="AI67" i="1"/>
  <c r="AG68" i="1"/>
  <c r="AH68" i="1"/>
  <c r="AI68" i="1"/>
  <c r="AG69" i="1"/>
  <c r="AH69" i="1"/>
  <c r="AI69" i="1"/>
  <c r="AG70" i="1"/>
  <c r="AH70" i="1"/>
  <c r="AI70" i="1"/>
  <c r="AG71" i="1"/>
  <c r="AH71" i="1"/>
  <c r="AI71" i="1"/>
  <c r="AG72" i="1"/>
  <c r="AH72" i="1"/>
  <c r="AI72" i="1"/>
  <c r="AG73" i="1"/>
  <c r="AH73" i="1"/>
  <c r="AI73" i="1"/>
  <c r="AG74" i="1"/>
  <c r="AH74" i="1"/>
  <c r="AI74" i="1"/>
  <c r="AG75" i="1"/>
  <c r="AH75" i="1"/>
  <c r="AI75" i="1"/>
  <c r="AG76" i="1"/>
  <c r="AH76" i="1"/>
  <c r="AI76" i="1"/>
  <c r="AG77" i="1"/>
  <c r="AH77" i="1"/>
  <c r="AI77" i="1"/>
  <c r="AG78" i="1"/>
  <c r="AH78" i="1"/>
  <c r="AI78" i="1"/>
  <c r="AG79" i="1"/>
  <c r="AH79" i="1"/>
  <c r="AI79" i="1"/>
  <c r="AG80" i="1"/>
  <c r="AH80" i="1"/>
  <c r="AI80" i="1"/>
  <c r="AG81" i="1"/>
  <c r="AH81" i="1"/>
  <c r="AI81" i="1"/>
  <c r="AG82" i="1"/>
  <c r="AH82" i="1"/>
  <c r="AI82" i="1"/>
  <c r="AG83" i="1"/>
  <c r="AH83" i="1"/>
  <c r="AI83" i="1"/>
  <c r="AG84" i="1"/>
  <c r="AH84" i="1"/>
  <c r="AI84" i="1"/>
  <c r="AG85" i="1"/>
  <c r="AH85" i="1"/>
  <c r="AI85" i="1"/>
  <c r="AG86" i="1"/>
  <c r="AH86" i="1"/>
  <c r="AI86" i="1"/>
  <c r="AG87" i="1"/>
  <c r="AH87" i="1"/>
  <c r="AI87" i="1"/>
  <c r="AG88" i="1"/>
  <c r="AH88" i="1"/>
  <c r="AI88" i="1"/>
  <c r="AG89" i="1"/>
  <c r="AH89" i="1"/>
  <c r="AI89" i="1"/>
  <c r="AG90" i="1"/>
  <c r="AH90" i="1"/>
  <c r="AI90" i="1"/>
  <c r="AG91" i="1"/>
  <c r="AH91" i="1"/>
  <c r="AI91" i="1"/>
  <c r="AG92" i="1"/>
  <c r="AH92" i="1"/>
  <c r="AI92" i="1"/>
  <c r="AG93" i="1"/>
  <c r="AH93" i="1"/>
  <c r="AI93" i="1"/>
  <c r="AG94" i="1"/>
  <c r="AH94" i="1"/>
  <c r="AI94" i="1"/>
  <c r="AG95" i="1"/>
  <c r="AH95" i="1"/>
  <c r="AI95" i="1"/>
  <c r="AG96" i="1"/>
  <c r="AH96" i="1"/>
  <c r="AI96" i="1"/>
  <c r="AG97" i="1"/>
  <c r="AH97" i="1"/>
  <c r="AI97" i="1"/>
  <c r="AG98" i="1"/>
  <c r="AH98" i="1"/>
  <c r="AI98" i="1"/>
  <c r="AG99" i="1"/>
  <c r="AH99" i="1"/>
  <c r="AI99" i="1"/>
  <c r="AG100" i="1"/>
  <c r="AH100" i="1"/>
  <c r="AI100" i="1"/>
  <c r="AG101" i="1"/>
  <c r="AH101" i="1"/>
  <c r="AI101" i="1"/>
  <c r="AG102" i="1"/>
  <c r="AH102" i="1"/>
  <c r="AI102" i="1"/>
  <c r="AG103" i="1"/>
  <c r="AH103" i="1"/>
  <c r="AI103" i="1"/>
  <c r="AG104" i="1"/>
  <c r="AH104" i="1"/>
  <c r="AI104" i="1"/>
  <c r="AG105" i="1"/>
  <c r="AH105" i="1"/>
  <c r="AI105" i="1"/>
  <c r="AG106" i="1"/>
  <c r="AH106" i="1"/>
  <c r="AI106" i="1"/>
  <c r="AG107" i="1"/>
  <c r="AH107" i="1"/>
  <c r="AI107" i="1"/>
  <c r="AG108" i="1"/>
  <c r="AH108" i="1"/>
  <c r="AI108" i="1"/>
  <c r="AG109" i="1"/>
  <c r="AH109" i="1"/>
  <c r="AI109" i="1"/>
  <c r="AG110" i="1"/>
  <c r="AH110" i="1"/>
  <c r="AI110" i="1"/>
  <c r="AG111" i="1"/>
  <c r="AH111" i="1"/>
  <c r="AI111" i="1"/>
  <c r="AG112" i="1"/>
  <c r="AH112" i="1"/>
  <c r="AI112" i="1"/>
  <c r="AG113" i="1"/>
  <c r="AH113" i="1"/>
  <c r="AI113" i="1"/>
  <c r="AG114" i="1"/>
  <c r="AH114" i="1"/>
  <c r="AI114" i="1"/>
  <c r="AG115" i="1"/>
  <c r="AH115" i="1"/>
  <c r="AI115" i="1"/>
  <c r="AG116" i="1"/>
  <c r="AH116" i="1"/>
  <c r="AI116" i="1"/>
  <c r="AG117" i="1"/>
  <c r="AH117" i="1"/>
  <c r="AI117" i="1"/>
  <c r="AG118" i="1"/>
  <c r="AH118" i="1"/>
  <c r="AI118" i="1"/>
  <c r="AG119" i="1"/>
  <c r="AH119" i="1"/>
  <c r="AI119" i="1"/>
  <c r="AG120" i="1"/>
  <c r="AH120" i="1"/>
  <c r="AI120" i="1"/>
  <c r="AG121" i="1"/>
  <c r="AH121" i="1"/>
  <c r="AI121" i="1"/>
  <c r="AG122" i="1"/>
  <c r="AH122" i="1"/>
  <c r="AI122" i="1"/>
  <c r="AG123" i="1"/>
  <c r="AH123" i="1"/>
  <c r="AI123" i="1"/>
  <c r="AG124" i="1"/>
  <c r="AH124" i="1"/>
  <c r="AI124" i="1"/>
  <c r="AG125" i="1"/>
  <c r="AH125" i="1"/>
  <c r="AI125" i="1"/>
  <c r="AG126" i="1"/>
  <c r="AH126" i="1"/>
  <c r="AI126" i="1"/>
  <c r="AG127" i="1"/>
  <c r="AH127" i="1"/>
  <c r="AI127" i="1"/>
  <c r="AG128" i="1"/>
  <c r="AH128" i="1"/>
  <c r="AI128" i="1"/>
  <c r="AG129" i="1"/>
  <c r="AH129" i="1"/>
  <c r="AI129" i="1"/>
  <c r="AG130" i="1"/>
  <c r="AH130" i="1"/>
  <c r="AI130" i="1"/>
  <c r="AG131" i="1"/>
  <c r="AH131" i="1"/>
  <c r="AI131" i="1"/>
  <c r="AG132" i="1"/>
  <c r="AH132" i="1"/>
  <c r="AI132" i="1"/>
  <c r="AG133" i="1"/>
  <c r="AH133" i="1"/>
  <c r="AI133" i="1"/>
  <c r="AG134" i="1"/>
  <c r="AH134" i="1"/>
  <c r="AI134" i="1"/>
  <c r="AG135" i="1"/>
  <c r="AH135" i="1"/>
  <c r="AI135" i="1"/>
  <c r="AG136" i="1"/>
  <c r="AH136" i="1"/>
  <c r="AI136" i="1"/>
  <c r="AG137" i="1"/>
  <c r="AH137" i="1"/>
  <c r="AI137" i="1"/>
  <c r="AG138" i="1"/>
  <c r="AH138" i="1"/>
  <c r="AI138" i="1"/>
  <c r="AG139" i="1"/>
  <c r="AH139" i="1"/>
  <c r="AI139" i="1"/>
  <c r="AG140" i="1"/>
  <c r="AH140" i="1"/>
  <c r="AI140" i="1"/>
  <c r="AG141" i="1"/>
  <c r="AH141" i="1"/>
  <c r="AI141" i="1"/>
  <c r="AG142" i="1"/>
  <c r="AH142" i="1"/>
  <c r="AI142" i="1"/>
  <c r="AG143" i="1"/>
  <c r="AH143" i="1"/>
  <c r="AI143" i="1"/>
  <c r="AG144" i="1"/>
  <c r="AH144" i="1"/>
  <c r="AI144" i="1"/>
  <c r="AG145" i="1"/>
  <c r="AH145" i="1"/>
  <c r="AI145" i="1"/>
  <c r="AG146" i="1"/>
  <c r="AH146" i="1"/>
  <c r="AI146" i="1"/>
  <c r="AG147" i="1"/>
  <c r="AH147" i="1"/>
  <c r="AI147" i="1"/>
  <c r="AG148" i="1"/>
  <c r="AH148" i="1"/>
  <c r="AI148" i="1"/>
  <c r="AG149" i="1"/>
  <c r="AH149" i="1"/>
  <c r="AI149" i="1"/>
  <c r="AG150" i="1"/>
  <c r="AH150" i="1"/>
  <c r="AI150" i="1"/>
  <c r="AG151" i="1"/>
  <c r="AH151" i="1"/>
  <c r="AI151" i="1"/>
  <c r="AG152" i="1"/>
  <c r="AH152" i="1"/>
  <c r="AI152" i="1"/>
  <c r="AG153" i="1"/>
  <c r="AH153" i="1"/>
  <c r="AI153" i="1"/>
  <c r="AG154" i="1"/>
  <c r="AH154" i="1"/>
  <c r="AI154" i="1"/>
  <c r="AG155" i="1"/>
  <c r="AH155" i="1"/>
  <c r="AI155" i="1"/>
  <c r="AG156" i="1"/>
  <c r="AH156" i="1"/>
  <c r="AI156" i="1"/>
  <c r="AG157" i="1"/>
  <c r="AH157" i="1"/>
  <c r="AI157" i="1"/>
  <c r="AG158" i="1"/>
  <c r="AH158" i="1"/>
  <c r="AI158" i="1"/>
  <c r="AG159" i="1"/>
  <c r="AH159" i="1"/>
  <c r="AI159" i="1"/>
  <c r="AG160" i="1"/>
  <c r="AH160" i="1"/>
  <c r="AI160" i="1"/>
  <c r="AG161" i="1"/>
  <c r="AH161" i="1"/>
  <c r="AI161" i="1"/>
  <c r="AG162" i="1"/>
  <c r="AH162" i="1"/>
  <c r="AI162" i="1"/>
  <c r="AG163" i="1"/>
  <c r="AH163" i="1"/>
  <c r="AI163" i="1"/>
  <c r="AG164" i="1"/>
  <c r="AH164" i="1"/>
  <c r="AI164" i="1"/>
  <c r="AG165" i="1"/>
  <c r="AH165" i="1"/>
  <c r="AI165" i="1"/>
  <c r="AG166" i="1"/>
  <c r="AH166" i="1"/>
  <c r="AI166" i="1"/>
  <c r="AG167" i="1"/>
  <c r="AH167" i="1"/>
  <c r="AI167" i="1"/>
  <c r="AG168" i="1"/>
  <c r="AH168" i="1"/>
  <c r="AI168" i="1"/>
  <c r="AG169" i="1"/>
  <c r="AH169" i="1"/>
  <c r="AI169" i="1"/>
  <c r="AG170" i="1"/>
  <c r="AH170" i="1"/>
  <c r="AI170" i="1"/>
  <c r="AG171" i="1"/>
  <c r="AH171" i="1"/>
  <c r="AI171" i="1"/>
  <c r="AG172" i="1"/>
  <c r="AH172" i="1"/>
  <c r="AI172" i="1"/>
  <c r="AG173" i="1"/>
  <c r="AH173" i="1"/>
  <c r="AI173" i="1"/>
  <c r="AG174" i="1"/>
  <c r="AH174" i="1"/>
  <c r="AI174" i="1"/>
  <c r="AG175" i="1"/>
  <c r="AH175" i="1"/>
  <c r="AI175" i="1"/>
  <c r="AG176" i="1"/>
  <c r="AH176" i="1"/>
  <c r="AI176" i="1"/>
  <c r="AG177" i="1"/>
  <c r="AH177" i="1"/>
  <c r="AI177" i="1"/>
  <c r="AG178" i="1"/>
  <c r="AH178" i="1"/>
  <c r="AI178" i="1"/>
  <c r="AG179" i="1"/>
  <c r="AH179" i="1"/>
  <c r="AI179" i="1"/>
  <c r="AG180" i="1"/>
  <c r="AH180" i="1"/>
  <c r="AI180" i="1"/>
  <c r="AG181" i="1"/>
  <c r="AH181" i="1"/>
  <c r="AI181" i="1"/>
  <c r="AG182" i="1"/>
  <c r="AH182" i="1"/>
  <c r="AI182" i="1"/>
  <c r="AG183" i="1"/>
  <c r="AH183" i="1"/>
  <c r="AI183" i="1"/>
  <c r="AG184" i="1"/>
  <c r="AH184" i="1"/>
  <c r="AI184" i="1"/>
  <c r="AG185" i="1"/>
  <c r="AH185" i="1"/>
  <c r="AI185" i="1"/>
  <c r="AG186" i="1"/>
  <c r="AH186" i="1"/>
  <c r="AI186" i="1"/>
  <c r="AG187" i="1"/>
  <c r="AH187" i="1"/>
  <c r="AI187" i="1"/>
  <c r="AG188" i="1"/>
  <c r="AH188" i="1"/>
  <c r="AI188" i="1"/>
  <c r="AG189" i="1"/>
  <c r="AH189" i="1"/>
  <c r="AI189" i="1"/>
  <c r="AG190" i="1"/>
  <c r="AH190" i="1"/>
  <c r="AI190" i="1"/>
  <c r="AG191" i="1"/>
  <c r="AH191" i="1"/>
  <c r="AI191" i="1"/>
  <c r="AG192" i="1"/>
  <c r="AH192" i="1"/>
  <c r="AI192" i="1"/>
  <c r="AG193" i="1"/>
  <c r="AH193" i="1"/>
  <c r="AI193" i="1"/>
  <c r="AG194" i="1"/>
  <c r="AH194" i="1"/>
  <c r="AI194" i="1"/>
  <c r="AG195" i="1"/>
  <c r="AH195" i="1"/>
  <c r="AI195" i="1"/>
  <c r="AG196" i="1"/>
  <c r="AH196" i="1"/>
  <c r="AI196" i="1"/>
  <c r="AG197" i="1"/>
  <c r="AH197" i="1"/>
  <c r="AI197" i="1"/>
  <c r="AG198" i="1"/>
  <c r="AH198" i="1"/>
  <c r="AI198" i="1"/>
  <c r="AG199" i="1"/>
  <c r="AH199" i="1"/>
  <c r="AI199" i="1"/>
  <c r="AG200" i="1"/>
  <c r="AH200" i="1"/>
  <c r="AI200" i="1"/>
  <c r="AG201" i="1"/>
  <c r="AH201" i="1"/>
  <c r="AI201" i="1"/>
  <c r="AG202" i="1"/>
  <c r="AH202" i="1"/>
  <c r="AI202" i="1"/>
  <c r="AG203" i="1"/>
  <c r="AH203" i="1"/>
  <c r="AI203" i="1"/>
  <c r="AG204" i="1"/>
  <c r="AH204" i="1"/>
  <c r="AI204" i="1"/>
  <c r="AG205" i="1"/>
  <c r="AH205" i="1"/>
  <c r="AI205" i="1"/>
  <c r="AG206" i="1"/>
  <c r="AH206" i="1"/>
  <c r="AI206" i="1"/>
  <c r="AG207" i="1"/>
  <c r="AH207" i="1"/>
  <c r="AI207" i="1"/>
  <c r="AG208" i="1"/>
  <c r="AH208" i="1"/>
  <c r="AI208" i="1"/>
  <c r="AG209" i="1"/>
  <c r="AH209" i="1"/>
  <c r="AI209" i="1"/>
  <c r="AG210" i="1"/>
  <c r="AH210" i="1"/>
  <c r="AI210" i="1"/>
  <c r="AG211" i="1"/>
  <c r="AH211" i="1"/>
  <c r="AI211" i="1"/>
  <c r="AG212" i="1"/>
  <c r="AH212" i="1"/>
  <c r="AI212" i="1"/>
  <c r="AG213" i="1"/>
  <c r="AH213" i="1"/>
  <c r="AI213" i="1"/>
  <c r="AG214" i="1"/>
  <c r="AH214" i="1"/>
  <c r="AI214" i="1"/>
  <c r="AG215" i="1"/>
  <c r="AH215" i="1"/>
  <c r="AI215" i="1"/>
  <c r="AG216" i="1"/>
  <c r="AH216" i="1"/>
  <c r="AI216" i="1"/>
  <c r="AG217" i="1"/>
  <c r="AH217" i="1"/>
  <c r="AI217" i="1"/>
  <c r="AG218" i="1"/>
  <c r="AH218" i="1"/>
  <c r="AI218" i="1"/>
  <c r="AG219" i="1"/>
  <c r="AH219" i="1"/>
  <c r="AI219" i="1"/>
  <c r="AG220" i="1"/>
  <c r="AH220" i="1"/>
  <c r="AI220" i="1"/>
  <c r="AG221" i="1"/>
  <c r="AH221" i="1"/>
  <c r="AI221" i="1"/>
  <c r="AG222" i="1"/>
  <c r="AH222" i="1"/>
  <c r="AI222" i="1"/>
  <c r="AG223" i="1"/>
  <c r="AH223" i="1"/>
  <c r="AI223" i="1"/>
  <c r="AG224" i="1"/>
  <c r="AH224" i="1"/>
  <c r="AI224" i="1"/>
  <c r="AG225" i="1"/>
  <c r="AH225" i="1"/>
  <c r="AI225" i="1"/>
  <c r="AG226" i="1"/>
  <c r="AH226" i="1"/>
  <c r="AI226" i="1"/>
  <c r="AG227" i="1"/>
  <c r="AH227" i="1"/>
  <c r="AI227" i="1"/>
  <c r="AG228" i="1"/>
  <c r="AH228" i="1"/>
  <c r="AI228" i="1"/>
  <c r="AG229" i="1"/>
  <c r="AH229" i="1"/>
  <c r="AI229" i="1"/>
  <c r="AG230" i="1"/>
  <c r="AH230" i="1"/>
  <c r="AI230" i="1"/>
  <c r="AG231" i="1"/>
  <c r="AH231" i="1"/>
  <c r="AI231" i="1"/>
  <c r="AG232" i="1"/>
  <c r="AH232" i="1"/>
  <c r="AI232" i="1"/>
  <c r="AG233" i="1"/>
  <c r="AH233" i="1"/>
  <c r="AI233" i="1"/>
  <c r="AG234" i="1"/>
  <c r="AH234" i="1"/>
  <c r="AI234" i="1"/>
  <c r="AG235" i="1"/>
  <c r="AH235" i="1"/>
  <c r="AI235" i="1"/>
  <c r="AG236" i="1"/>
  <c r="AH236" i="1"/>
  <c r="AI236" i="1"/>
  <c r="AG237" i="1"/>
  <c r="AH237" i="1"/>
  <c r="AI237" i="1"/>
  <c r="AG238" i="1"/>
  <c r="AH238" i="1"/>
  <c r="AI238" i="1"/>
  <c r="AG239" i="1"/>
  <c r="AH239" i="1"/>
  <c r="AI239" i="1"/>
  <c r="AG240" i="1"/>
  <c r="AH240" i="1"/>
  <c r="AI240" i="1"/>
  <c r="AG241" i="1"/>
  <c r="AH241" i="1"/>
  <c r="AI241" i="1"/>
  <c r="AG242" i="1"/>
  <c r="AH242" i="1"/>
  <c r="AI242" i="1"/>
  <c r="AG243" i="1"/>
  <c r="AH243" i="1"/>
  <c r="AI243" i="1"/>
  <c r="AG244" i="1"/>
  <c r="AH244" i="1"/>
  <c r="AI244" i="1"/>
  <c r="AG245" i="1"/>
  <c r="AH245" i="1"/>
  <c r="AI245" i="1"/>
  <c r="AG246" i="1"/>
  <c r="AH246" i="1"/>
  <c r="AI246" i="1"/>
  <c r="AG247" i="1"/>
  <c r="AH247" i="1"/>
  <c r="AI247" i="1"/>
  <c r="AG248" i="1"/>
  <c r="AH248" i="1"/>
  <c r="AI248" i="1"/>
  <c r="AG249" i="1"/>
  <c r="AH249" i="1"/>
  <c r="AI249" i="1"/>
  <c r="AG250" i="1"/>
  <c r="AH250" i="1"/>
  <c r="AI250" i="1"/>
  <c r="AG251" i="1"/>
  <c r="AH251" i="1"/>
  <c r="AI251" i="1"/>
  <c r="AG252" i="1"/>
  <c r="AH252" i="1"/>
  <c r="AI252" i="1"/>
  <c r="AG253" i="1"/>
  <c r="AH253" i="1"/>
  <c r="AI253" i="1"/>
  <c r="AG254" i="1"/>
  <c r="AH254" i="1"/>
  <c r="AI254" i="1"/>
  <c r="AG255" i="1"/>
  <c r="AH255" i="1"/>
  <c r="AI255" i="1"/>
  <c r="AG256" i="1"/>
  <c r="AH256" i="1"/>
  <c r="AI256" i="1"/>
  <c r="AG257" i="1"/>
  <c r="AH257" i="1"/>
  <c r="AI257" i="1"/>
  <c r="AG258" i="1"/>
  <c r="AH258" i="1"/>
  <c r="AI258" i="1"/>
  <c r="AG259" i="1"/>
  <c r="AH259" i="1"/>
  <c r="AI259" i="1"/>
  <c r="AG260" i="1"/>
  <c r="AH260" i="1"/>
  <c r="AI260" i="1"/>
  <c r="AG261" i="1"/>
  <c r="AH261" i="1"/>
  <c r="AI261" i="1"/>
  <c r="AG262" i="1"/>
  <c r="AH262" i="1"/>
  <c r="AI262" i="1"/>
  <c r="AG263" i="1"/>
  <c r="AH263" i="1"/>
  <c r="AI263" i="1"/>
  <c r="AG264" i="1"/>
  <c r="AH264" i="1"/>
  <c r="AI264" i="1"/>
  <c r="AG265" i="1"/>
  <c r="AH265" i="1"/>
  <c r="AI265" i="1"/>
  <c r="AG266" i="1"/>
  <c r="AH266" i="1"/>
  <c r="AI266" i="1"/>
  <c r="AG267" i="1"/>
  <c r="AH267" i="1"/>
  <c r="AI267" i="1"/>
  <c r="AG268" i="1"/>
  <c r="AH268" i="1"/>
  <c r="AI268" i="1"/>
  <c r="AG269" i="1"/>
  <c r="AH269" i="1"/>
  <c r="AI269" i="1"/>
  <c r="AG270" i="1"/>
  <c r="AH270" i="1"/>
  <c r="AI270" i="1"/>
  <c r="AG271" i="1"/>
  <c r="AH271" i="1"/>
  <c r="AI271" i="1"/>
  <c r="AG272" i="1"/>
  <c r="AH272" i="1"/>
  <c r="AI272" i="1"/>
  <c r="AG273" i="1"/>
  <c r="AH273" i="1"/>
  <c r="AI273" i="1"/>
  <c r="AG274" i="1"/>
  <c r="AH274" i="1"/>
  <c r="AI274" i="1"/>
  <c r="AG275" i="1"/>
  <c r="AH275" i="1"/>
  <c r="AI275" i="1"/>
  <c r="AG276" i="1"/>
  <c r="AH276" i="1"/>
  <c r="AI276" i="1"/>
  <c r="AG277" i="1"/>
  <c r="AH277" i="1"/>
  <c r="AI277" i="1"/>
  <c r="AG278" i="1"/>
  <c r="AH278" i="1"/>
  <c r="AI278" i="1"/>
  <c r="AG279" i="1"/>
  <c r="AH279" i="1"/>
  <c r="AI279" i="1"/>
  <c r="AG280" i="1"/>
  <c r="AH280" i="1"/>
  <c r="AI280" i="1"/>
  <c r="AG281" i="1"/>
  <c r="AH281" i="1"/>
  <c r="AI281" i="1"/>
  <c r="AG282" i="1"/>
  <c r="AH282" i="1"/>
  <c r="AI282" i="1"/>
  <c r="AG283" i="1"/>
  <c r="AH283" i="1"/>
  <c r="AI283" i="1"/>
  <c r="AG284" i="1"/>
  <c r="AH284" i="1"/>
  <c r="AI284" i="1"/>
  <c r="AG285" i="1"/>
  <c r="AH285" i="1"/>
  <c r="AI285" i="1"/>
  <c r="AG286" i="1"/>
  <c r="AH286" i="1"/>
  <c r="AI286" i="1"/>
  <c r="AG287" i="1"/>
  <c r="AH287" i="1"/>
  <c r="AI287" i="1"/>
  <c r="AG288" i="1"/>
  <c r="AH288" i="1"/>
  <c r="AI288" i="1"/>
  <c r="AG289" i="1"/>
  <c r="AH289" i="1"/>
  <c r="AI289" i="1"/>
  <c r="AG290" i="1"/>
  <c r="AH290" i="1"/>
  <c r="AI290" i="1"/>
  <c r="AG291" i="1"/>
  <c r="AH291" i="1"/>
  <c r="AI291" i="1"/>
  <c r="AG292" i="1"/>
  <c r="AH292" i="1"/>
  <c r="AI292" i="1"/>
  <c r="AG293" i="1"/>
  <c r="AH293" i="1"/>
  <c r="AI293" i="1"/>
  <c r="AG294" i="1"/>
  <c r="AH294" i="1"/>
  <c r="AI294" i="1"/>
  <c r="AG295" i="1"/>
  <c r="AH295" i="1"/>
  <c r="AI295" i="1"/>
  <c r="AG296" i="1"/>
  <c r="AH296" i="1"/>
  <c r="AI296" i="1"/>
  <c r="AG297" i="1"/>
  <c r="AH297" i="1"/>
  <c r="AI297" i="1"/>
  <c r="AG298" i="1"/>
  <c r="AH298" i="1"/>
  <c r="AI298" i="1"/>
  <c r="AG299" i="1"/>
  <c r="AH299" i="1"/>
  <c r="AI299" i="1"/>
  <c r="AG300" i="1"/>
  <c r="AH300" i="1"/>
  <c r="AI300" i="1"/>
  <c r="AG301" i="1"/>
  <c r="AH301" i="1"/>
  <c r="AI301" i="1"/>
  <c r="AG302" i="1"/>
  <c r="AH302" i="1"/>
  <c r="AI302" i="1"/>
  <c r="AG303" i="1"/>
  <c r="AH303" i="1"/>
  <c r="AI303" i="1"/>
  <c r="AG304" i="1"/>
  <c r="AH304" i="1"/>
  <c r="AI304" i="1"/>
  <c r="AG305" i="1"/>
  <c r="AH305" i="1"/>
  <c r="AI305" i="1"/>
  <c r="AG306" i="1"/>
  <c r="AH306" i="1"/>
  <c r="AI306" i="1"/>
  <c r="AG307" i="1"/>
  <c r="AH307" i="1"/>
  <c r="AI307" i="1"/>
  <c r="AG308" i="1"/>
  <c r="AH308" i="1"/>
  <c r="AI308" i="1"/>
  <c r="AG309" i="1"/>
  <c r="AH309" i="1"/>
  <c r="AI309" i="1"/>
  <c r="AG310" i="1"/>
  <c r="AH310" i="1"/>
  <c r="AI310" i="1"/>
  <c r="AG311" i="1"/>
  <c r="AH311" i="1"/>
  <c r="AI311" i="1"/>
  <c r="AG312" i="1"/>
  <c r="AH312" i="1"/>
  <c r="AI312" i="1"/>
  <c r="AG313" i="1"/>
  <c r="AH313" i="1"/>
  <c r="AI313" i="1"/>
  <c r="AG314" i="1"/>
  <c r="AH314" i="1"/>
  <c r="AI314" i="1"/>
  <c r="AG315" i="1"/>
  <c r="AH315" i="1"/>
  <c r="AI315" i="1"/>
  <c r="AG316" i="1"/>
  <c r="AH316" i="1"/>
  <c r="AI316" i="1"/>
  <c r="AG317" i="1"/>
  <c r="AH317" i="1"/>
  <c r="AI317" i="1"/>
  <c r="AG318" i="1"/>
  <c r="AH318" i="1"/>
  <c r="AI318" i="1"/>
  <c r="AG319" i="1"/>
  <c r="AH319" i="1"/>
  <c r="AI319" i="1"/>
  <c r="AG320" i="1"/>
  <c r="AH320" i="1"/>
  <c r="AI320" i="1"/>
  <c r="AG321" i="1"/>
  <c r="AH321" i="1"/>
  <c r="AI321" i="1"/>
  <c r="AG322" i="1"/>
  <c r="AH322" i="1"/>
  <c r="AI322" i="1"/>
  <c r="AG323" i="1"/>
  <c r="AH323" i="1"/>
  <c r="AI323" i="1"/>
  <c r="AG324" i="1"/>
  <c r="AH324" i="1"/>
  <c r="AI324" i="1"/>
  <c r="AG325" i="1"/>
  <c r="AH325" i="1"/>
  <c r="AI325" i="1"/>
  <c r="AG326" i="1"/>
  <c r="AH326" i="1"/>
  <c r="AI326" i="1"/>
  <c r="AG327" i="1"/>
  <c r="AH327" i="1"/>
  <c r="AI327" i="1"/>
  <c r="AG328" i="1"/>
  <c r="AH328" i="1"/>
  <c r="AI328" i="1"/>
  <c r="AG329" i="1"/>
  <c r="AH329" i="1"/>
  <c r="AI329" i="1"/>
  <c r="AG330" i="1"/>
  <c r="AH330" i="1"/>
  <c r="AI330" i="1"/>
  <c r="AG331" i="1"/>
  <c r="AH331" i="1"/>
  <c r="AI331" i="1"/>
  <c r="AG332" i="1"/>
  <c r="AH332" i="1"/>
  <c r="AI332" i="1"/>
  <c r="AG333" i="1"/>
  <c r="AH333" i="1"/>
  <c r="AI333" i="1"/>
  <c r="AG334" i="1"/>
  <c r="AH334" i="1"/>
  <c r="AI334" i="1"/>
  <c r="AG335" i="1"/>
  <c r="AH335" i="1"/>
  <c r="AI335" i="1"/>
  <c r="AG336" i="1"/>
  <c r="AH336" i="1"/>
  <c r="AI336" i="1"/>
  <c r="AG337" i="1"/>
  <c r="AH337" i="1"/>
  <c r="AI337" i="1"/>
  <c r="AG338" i="1"/>
  <c r="AH338" i="1"/>
  <c r="AI338" i="1"/>
  <c r="AG339" i="1"/>
  <c r="AH339" i="1"/>
  <c r="AI339" i="1"/>
  <c r="AG340" i="1"/>
  <c r="AH340" i="1"/>
  <c r="AI340" i="1"/>
  <c r="AG341" i="1"/>
  <c r="AH341" i="1"/>
  <c r="AI341" i="1"/>
  <c r="AG342" i="1"/>
  <c r="AH342" i="1"/>
  <c r="AI342" i="1"/>
  <c r="AG343" i="1"/>
  <c r="AH343" i="1"/>
  <c r="AI343" i="1"/>
  <c r="AG344" i="1"/>
  <c r="AH344" i="1"/>
  <c r="AI344" i="1"/>
  <c r="AG345" i="1"/>
  <c r="AH345" i="1"/>
  <c r="AI345" i="1"/>
  <c r="AG346" i="1"/>
  <c r="AH346" i="1"/>
  <c r="AI346" i="1"/>
  <c r="AG347" i="1"/>
  <c r="AH347" i="1"/>
  <c r="AI347" i="1"/>
  <c r="AG348" i="1"/>
  <c r="AH348" i="1"/>
  <c r="AI348" i="1"/>
  <c r="AG349" i="1"/>
  <c r="AH349" i="1"/>
  <c r="AI349" i="1"/>
  <c r="AG350" i="1"/>
  <c r="AH350" i="1"/>
  <c r="AI350" i="1"/>
  <c r="AG351" i="1"/>
  <c r="AH351" i="1"/>
  <c r="AI351" i="1"/>
  <c r="AD8" i="1"/>
  <c r="AE8" i="1"/>
  <c r="AF8" i="1"/>
  <c r="AD9" i="1"/>
  <c r="AE9" i="1"/>
  <c r="AF9" i="1"/>
  <c r="AD10" i="1"/>
  <c r="AE10" i="1"/>
  <c r="AF10" i="1"/>
  <c r="AD11" i="1"/>
  <c r="AE11" i="1"/>
  <c r="AF11" i="1"/>
  <c r="AD12" i="1"/>
  <c r="AE12" i="1"/>
  <c r="AF12" i="1"/>
  <c r="AD13" i="1"/>
  <c r="AE13" i="1"/>
  <c r="AF13" i="1"/>
  <c r="AD14" i="1"/>
  <c r="AE14" i="1"/>
  <c r="AF14" i="1"/>
  <c r="AD15" i="1"/>
  <c r="AE15" i="1"/>
  <c r="AF15" i="1"/>
  <c r="AD16" i="1"/>
  <c r="AE16" i="1"/>
  <c r="AF16" i="1"/>
  <c r="AD17" i="1"/>
  <c r="AE17" i="1"/>
  <c r="AF17" i="1"/>
  <c r="AD18" i="1"/>
  <c r="AE18" i="1"/>
  <c r="AF18" i="1"/>
  <c r="AD19" i="1"/>
  <c r="AE19" i="1"/>
  <c r="AF19" i="1"/>
  <c r="AD20" i="1"/>
  <c r="AE20" i="1"/>
  <c r="AF20" i="1"/>
  <c r="AD21" i="1"/>
  <c r="AE21" i="1"/>
  <c r="AF21" i="1"/>
  <c r="AD22" i="1"/>
  <c r="AE22" i="1"/>
  <c r="AF22" i="1"/>
  <c r="AD23" i="1"/>
  <c r="AE23" i="1"/>
  <c r="AF23" i="1"/>
  <c r="AD24" i="1"/>
  <c r="AE24" i="1"/>
  <c r="AF24" i="1"/>
  <c r="AD25" i="1"/>
  <c r="AE25" i="1"/>
  <c r="AF25" i="1"/>
  <c r="AD26" i="1"/>
  <c r="AE26" i="1"/>
  <c r="AF26" i="1"/>
  <c r="AD27" i="1"/>
  <c r="AE27" i="1"/>
  <c r="AF27" i="1"/>
  <c r="AD28" i="1"/>
  <c r="AE28" i="1"/>
  <c r="AF28" i="1"/>
  <c r="AD29" i="1"/>
  <c r="AE29" i="1"/>
  <c r="AF29" i="1"/>
  <c r="AD30" i="1"/>
  <c r="AE30" i="1"/>
  <c r="AF30" i="1"/>
  <c r="AD31" i="1"/>
  <c r="AE31" i="1"/>
  <c r="AF31" i="1"/>
  <c r="AD32" i="1"/>
  <c r="AE32" i="1"/>
  <c r="AF32" i="1"/>
  <c r="AD33" i="1"/>
  <c r="AE33" i="1"/>
  <c r="AF33" i="1"/>
  <c r="AD34" i="1"/>
  <c r="AE34" i="1"/>
  <c r="AF34" i="1"/>
  <c r="AD35" i="1"/>
  <c r="AE35" i="1"/>
  <c r="AF35" i="1"/>
  <c r="AD36" i="1"/>
  <c r="AE36" i="1"/>
  <c r="AF36" i="1"/>
  <c r="AD37" i="1"/>
  <c r="AE37" i="1"/>
  <c r="AF37" i="1"/>
  <c r="AD38" i="1"/>
  <c r="AE38" i="1"/>
  <c r="AF38" i="1"/>
  <c r="AD39" i="1"/>
  <c r="AE39" i="1"/>
  <c r="AF39" i="1"/>
  <c r="AD40" i="1"/>
  <c r="AE40" i="1"/>
  <c r="AF40" i="1"/>
  <c r="AD41" i="1"/>
  <c r="AE41" i="1"/>
  <c r="AF41" i="1"/>
  <c r="AD42" i="1"/>
  <c r="AE42" i="1"/>
  <c r="AF42" i="1"/>
  <c r="AD43" i="1"/>
  <c r="AE43" i="1"/>
  <c r="AF43" i="1"/>
  <c r="AD44" i="1"/>
  <c r="AE44" i="1"/>
  <c r="AF44" i="1"/>
  <c r="AD45" i="1"/>
  <c r="AE45" i="1"/>
  <c r="AF45" i="1"/>
  <c r="AD46" i="1"/>
  <c r="AE46" i="1"/>
  <c r="AF46" i="1"/>
  <c r="AD47" i="1"/>
  <c r="AE47" i="1"/>
  <c r="AF47" i="1"/>
  <c r="AD48" i="1"/>
  <c r="AE48" i="1"/>
  <c r="AF48" i="1"/>
  <c r="AD49" i="1"/>
  <c r="AE49" i="1"/>
  <c r="AF49" i="1"/>
  <c r="AD50" i="1"/>
  <c r="AE50" i="1"/>
  <c r="AF50" i="1"/>
  <c r="AD51" i="1"/>
  <c r="AE51" i="1"/>
  <c r="AF51" i="1"/>
  <c r="AD52" i="1"/>
  <c r="AE52" i="1"/>
  <c r="AF52" i="1"/>
  <c r="AD53" i="1"/>
  <c r="AE53" i="1"/>
  <c r="AF53" i="1"/>
  <c r="AD54" i="1"/>
  <c r="AE54" i="1"/>
  <c r="AF54" i="1"/>
  <c r="AD55" i="1"/>
  <c r="AE55" i="1"/>
  <c r="AF55" i="1"/>
  <c r="AD56" i="1"/>
  <c r="AE56" i="1"/>
  <c r="AF56" i="1"/>
  <c r="AD57" i="1"/>
  <c r="AE57" i="1"/>
  <c r="AF57" i="1"/>
  <c r="AD58" i="1"/>
  <c r="AE58" i="1"/>
  <c r="AF58" i="1"/>
  <c r="AD59" i="1"/>
  <c r="AE59" i="1"/>
  <c r="AF59" i="1"/>
  <c r="AD60" i="1"/>
  <c r="AE60" i="1"/>
  <c r="AF60" i="1"/>
  <c r="AD61" i="1"/>
  <c r="AE61" i="1"/>
  <c r="AF61" i="1"/>
  <c r="AD62" i="1"/>
  <c r="AE62" i="1"/>
  <c r="AF62" i="1"/>
  <c r="AD63" i="1"/>
  <c r="AE63" i="1"/>
  <c r="AF63" i="1"/>
  <c r="AD64" i="1"/>
  <c r="AE64" i="1"/>
  <c r="AF64" i="1"/>
  <c r="AD65" i="1"/>
  <c r="AE65" i="1"/>
  <c r="AF65" i="1"/>
  <c r="AD66" i="1"/>
  <c r="AE66" i="1"/>
  <c r="AF66" i="1"/>
  <c r="AD67" i="1"/>
  <c r="AE67" i="1"/>
  <c r="AF67" i="1"/>
  <c r="AD68" i="1"/>
  <c r="AE68" i="1"/>
  <c r="AF68" i="1"/>
  <c r="AD69" i="1"/>
  <c r="AE69" i="1"/>
  <c r="AF69" i="1"/>
  <c r="AD70" i="1"/>
  <c r="AE70" i="1"/>
  <c r="AF70" i="1"/>
  <c r="AD71" i="1"/>
  <c r="AE71" i="1"/>
  <c r="AF71" i="1"/>
  <c r="AD72" i="1"/>
  <c r="AE72" i="1"/>
  <c r="AF72" i="1"/>
  <c r="AD73" i="1"/>
  <c r="AE73" i="1"/>
  <c r="AF73" i="1"/>
  <c r="AD74" i="1"/>
  <c r="AE74" i="1"/>
  <c r="AF74" i="1"/>
  <c r="AD75" i="1"/>
  <c r="AE75" i="1"/>
  <c r="AF75" i="1"/>
  <c r="AD76" i="1"/>
  <c r="AE76" i="1"/>
  <c r="AF76" i="1"/>
  <c r="AD77" i="1"/>
  <c r="AE77" i="1"/>
  <c r="AF77" i="1"/>
  <c r="AD78" i="1"/>
  <c r="AE78" i="1"/>
  <c r="AF78" i="1"/>
  <c r="AD79" i="1"/>
  <c r="AE79" i="1"/>
  <c r="AF79" i="1"/>
  <c r="AD80" i="1"/>
  <c r="AE80" i="1"/>
  <c r="AF80" i="1"/>
  <c r="AD81" i="1"/>
  <c r="AE81" i="1"/>
  <c r="AF81" i="1"/>
  <c r="AD82" i="1"/>
  <c r="AE82" i="1"/>
  <c r="AF82" i="1"/>
  <c r="AD83" i="1"/>
  <c r="AE83" i="1"/>
  <c r="AF83" i="1"/>
  <c r="AD84" i="1"/>
  <c r="AE84" i="1"/>
  <c r="AF84" i="1"/>
  <c r="AD85" i="1"/>
  <c r="AE85" i="1"/>
  <c r="AF85" i="1"/>
  <c r="AD86" i="1"/>
  <c r="AE86" i="1"/>
  <c r="AF86" i="1"/>
  <c r="AD87" i="1"/>
  <c r="AE87" i="1"/>
  <c r="AF87" i="1"/>
  <c r="AD88" i="1"/>
  <c r="AE88" i="1"/>
  <c r="AF88" i="1"/>
  <c r="AD89" i="1"/>
  <c r="AE89" i="1"/>
  <c r="AF89" i="1"/>
  <c r="AD90" i="1"/>
  <c r="AE90" i="1"/>
  <c r="AF90" i="1"/>
  <c r="AD91" i="1"/>
  <c r="AE91" i="1"/>
  <c r="AF91" i="1"/>
  <c r="AD92" i="1"/>
  <c r="AE92" i="1"/>
  <c r="AF92" i="1"/>
  <c r="AD93" i="1"/>
  <c r="AE93" i="1"/>
  <c r="AF93" i="1"/>
  <c r="AD94" i="1"/>
  <c r="AE94" i="1"/>
  <c r="AF94" i="1"/>
  <c r="AD95" i="1"/>
  <c r="AE95" i="1"/>
  <c r="AF95" i="1"/>
  <c r="AD96" i="1"/>
  <c r="AE96" i="1"/>
  <c r="AF96" i="1"/>
  <c r="AD97" i="1"/>
  <c r="AE97" i="1"/>
  <c r="AF97" i="1"/>
  <c r="AD98" i="1"/>
  <c r="AE98" i="1"/>
  <c r="AF98" i="1"/>
  <c r="AD99" i="1"/>
  <c r="AE99" i="1"/>
  <c r="AF99" i="1"/>
  <c r="AD100" i="1"/>
  <c r="AE100" i="1"/>
  <c r="AF100" i="1"/>
  <c r="AD101" i="1"/>
  <c r="AE101" i="1"/>
  <c r="AF101" i="1"/>
  <c r="AD102" i="1"/>
  <c r="AE102" i="1"/>
  <c r="AF102" i="1"/>
  <c r="AD103" i="1"/>
  <c r="AE103" i="1"/>
  <c r="AF103" i="1"/>
  <c r="AD104" i="1"/>
  <c r="AE104" i="1"/>
  <c r="AF104" i="1"/>
  <c r="AD105" i="1"/>
  <c r="AE105" i="1"/>
  <c r="AF105" i="1"/>
  <c r="AD106" i="1"/>
  <c r="AE106" i="1"/>
  <c r="AF106" i="1"/>
  <c r="AD107" i="1"/>
  <c r="AE107" i="1"/>
  <c r="AF107" i="1"/>
  <c r="AD108" i="1"/>
  <c r="AE108" i="1"/>
  <c r="AF108" i="1"/>
  <c r="AD109" i="1"/>
  <c r="AE109" i="1"/>
  <c r="AF109" i="1"/>
  <c r="AD110" i="1"/>
  <c r="AE110" i="1"/>
  <c r="AF110" i="1"/>
  <c r="AD111" i="1"/>
  <c r="AE111" i="1"/>
  <c r="AF111" i="1"/>
  <c r="AD112" i="1"/>
  <c r="AE112" i="1"/>
  <c r="AF112" i="1"/>
  <c r="AD113" i="1"/>
  <c r="AE113" i="1"/>
  <c r="AF113" i="1"/>
  <c r="AD114" i="1"/>
  <c r="AE114" i="1"/>
  <c r="AF114" i="1"/>
  <c r="AD115" i="1"/>
  <c r="AE115" i="1"/>
  <c r="AF115" i="1"/>
  <c r="AD116" i="1"/>
  <c r="AE116" i="1"/>
  <c r="AF116" i="1"/>
  <c r="AD117" i="1"/>
  <c r="AE117" i="1"/>
  <c r="AF117" i="1"/>
  <c r="AD118" i="1"/>
  <c r="AE118" i="1"/>
  <c r="AF118" i="1"/>
  <c r="AD119" i="1"/>
  <c r="AE119" i="1"/>
  <c r="AF119" i="1"/>
  <c r="AD120" i="1"/>
  <c r="AE120" i="1"/>
  <c r="AF120" i="1"/>
  <c r="AD121" i="1"/>
  <c r="AE121" i="1"/>
  <c r="AF121" i="1"/>
  <c r="AD122" i="1"/>
  <c r="AE122" i="1"/>
  <c r="AF122" i="1"/>
  <c r="AD123" i="1"/>
  <c r="AE123" i="1"/>
  <c r="AF123" i="1"/>
  <c r="AD124" i="1"/>
  <c r="AE124" i="1"/>
  <c r="AF124" i="1"/>
  <c r="AD125" i="1"/>
  <c r="AE125" i="1"/>
  <c r="AF125" i="1"/>
  <c r="AD126" i="1"/>
  <c r="AE126" i="1"/>
  <c r="AF126" i="1"/>
  <c r="AD127" i="1"/>
  <c r="AE127" i="1"/>
  <c r="AF127" i="1"/>
  <c r="AD128" i="1"/>
  <c r="AE128" i="1"/>
  <c r="AF128" i="1"/>
  <c r="AD129" i="1"/>
  <c r="AE129" i="1"/>
  <c r="AF129" i="1"/>
  <c r="AD130" i="1"/>
  <c r="AE130" i="1"/>
  <c r="AF130" i="1"/>
  <c r="AD131" i="1"/>
  <c r="AE131" i="1"/>
  <c r="AF131" i="1"/>
  <c r="AD132" i="1"/>
  <c r="AE132" i="1"/>
  <c r="AF132" i="1"/>
  <c r="AD133" i="1"/>
  <c r="AE133" i="1"/>
  <c r="AF133" i="1"/>
  <c r="AD134" i="1"/>
  <c r="AE134" i="1"/>
  <c r="AF134" i="1"/>
  <c r="AD135" i="1"/>
  <c r="AE135" i="1"/>
  <c r="AF135" i="1"/>
  <c r="AD136" i="1"/>
  <c r="AE136" i="1"/>
  <c r="AF136" i="1"/>
  <c r="AD137" i="1"/>
  <c r="AE137" i="1"/>
  <c r="AF137" i="1"/>
  <c r="AD138" i="1"/>
  <c r="AE138" i="1"/>
  <c r="AF138" i="1"/>
  <c r="AD139" i="1"/>
  <c r="AE139" i="1"/>
  <c r="AF139" i="1"/>
  <c r="AD140" i="1"/>
  <c r="AE140" i="1"/>
  <c r="AF140" i="1"/>
  <c r="AD141" i="1"/>
  <c r="AE141" i="1"/>
  <c r="AF141" i="1"/>
  <c r="AD142" i="1"/>
  <c r="AE142" i="1"/>
  <c r="AF142" i="1"/>
  <c r="AD143" i="1"/>
  <c r="AE143" i="1"/>
  <c r="AF143" i="1"/>
  <c r="AD144" i="1"/>
  <c r="AE144" i="1"/>
  <c r="AF144" i="1"/>
  <c r="AD145" i="1"/>
  <c r="AE145" i="1"/>
  <c r="AF145" i="1"/>
  <c r="AD146" i="1"/>
  <c r="AE146" i="1"/>
  <c r="AF146" i="1"/>
  <c r="AD147" i="1"/>
  <c r="AE147" i="1"/>
  <c r="AF147" i="1"/>
  <c r="AD148" i="1"/>
  <c r="AE148" i="1"/>
  <c r="AF148" i="1"/>
  <c r="AD149" i="1"/>
  <c r="AE149" i="1"/>
  <c r="AF149" i="1"/>
  <c r="AD150" i="1"/>
  <c r="AE150" i="1"/>
  <c r="AF150" i="1"/>
  <c r="AD151" i="1"/>
  <c r="AE151" i="1"/>
  <c r="AF151" i="1"/>
  <c r="AD152" i="1"/>
  <c r="AE152" i="1"/>
  <c r="AF152" i="1"/>
  <c r="AD153" i="1"/>
  <c r="AE153" i="1"/>
  <c r="AF153" i="1"/>
  <c r="AD154" i="1"/>
  <c r="AE154" i="1"/>
  <c r="AF154" i="1"/>
  <c r="AD155" i="1"/>
  <c r="AE155" i="1"/>
  <c r="AF155" i="1"/>
  <c r="AD156" i="1"/>
  <c r="AE156" i="1"/>
  <c r="AF156" i="1"/>
  <c r="AD157" i="1"/>
  <c r="AE157" i="1"/>
  <c r="AF157" i="1"/>
  <c r="AD158" i="1"/>
  <c r="AE158" i="1"/>
  <c r="AF158" i="1"/>
  <c r="AD159" i="1"/>
  <c r="AE159" i="1"/>
  <c r="AF159" i="1"/>
  <c r="AD160" i="1"/>
  <c r="AE160" i="1"/>
  <c r="AF160" i="1"/>
  <c r="AD161" i="1"/>
  <c r="AE161" i="1"/>
  <c r="AF161" i="1"/>
  <c r="AD162" i="1"/>
  <c r="AE162" i="1"/>
  <c r="AF162" i="1"/>
  <c r="AD163" i="1"/>
  <c r="AE163" i="1"/>
  <c r="AF163" i="1"/>
  <c r="AD164" i="1"/>
  <c r="AE164" i="1"/>
  <c r="AF164" i="1"/>
  <c r="AD165" i="1"/>
  <c r="AE165" i="1"/>
  <c r="AF165" i="1"/>
  <c r="AD166" i="1"/>
  <c r="AE166" i="1"/>
  <c r="AF166" i="1"/>
  <c r="AD167" i="1"/>
  <c r="AE167" i="1"/>
  <c r="AF167" i="1"/>
  <c r="AD168" i="1"/>
  <c r="AE168" i="1"/>
  <c r="AF168" i="1"/>
  <c r="AD169" i="1"/>
  <c r="AE169" i="1"/>
  <c r="AF169" i="1"/>
  <c r="AD170" i="1"/>
  <c r="AE170" i="1"/>
  <c r="AF170" i="1"/>
  <c r="AD171" i="1"/>
  <c r="AE171" i="1"/>
  <c r="AF171" i="1"/>
  <c r="AD172" i="1"/>
  <c r="AE172" i="1"/>
  <c r="AF172" i="1"/>
  <c r="AD173" i="1"/>
  <c r="AE173" i="1"/>
  <c r="AF173" i="1"/>
  <c r="AD174" i="1"/>
  <c r="AE174" i="1"/>
  <c r="AF174" i="1"/>
  <c r="AD175" i="1"/>
  <c r="AE175" i="1"/>
  <c r="AF175" i="1"/>
  <c r="AD176" i="1"/>
  <c r="AE176" i="1"/>
  <c r="AF176" i="1"/>
  <c r="AD177" i="1"/>
  <c r="AE177" i="1"/>
  <c r="AF177" i="1"/>
  <c r="AD178" i="1"/>
  <c r="AE178" i="1"/>
  <c r="AF178" i="1"/>
  <c r="AD179" i="1"/>
  <c r="AE179" i="1"/>
  <c r="AF179" i="1"/>
  <c r="AD180" i="1"/>
  <c r="AE180" i="1"/>
  <c r="AF180" i="1"/>
  <c r="AD181" i="1"/>
  <c r="AE181" i="1"/>
  <c r="AF181" i="1"/>
  <c r="AD182" i="1"/>
  <c r="AE182" i="1"/>
  <c r="AF182" i="1"/>
  <c r="AD183" i="1"/>
  <c r="AE183" i="1"/>
  <c r="AF183" i="1"/>
  <c r="AD184" i="1"/>
  <c r="AE184" i="1"/>
  <c r="AF184" i="1"/>
  <c r="AD185" i="1"/>
  <c r="AE185" i="1"/>
  <c r="AF185" i="1"/>
  <c r="AD186" i="1"/>
  <c r="AE186" i="1"/>
  <c r="AF186" i="1"/>
  <c r="AD187" i="1"/>
  <c r="AE187" i="1"/>
  <c r="AF187" i="1"/>
  <c r="AD188" i="1"/>
  <c r="AE188" i="1"/>
  <c r="AF188" i="1"/>
  <c r="AD189" i="1"/>
  <c r="AE189" i="1"/>
  <c r="AF189" i="1"/>
  <c r="AD190" i="1"/>
  <c r="AE190" i="1"/>
  <c r="AF190" i="1"/>
  <c r="AD191" i="1"/>
  <c r="AE191" i="1"/>
  <c r="AF191" i="1"/>
  <c r="AD192" i="1"/>
  <c r="AE192" i="1"/>
  <c r="AF192" i="1"/>
  <c r="AD193" i="1"/>
  <c r="AE193" i="1"/>
  <c r="AF193" i="1"/>
  <c r="AD194" i="1"/>
  <c r="AE194" i="1"/>
  <c r="AF194" i="1"/>
  <c r="AD195" i="1"/>
  <c r="AE195" i="1"/>
  <c r="AF195" i="1"/>
  <c r="AD196" i="1"/>
  <c r="AE196" i="1"/>
  <c r="AF196" i="1"/>
  <c r="AD197" i="1"/>
  <c r="AE197" i="1"/>
  <c r="AF197" i="1"/>
  <c r="AD198" i="1"/>
  <c r="AE198" i="1"/>
  <c r="AF198" i="1"/>
  <c r="AD199" i="1"/>
  <c r="AE199" i="1"/>
  <c r="AF199" i="1"/>
  <c r="AD200" i="1"/>
  <c r="AE200" i="1"/>
  <c r="AF200" i="1"/>
  <c r="AD201" i="1"/>
  <c r="AE201" i="1"/>
  <c r="AF201" i="1"/>
  <c r="AD202" i="1"/>
  <c r="AE202" i="1"/>
  <c r="AF202" i="1"/>
  <c r="AD203" i="1"/>
  <c r="AE203" i="1"/>
  <c r="AF203" i="1"/>
  <c r="AD204" i="1"/>
  <c r="AE204" i="1"/>
  <c r="AF204" i="1"/>
  <c r="AD205" i="1"/>
  <c r="AE205" i="1"/>
  <c r="AF205" i="1"/>
  <c r="AD206" i="1"/>
  <c r="AE206" i="1"/>
  <c r="AF206" i="1"/>
  <c r="AD207" i="1"/>
  <c r="AE207" i="1"/>
  <c r="AF207" i="1"/>
  <c r="AD208" i="1"/>
  <c r="AE208" i="1"/>
  <c r="AF208" i="1"/>
  <c r="AD209" i="1"/>
  <c r="AE209" i="1"/>
  <c r="AF209" i="1"/>
  <c r="AD210" i="1"/>
  <c r="AE210" i="1"/>
  <c r="AF210" i="1"/>
  <c r="AD211" i="1"/>
  <c r="AE211" i="1"/>
  <c r="AF211" i="1"/>
  <c r="AD212" i="1"/>
  <c r="AE212" i="1"/>
  <c r="AF212" i="1"/>
  <c r="AD213" i="1"/>
  <c r="AE213" i="1"/>
  <c r="AF213" i="1"/>
  <c r="AD214" i="1"/>
  <c r="AE214" i="1"/>
  <c r="AF214" i="1"/>
  <c r="AD215" i="1"/>
  <c r="AE215" i="1"/>
  <c r="AF215" i="1"/>
  <c r="AD216" i="1"/>
  <c r="AE216" i="1"/>
  <c r="AF216" i="1"/>
  <c r="AD217" i="1"/>
  <c r="AE217" i="1"/>
  <c r="AF217" i="1"/>
  <c r="AD218" i="1"/>
  <c r="AE218" i="1"/>
  <c r="AF218" i="1"/>
  <c r="AD219" i="1"/>
  <c r="AE219" i="1"/>
  <c r="AF219" i="1"/>
  <c r="AD220" i="1"/>
  <c r="AE220" i="1"/>
  <c r="AF220" i="1"/>
  <c r="AD221" i="1"/>
  <c r="AE221" i="1"/>
  <c r="AF221" i="1"/>
  <c r="AD222" i="1"/>
  <c r="AE222" i="1"/>
  <c r="AF222" i="1"/>
  <c r="AD223" i="1"/>
  <c r="AE223" i="1"/>
  <c r="AF223" i="1"/>
  <c r="AD224" i="1"/>
  <c r="AE224" i="1"/>
  <c r="AF224" i="1"/>
  <c r="AD225" i="1"/>
  <c r="AE225" i="1"/>
  <c r="AF225" i="1"/>
  <c r="AD226" i="1"/>
  <c r="AE226" i="1"/>
  <c r="AF226" i="1"/>
  <c r="AD227" i="1"/>
  <c r="AE227" i="1"/>
  <c r="AF227" i="1"/>
  <c r="AD228" i="1"/>
  <c r="AE228" i="1"/>
  <c r="AF228" i="1"/>
  <c r="AD229" i="1"/>
  <c r="AE229" i="1"/>
  <c r="AF229" i="1"/>
  <c r="AD230" i="1"/>
  <c r="AE230" i="1"/>
  <c r="AF230" i="1"/>
  <c r="AD231" i="1"/>
  <c r="AE231" i="1"/>
  <c r="AF231" i="1"/>
  <c r="AD232" i="1"/>
  <c r="AE232" i="1"/>
  <c r="AF232" i="1"/>
  <c r="AD233" i="1"/>
  <c r="AE233" i="1"/>
  <c r="AF233" i="1"/>
  <c r="AD234" i="1"/>
  <c r="AE234" i="1"/>
  <c r="AF234" i="1"/>
  <c r="AD235" i="1"/>
  <c r="AE235" i="1"/>
  <c r="AF235" i="1"/>
  <c r="AD236" i="1"/>
  <c r="AE236" i="1"/>
  <c r="AF236" i="1"/>
  <c r="AD237" i="1"/>
  <c r="AE237" i="1"/>
  <c r="AF237" i="1"/>
  <c r="AD238" i="1"/>
  <c r="AE238" i="1"/>
  <c r="AF238" i="1"/>
  <c r="AD239" i="1"/>
  <c r="AE239" i="1"/>
  <c r="AF239" i="1"/>
  <c r="AD240" i="1"/>
  <c r="AE240" i="1"/>
  <c r="AF240" i="1"/>
  <c r="AD241" i="1"/>
  <c r="AE241" i="1"/>
  <c r="AF241" i="1"/>
  <c r="AD242" i="1"/>
  <c r="AE242" i="1"/>
  <c r="AF242" i="1"/>
  <c r="AD243" i="1"/>
  <c r="AE243" i="1"/>
  <c r="AF243" i="1"/>
  <c r="AD244" i="1"/>
  <c r="AE244" i="1"/>
  <c r="AF244" i="1"/>
  <c r="AD245" i="1"/>
  <c r="AE245" i="1"/>
  <c r="AF245" i="1"/>
  <c r="AD246" i="1"/>
  <c r="AE246" i="1"/>
  <c r="AF246" i="1"/>
  <c r="AD247" i="1"/>
  <c r="AE247" i="1"/>
  <c r="AF247" i="1"/>
  <c r="AD248" i="1"/>
  <c r="AE248" i="1"/>
  <c r="AF248" i="1"/>
  <c r="AD249" i="1"/>
  <c r="AE249" i="1"/>
  <c r="AF249" i="1"/>
  <c r="AD250" i="1"/>
  <c r="AE250" i="1"/>
  <c r="AF250" i="1"/>
  <c r="AD251" i="1"/>
  <c r="AE251" i="1"/>
  <c r="AF251" i="1"/>
  <c r="AD252" i="1"/>
  <c r="AE252" i="1"/>
  <c r="AF252" i="1"/>
  <c r="AD253" i="1"/>
  <c r="AE253" i="1"/>
  <c r="AF253" i="1"/>
  <c r="AD254" i="1"/>
  <c r="AE254" i="1"/>
  <c r="AF254" i="1"/>
  <c r="AD255" i="1"/>
  <c r="AE255" i="1"/>
  <c r="AF255" i="1"/>
  <c r="AD256" i="1"/>
  <c r="AE256" i="1"/>
  <c r="AF256" i="1"/>
  <c r="AD257" i="1"/>
  <c r="AE257" i="1"/>
  <c r="AF257" i="1"/>
  <c r="AD258" i="1"/>
  <c r="AE258" i="1"/>
  <c r="AF258" i="1"/>
  <c r="AD259" i="1"/>
  <c r="AE259" i="1"/>
  <c r="AF259" i="1"/>
  <c r="AD260" i="1"/>
  <c r="AE260" i="1"/>
  <c r="AF260" i="1"/>
  <c r="AD261" i="1"/>
  <c r="AE261" i="1"/>
  <c r="AF261" i="1"/>
  <c r="AD262" i="1"/>
  <c r="AE262" i="1"/>
  <c r="AF262" i="1"/>
  <c r="AD263" i="1"/>
  <c r="AE263" i="1"/>
  <c r="AF263" i="1"/>
  <c r="AD264" i="1"/>
  <c r="AE264" i="1"/>
  <c r="AF264" i="1"/>
  <c r="AD265" i="1"/>
  <c r="AE265" i="1"/>
  <c r="AF265" i="1"/>
  <c r="AD266" i="1"/>
  <c r="AE266" i="1"/>
  <c r="AF266" i="1"/>
  <c r="AD267" i="1"/>
  <c r="AE267" i="1"/>
  <c r="AF267" i="1"/>
  <c r="AD268" i="1"/>
  <c r="AE268" i="1"/>
  <c r="AF268" i="1"/>
  <c r="AD269" i="1"/>
  <c r="AE269" i="1"/>
  <c r="AF269" i="1"/>
  <c r="AD270" i="1"/>
  <c r="AE270" i="1"/>
  <c r="AF270" i="1"/>
  <c r="AD271" i="1"/>
  <c r="AE271" i="1"/>
  <c r="AF271" i="1"/>
  <c r="AD272" i="1"/>
  <c r="AE272" i="1"/>
  <c r="AF272" i="1"/>
  <c r="AD273" i="1"/>
  <c r="AE273" i="1"/>
  <c r="AF273" i="1"/>
  <c r="AD274" i="1"/>
  <c r="AE274" i="1"/>
  <c r="AF274" i="1"/>
  <c r="AD275" i="1"/>
  <c r="AE275" i="1"/>
  <c r="AF275" i="1"/>
  <c r="AD276" i="1"/>
  <c r="AE276" i="1"/>
  <c r="AF276" i="1"/>
  <c r="AD277" i="1"/>
  <c r="AE277" i="1"/>
  <c r="AF277" i="1"/>
  <c r="AD278" i="1"/>
  <c r="AE278" i="1"/>
  <c r="AF278" i="1"/>
  <c r="AD279" i="1"/>
  <c r="AE279" i="1"/>
  <c r="AF279" i="1"/>
  <c r="AD280" i="1"/>
  <c r="AE280" i="1"/>
  <c r="AF280" i="1"/>
  <c r="AD281" i="1"/>
  <c r="AE281" i="1"/>
  <c r="AF281" i="1"/>
  <c r="AD282" i="1"/>
  <c r="AE282" i="1"/>
  <c r="AF282" i="1"/>
  <c r="AD283" i="1"/>
  <c r="AE283" i="1"/>
  <c r="AF283" i="1"/>
  <c r="AD284" i="1"/>
  <c r="AE284" i="1"/>
  <c r="AF284" i="1"/>
  <c r="AD285" i="1"/>
  <c r="AE285" i="1"/>
  <c r="AF285" i="1"/>
  <c r="AD286" i="1"/>
  <c r="AE286" i="1"/>
  <c r="AF286" i="1"/>
  <c r="AD287" i="1"/>
  <c r="AE287" i="1"/>
  <c r="AF287" i="1"/>
  <c r="AD288" i="1"/>
  <c r="AE288" i="1"/>
  <c r="AF288" i="1"/>
  <c r="AD289" i="1"/>
  <c r="AE289" i="1"/>
  <c r="AF289" i="1"/>
  <c r="AD290" i="1"/>
  <c r="AE290" i="1"/>
  <c r="AF290" i="1"/>
  <c r="AD291" i="1"/>
  <c r="AE291" i="1"/>
  <c r="AF291" i="1"/>
  <c r="AD292" i="1"/>
  <c r="AE292" i="1"/>
  <c r="AF292" i="1"/>
  <c r="AD293" i="1"/>
  <c r="AE293" i="1"/>
  <c r="AF293" i="1"/>
  <c r="AD294" i="1"/>
  <c r="AE294" i="1"/>
  <c r="AF294" i="1"/>
  <c r="AD295" i="1"/>
  <c r="AE295" i="1"/>
  <c r="AF295" i="1"/>
  <c r="AD296" i="1"/>
  <c r="AE296" i="1"/>
  <c r="AF296" i="1"/>
  <c r="AD297" i="1"/>
  <c r="AE297" i="1"/>
  <c r="AF297" i="1"/>
  <c r="AD298" i="1"/>
  <c r="AE298" i="1"/>
  <c r="AF298" i="1"/>
  <c r="AD299" i="1"/>
  <c r="AE299" i="1"/>
  <c r="AF299" i="1"/>
  <c r="AD300" i="1"/>
  <c r="AE300" i="1"/>
  <c r="AF300" i="1"/>
  <c r="AD301" i="1"/>
  <c r="AE301" i="1"/>
  <c r="AF301" i="1"/>
  <c r="AD302" i="1"/>
  <c r="AE302" i="1"/>
  <c r="AF302" i="1"/>
  <c r="AD303" i="1"/>
  <c r="AE303" i="1"/>
  <c r="AF303" i="1"/>
  <c r="AD304" i="1"/>
  <c r="AE304" i="1"/>
  <c r="AF304" i="1"/>
  <c r="AD305" i="1"/>
  <c r="AE305" i="1"/>
  <c r="AF305" i="1"/>
  <c r="AD306" i="1"/>
  <c r="AE306" i="1"/>
  <c r="AF306" i="1"/>
  <c r="AD307" i="1"/>
  <c r="AE307" i="1"/>
  <c r="AF307" i="1"/>
  <c r="AD308" i="1"/>
  <c r="AE308" i="1"/>
  <c r="AF308" i="1"/>
  <c r="AD309" i="1"/>
  <c r="AE309" i="1"/>
  <c r="AF309" i="1"/>
  <c r="AD310" i="1"/>
  <c r="AE310" i="1"/>
  <c r="AF310" i="1"/>
  <c r="AD311" i="1"/>
  <c r="AE311" i="1"/>
  <c r="AF311" i="1"/>
  <c r="AD312" i="1"/>
  <c r="AE312" i="1"/>
  <c r="AF312" i="1"/>
  <c r="AD313" i="1"/>
  <c r="AE313" i="1"/>
  <c r="AF313" i="1"/>
  <c r="AD314" i="1"/>
  <c r="AE314" i="1"/>
  <c r="AF314" i="1"/>
  <c r="AD315" i="1"/>
  <c r="AE315" i="1"/>
  <c r="AF315" i="1"/>
  <c r="AD316" i="1"/>
  <c r="AE316" i="1"/>
  <c r="AF316" i="1"/>
  <c r="AD317" i="1"/>
  <c r="AE317" i="1"/>
  <c r="AF317" i="1"/>
  <c r="AD318" i="1"/>
  <c r="AE318" i="1"/>
  <c r="AF318" i="1"/>
  <c r="AD319" i="1"/>
  <c r="AE319" i="1"/>
  <c r="AF319" i="1"/>
  <c r="AD320" i="1"/>
  <c r="AE320" i="1"/>
  <c r="AF320" i="1"/>
  <c r="AD321" i="1"/>
  <c r="AE321" i="1"/>
  <c r="AF321" i="1"/>
  <c r="AD322" i="1"/>
  <c r="AE322" i="1"/>
  <c r="AF322" i="1"/>
  <c r="AD323" i="1"/>
  <c r="AE323" i="1"/>
  <c r="AF323" i="1"/>
  <c r="AD324" i="1"/>
  <c r="AE324" i="1"/>
  <c r="AF324" i="1"/>
  <c r="AD325" i="1"/>
  <c r="AE325" i="1"/>
  <c r="AF325" i="1"/>
  <c r="AD326" i="1"/>
  <c r="AE326" i="1"/>
  <c r="AF326" i="1"/>
  <c r="AD327" i="1"/>
  <c r="AE327" i="1"/>
  <c r="AF327" i="1"/>
  <c r="AD328" i="1"/>
  <c r="AE328" i="1"/>
  <c r="AF328" i="1"/>
  <c r="AD329" i="1"/>
  <c r="AE329" i="1"/>
  <c r="AF329" i="1"/>
  <c r="AD330" i="1"/>
  <c r="AE330" i="1"/>
  <c r="AF330" i="1"/>
  <c r="AD331" i="1"/>
  <c r="AE331" i="1"/>
  <c r="AF331" i="1"/>
  <c r="AD332" i="1"/>
  <c r="AE332" i="1"/>
  <c r="AF332" i="1"/>
  <c r="AD333" i="1"/>
  <c r="AE333" i="1"/>
  <c r="AF333" i="1"/>
  <c r="AD334" i="1"/>
  <c r="AE334" i="1"/>
  <c r="AF334" i="1"/>
  <c r="AD335" i="1"/>
  <c r="AE335" i="1"/>
  <c r="AF335" i="1"/>
  <c r="AD336" i="1"/>
  <c r="AE336" i="1"/>
  <c r="AF336" i="1"/>
  <c r="AD337" i="1"/>
  <c r="AE337" i="1"/>
  <c r="AF337" i="1"/>
  <c r="AD338" i="1"/>
  <c r="AE338" i="1"/>
  <c r="AF338" i="1"/>
  <c r="AD339" i="1"/>
  <c r="AE339" i="1"/>
  <c r="AF339" i="1"/>
  <c r="AD340" i="1"/>
  <c r="AE340" i="1"/>
  <c r="AF340" i="1"/>
  <c r="AD341" i="1"/>
  <c r="AE341" i="1"/>
  <c r="AF341" i="1"/>
  <c r="AD342" i="1"/>
  <c r="AE342" i="1"/>
  <c r="AF342" i="1"/>
  <c r="AD343" i="1"/>
  <c r="AE343" i="1"/>
  <c r="AF343" i="1"/>
  <c r="AD344" i="1"/>
  <c r="AE344" i="1"/>
  <c r="AF344" i="1"/>
  <c r="AD345" i="1"/>
  <c r="AE345" i="1"/>
  <c r="AF345" i="1"/>
  <c r="AD346" i="1"/>
  <c r="AE346" i="1"/>
  <c r="AF346" i="1"/>
  <c r="AD347" i="1"/>
  <c r="AE347" i="1"/>
  <c r="AF347" i="1"/>
  <c r="AD348" i="1"/>
  <c r="AE348" i="1"/>
  <c r="AF348" i="1"/>
  <c r="AD349" i="1"/>
  <c r="AE349" i="1"/>
  <c r="AF349" i="1"/>
  <c r="AD350" i="1"/>
  <c r="AE350" i="1"/>
  <c r="AF350" i="1"/>
  <c r="AD351" i="1"/>
  <c r="AE351" i="1"/>
  <c r="AF351" i="1"/>
  <c r="T7" i="1"/>
  <c r="S7" i="1"/>
  <c r="R7" i="1"/>
  <c r="P327" i="1"/>
  <c r="J327" i="1"/>
  <c r="G327" i="1"/>
  <c r="P326" i="1"/>
  <c r="G326" i="1"/>
  <c r="L325" i="1"/>
  <c r="L314" i="1"/>
  <c r="K314" i="1"/>
  <c r="I215" i="1"/>
  <c r="Q172" i="1"/>
  <c r="I164" i="1"/>
  <c r="L123" i="1"/>
  <c r="H64" i="1"/>
  <c r="G49" i="1"/>
  <c r="G44" i="1"/>
  <c r="G43" i="1"/>
  <c r="G41" i="1"/>
  <c r="Q34" i="1"/>
  <c r="L34" i="1"/>
  <c r="N34" i="1" s="1"/>
  <c r="W69" i="1"/>
  <c r="AF7" i="1" l="1"/>
  <c r="AE7" i="1"/>
  <c r="AD7" i="1"/>
  <c r="AI7" i="1" l="1"/>
  <c r="AH7" i="1"/>
  <c r="AG7" i="1"/>
</calcChain>
</file>

<file path=xl/sharedStrings.xml><?xml version="1.0" encoding="utf-8"?>
<sst xmlns="http://schemas.openxmlformats.org/spreadsheetml/2006/main" count="400" uniqueCount="364">
  <si>
    <t>№
п/п</t>
  </si>
  <si>
    <t>Адрес</t>
  </si>
  <si>
    <t>Показания прибора, ГКал</t>
  </si>
  <si>
    <t>Всего</t>
  </si>
  <si>
    <t>2-ой Салавата пер, 12а</t>
  </si>
  <si>
    <t>40 лет Победы ул, 3</t>
  </si>
  <si>
    <t>40 лет Победы ул, 32</t>
  </si>
  <si>
    <t>40 лет Победы ул, 44</t>
  </si>
  <si>
    <t>40 лет Победы ул, 5</t>
  </si>
  <si>
    <t>40 лет Победы ул, 5а</t>
  </si>
  <si>
    <t>60 лет БАССР ул, 11</t>
  </si>
  <si>
    <t>60 лет БАССР ул, 13</t>
  </si>
  <si>
    <t>60 лет БАССР ул, 14</t>
  </si>
  <si>
    <t>60 лет БАССР ул, 15</t>
  </si>
  <si>
    <t>60 лет БАССР ул, 16</t>
  </si>
  <si>
    <t>60 лет БАССР ул, 17</t>
  </si>
  <si>
    <t>60 лет БАССР ул, 3</t>
  </si>
  <si>
    <t>60 лет БАССР ул, 5</t>
  </si>
  <si>
    <t>60 лет БАССР ул, 7</t>
  </si>
  <si>
    <t>60 лет БАССР ул, 9</t>
  </si>
  <si>
    <t>Бабаевская ул, 10</t>
  </si>
  <si>
    <t>Бабаевская ул, 12</t>
  </si>
  <si>
    <t>Бабаевская ул, 14</t>
  </si>
  <si>
    <t>Бабаевская ул, 4б</t>
  </si>
  <si>
    <t>Бабаевская ул, 6</t>
  </si>
  <si>
    <t>Бабаевская ул, 8</t>
  </si>
  <si>
    <t>Брикетная ул, 8</t>
  </si>
  <si>
    <t>Вокзальная ул, 1</t>
  </si>
  <si>
    <t>Вокзальная ул, 18</t>
  </si>
  <si>
    <t>Вокзальная ул, 1а</t>
  </si>
  <si>
    <t>Вокзальная ул, 1б</t>
  </si>
  <si>
    <t>Вокзальная ул, 20</t>
  </si>
  <si>
    <t>Вокзальная ул, 22</t>
  </si>
  <si>
    <t>Вокзальная ул, 24</t>
  </si>
  <si>
    <t>Вокзальная ул, 26</t>
  </si>
  <si>
    <t>Вокзальная ул, 3</t>
  </si>
  <si>
    <t>Вокзальная ул, 31</t>
  </si>
  <si>
    <t>Вокзальная ул, 31а</t>
  </si>
  <si>
    <t>Вокзальная ул, 5</t>
  </si>
  <si>
    <t>Вокзальная ул, 7</t>
  </si>
  <si>
    <t>Вокзальная ул, 9</t>
  </si>
  <si>
    <t>Гафури ул, 10</t>
  </si>
  <si>
    <t>Гафури ул, 24</t>
  </si>
  <si>
    <t>Гафури ул, 25</t>
  </si>
  <si>
    <t>Гафури ул, 25а</t>
  </si>
  <si>
    <t>Гафури ул, 28</t>
  </si>
  <si>
    <t>Гафури ул, 2а</t>
  </si>
  <si>
    <t>Гафури ул, 2б</t>
  </si>
  <si>
    <t>Гафури ул, 2в</t>
  </si>
  <si>
    <t>Гафури ул, 3</t>
  </si>
  <si>
    <t>Гафури ул, 30</t>
  </si>
  <si>
    <t>Гафури ул, 6</t>
  </si>
  <si>
    <t>Гафури ул, 7</t>
  </si>
  <si>
    <t>Гафури ул, 7а</t>
  </si>
  <si>
    <t>Гафури ул, 8</t>
  </si>
  <si>
    <t>Гафури ул, 9</t>
  </si>
  <si>
    <t>Горького ул, 1</t>
  </si>
  <si>
    <t>Горького ул, 10</t>
  </si>
  <si>
    <t>Горького ул, 12</t>
  </si>
  <si>
    <t>Горького ул, 15</t>
  </si>
  <si>
    <t>Горького ул, 16</t>
  </si>
  <si>
    <t>Горького ул, 17</t>
  </si>
  <si>
    <t>Горького ул, 17а</t>
  </si>
  <si>
    <t>Горького ул, 18</t>
  </si>
  <si>
    <t>Горького ул, 22</t>
  </si>
  <si>
    <t>Горького ул, 3</t>
  </si>
  <si>
    <t>Горького ул, 5</t>
  </si>
  <si>
    <t>Горького ул, 7</t>
  </si>
  <si>
    <t>Горького ул, 8</t>
  </si>
  <si>
    <t>Горького ул, 9</t>
  </si>
  <si>
    <t>Дзержинского ул, 1</t>
  </si>
  <si>
    <t>Дзержинского ул, 3</t>
  </si>
  <si>
    <t>Дзержинского ул, 4</t>
  </si>
  <si>
    <t>Дзержинского ул, 5</t>
  </si>
  <si>
    <t>Дзержинского ул, 6</t>
  </si>
  <si>
    <t>Дзержинского ул, 6а</t>
  </si>
  <si>
    <t>Искужина ул, 1</t>
  </si>
  <si>
    <t>Искужина ул, 3</t>
  </si>
  <si>
    <t>К.Заслонова ул, 5</t>
  </si>
  <si>
    <t>К.Заслонова ул, 5а</t>
  </si>
  <si>
    <t>К.Заслонова ул, 5б</t>
  </si>
  <si>
    <t>К.Заслонова ул, 7а</t>
  </si>
  <si>
    <t>К.Заслонова ул, 7б</t>
  </si>
  <si>
    <t>К.Маркса ул, 1</t>
  </si>
  <si>
    <t>К.Маркса ул, 10</t>
  </si>
  <si>
    <t>К.Маркса ул, 11</t>
  </si>
  <si>
    <t>К.Маркса ул, 12</t>
  </si>
  <si>
    <t>К.Маркса ул, 13</t>
  </si>
  <si>
    <t>К.Маркса ул, 13а</t>
  </si>
  <si>
    <t>К.Маркса ул, 15</t>
  </si>
  <si>
    <t>К.Маркса ул, 16</t>
  </si>
  <si>
    <t>К.Маркса ул, 17</t>
  </si>
  <si>
    <t>К.Маркса ул, 18</t>
  </si>
  <si>
    <t>К.Маркса ул, 21</t>
  </si>
  <si>
    <t>К.Маркса ул, 23</t>
  </si>
  <si>
    <t>К.Маркса ул, 25</t>
  </si>
  <si>
    <t>К.Маркса ул, 26</t>
  </si>
  <si>
    <t>К.Маркса ул, 28</t>
  </si>
  <si>
    <t>К.Маркса ул, 3</t>
  </si>
  <si>
    <t>К.Маркса ул, 30</t>
  </si>
  <si>
    <t>К.Маркса ул, 32</t>
  </si>
  <si>
    <t>К.Маркса ул, 34</t>
  </si>
  <si>
    <t>К.Маркса ул, 5</t>
  </si>
  <si>
    <t>К.Маркса ул, 6</t>
  </si>
  <si>
    <t>К.Маркса ул, 7</t>
  </si>
  <si>
    <t>К.Маркса ул, 8</t>
  </si>
  <si>
    <t>К.Маркса ул, 9</t>
  </si>
  <si>
    <t>Калинина ул, 10</t>
  </si>
  <si>
    <t>Калинина ул, 12</t>
  </si>
  <si>
    <t>Калинина ул, 2</t>
  </si>
  <si>
    <t>Калинина ул, 4</t>
  </si>
  <si>
    <t>Калинина ул, 4а</t>
  </si>
  <si>
    <t>Калинина ул, 4б</t>
  </si>
  <si>
    <t>Калинина ул, 4в</t>
  </si>
  <si>
    <t>Калинина ул, 6</t>
  </si>
  <si>
    <t>Комсомольская ул, 12</t>
  </si>
  <si>
    <t>Комсомольская ул, 26</t>
  </si>
  <si>
    <t>Комсомольская ул, 28</t>
  </si>
  <si>
    <t>Куюргазинская ул, 10</t>
  </si>
  <si>
    <t>Куюргазинская ул, 12</t>
  </si>
  <si>
    <t>Куюргазинская ул, 12а</t>
  </si>
  <si>
    <t>Куюргазинская ул, 14</t>
  </si>
  <si>
    <t>Куюргазинская ул, 2</t>
  </si>
  <si>
    <t>Куюргазинская ул, 4</t>
  </si>
  <si>
    <t>Куюргазинская ул, 6</t>
  </si>
  <si>
    <t>Куюргазинская ул, 6а</t>
  </si>
  <si>
    <t>Куюргазинская ул, 8</t>
  </si>
  <si>
    <t>Куюргазинская ул, 8а</t>
  </si>
  <si>
    <t>Ленина ул, 1</t>
  </si>
  <si>
    <t>Ленина ул, 12</t>
  </si>
  <si>
    <t>Ленина ул, 14</t>
  </si>
  <si>
    <t>Ленина ул, 16</t>
  </si>
  <si>
    <t>Ленина ул, 17</t>
  </si>
  <si>
    <t>Ленина ул, 19</t>
  </si>
  <si>
    <t>Ленина ул, 20</t>
  </si>
  <si>
    <t>Ленина ул, 20а</t>
  </si>
  <si>
    <t>Ленина ул, 21</t>
  </si>
  <si>
    <t>Ленина ул, 23</t>
  </si>
  <si>
    <t>Ленина ул, 24</t>
  </si>
  <si>
    <t>Ленина ул, 24а</t>
  </si>
  <si>
    <t>Ленина ул, 25</t>
  </si>
  <si>
    <t>Ленина ул, 26</t>
  </si>
  <si>
    <t>Ленина ул, 27</t>
  </si>
  <si>
    <t>Ленина ул, 28</t>
  </si>
  <si>
    <t>Ленина ул, 28а</t>
  </si>
  <si>
    <t>Ленина ул, 28б</t>
  </si>
  <si>
    <t>Лесная ул, 12</t>
  </si>
  <si>
    <t>Лесная ул, 14</t>
  </si>
  <si>
    <t>Лесная ул, 16</t>
  </si>
  <si>
    <t>Лесная ул, 17</t>
  </si>
  <si>
    <t>Лесная ул, 18</t>
  </si>
  <si>
    <t>Лесная ул, 19</t>
  </si>
  <si>
    <t>Лесная ул, 20</t>
  </si>
  <si>
    <t>Лесная ул, 21</t>
  </si>
  <si>
    <t>Лесная ул, 22</t>
  </si>
  <si>
    <t>Логовая ул, 1</t>
  </si>
  <si>
    <t>Логовая ул, 10</t>
  </si>
  <si>
    <t>Логовая ул, 11б</t>
  </si>
  <si>
    <t>Логовая ул, 12</t>
  </si>
  <si>
    <t>Логовая ул, 2</t>
  </si>
  <si>
    <t>Логовая ул, 3</t>
  </si>
  <si>
    <t>Логовая ул, 36</t>
  </si>
  <si>
    <t>Логовая ул, 36а</t>
  </si>
  <si>
    <t>Логовая ул, 38</t>
  </si>
  <si>
    <t>Логовая ул, 38а</t>
  </si>
  <si>
    <t>Логовая ул, 4</t>
  </si>
  <si>
    <t>Логовая ул, 40</t>
  </si>
  <si>
    <t>Логовая ул, 42</t>
  </si>
  <si>
    <t>Логовая ул, 5</t>
  </si>
  <si>
    <t>Логовая ул, 6</t>
  </si>
  <si>
    <t>Логовая ул, 7</t>
  </si>
  <si>
    <t>Логовая ул, 70а</t>
  </si>
  <si>
    <t>Логовая ул, 70б</t>
  </si>
  <si>
    <t>Логовая ул, 72</t>
  </si>
  <si>
    <t>Логовая ул, 8</t>
  </si>
  <si>
    <t>Логовая ул, 9</t>
  </si>
  <si>
    <t>Ломоносова ул, 1а</t>
  </si>
  <si>
    <t>Ломоносова ул, 23</t>
  </si>
  <si>
    <t>Ломоносова ул, 29</t>
  </si>
  <si>
    <t>Ломоносова ул, 31</t>
  </si>
  <si>
    <t>Ломоносова ул, 31а</t>
  </si>
  <si>
    <t>Ломоносова ул, 31б</t>
  </si>
  <si>
    <t>Магистральная ул, 13</t>
  </si>
  <si>
    <t>Матросова ул, 19</t>
  </si>
  <si>
    <t>Матросова ул, 22</t>
  </si>
  <si>
    <t>Машиностроителей ул, 1</t>
  </si>
  <si>
    <t>Машиностроителей ул, 10а</t>
  </si>
  <si>
    <t>Машиностроителей ул, 12</t>
  </si>
  <si>
    <t>Машиностроителей ул, 12а</t>
  </si>
  <si>
    <t>Машиностроителей ул, 12б</t>
  </si>
  <si>
    <t>Машиностроителей ул, 3</t>
  </si>
  <si>
    <t>Машиностроителей ул, 3а</t>
  </si>
  <si>
    <t>Машиностроителей ул, 3б</t>
  </si>
  <si>
    <t>Машиностроителей ул, 4</t>
  </si>
  <si>
    <t>Машиностроителей ул, 4а</t>
  </si>
  <si>
    <t>Машиностроителей ул, 4б</t>
  </si>
  <si>
    <t>Машиностроителей ул, 5</t>
  </si>
  <si>
    <t>Машиностроителей ул, 5а</t>
  </si>
  <si>
    <t>Машиностроителей ул, 5б</t>
  </si>
  <si>
    <t>Машиностроителей ул, 6</t>
  </si>
  <si>
    <t>Машиностроителей ул, 7</t>
  </si>
  <si>
    <t>Машиностроителей ул, 7а</t>
  </si>
  <si>
    <t>Машиностроителей ул, 7в</t>
  </si>
  <si>
    <t>Машиностроителей ул, 8</t>
  </si>
  <si>
    <t>Мира ул, 2</t>
  </si>
  <si>
    <t>Мира ул, 2а</t>
  </si>
  <si>
    <t>Мира ул, 3</t>
  </si>
  <si>
    <t>Мира ул, 4</t>
  </si>
  <si>
    <t>Мира ул, 5</t>
  </si>
  <si>
    <t>Окружная ул, 1</t>
  </si>
  <si>
    <t>Окружная ул, 10</t>
  </si>
  <si>
    <t>Окружная ул, 11</t>
  </si>
  <si>
    <t>Окружная ул, 13</t>
  </si>
  <si>
    <t>Окружная ул, 14</t>
  </si>
  <si>
    <t>Окружная ул, 15</t>
  </si>
  <si>
    <t>Окружная ул, 16</t>
  </si>
  <si>
    <t>Окружная ул, 2</t>
  </si>
  <si>
    <t>Окружная ул, 3</t>
  </si>
  <si>
    <t>Окружная ул, 4</t>
  </si>
  <si>
    <t>Окружная ул, 5</t>
  </si>
  <si>
    <t>Окружная ул, 6</t>
  </si>
  <si>
    <t>Окружная ул, 7</t>
  </si>
  <si>
    <t>Окружная ул, 8</t>
  </si>
  <si>
    <t>Окружная ул, 9</t>
  </si>
  <si>
    <t>Первомайская ул, 1</t>
  </si>
  <si>
    <t>Первомайская ул, 24</t>
  </si>
  <si>
    <t>Первомайская ул, 26</t>
  </si>
  <si>
    <t>Первомайская ул, 3</t>
  </si>
  <si>
    <t>Первомайская ул, 32</t>
  </si>
  <si>
    <t>Первомайская ул, 5</t>
  </si>
  <si>
    <t>Первомайская ул, 7</t>
  </si>
  <si>
    <t>Первомайская ул, 9</t>
  </si>
  <si>
    <t>Первомайская ул, 9а</t>
  </si>
  <si>
    <t>Пушкина ул, 1</t>
  </si>
  <si>
    <t>Пушкина ул, 10</t>
  </si>
  <si>
    <t>Пушкина ул, 11</t>
  </si>
  <si>
    <t>Пушкина ул, 11а</t>
  </si>
  <si>
    <t>Пушкина ул, 13</t>
  </si>
  <si>
    <t>Пушкина ул, 14</t>
  </si>
  <si>
    <t>Пушкина ул, 15</t>
  </si>
  <si>
    <t>Пушкина ул, 16</t>
  </si>
  <si>
    <t>Пушкина ул, 17</t>
  </si>
  <si>
    <t>Пушкина ул, 19</t>
  </si>
  <si>
    <t>Пушкина ул, 2</t>
  </si>
  <si>
    <t>Пушкина ул, 21</t>
  </si>
  <si>
    <t>Пушкина ул, 3</t>
  </si>
  <si>
    <t>Пушкина ул, 4</t>
  </si>
  <si>
    <t>Пушкина ул, 5</t>
  </si>
  <si>
    <t>Пушкина ул, 6</t>
  </si>
  <si>
    <t>Пушкина ул, 7</t>
  </si>
  <si>
    <t>Пушкина ул, 7а</t>
  </si>
  <si>
    <t>Пушкина ул, 8</t>
  </si>
  <si>
    <t>Пушкина ул, 9</t>
  </si>
  <si>
    <t>Салавата ул, 1</t>
  </si>
  <si>
    <t>Салавата ул, 10</t>
  </si>
  <si>
    <t>Салавата ул, 12</t>
  </si>
  <si>
    <t>Салавата ул, 23</t>
  </si>
  <si>
    <t>Салавата ул, 29</t>
  </si>
  <si>
    <t>Салавата ул, 3</t>
  </si>
  <si>
    <t>Салавата ул, 31</t>
  </si>
  <si>
    <t>Салавата ул, 6</t>
  </si>
  <si>
    <t>Салавата ул, 8</t>
  </si>
  <si>
    <t>Салавата ул, 9</t>
  </si>
  <si>
    <t>Советская ул, 1</t>
  </si>
  <si>
    <t>Советская ул, 10а</t>
  </si>
  <si>
    <t>Советская ул, 11</t>
  </si>
  <si>
    <t>Советская ул, 12а</t>
  </si>
  <si>
    <t>Советская ул, 13</t>
  </si>
  <si>
    <t>Советская ул, 14а</t>
  </si>
  <si>
    <t>Советская ул, 15</t>
  </si>
  <si>
    <t>Советская ул, 16а</t>
  </si>
  <si>
    <t>Советская ул, 18</t>
  </si>
  <si>
    <t>Советская ул, 2</t>
  </si>
  <si>
    <t>Советская ул, 5</t>
  </si>
  <si>
    <t>Советская ул, 8</t>
  </si>
  <si>
    <t>Худайбердина ул, 10</t>
  </si>
  <si>
    <t>Худайбердина ул, 12</t>
  </si>
  <si>
    <t>Худайбердина ул, 2</t>
  </si>
  <si>
    <t>Худайбердина ул, 3</t>
  </si>
  <si>
    <t>Худайбердина ул, 4</t>
  </si>
  <si>
    <t>Худайбердина ул, 5</t>
  </si>
  <si>
    <t>Худайбердина ул, 6</t>
  </si>
  <si>
    <t>Худайбердина ул, 7</t>
  </si>
  <si>
    <t>Худайбердина ул, 8</t>
  </si>
  <si>
    <t>Худайбердина ул, 9</t>
  </si>
  <si>
    <t>Шахтостроительная ул, 12</t>
  </si>
  <si>
    <t>Шахтостроительная ул, 14</t>
  </si>
  <si>
    <t>Шахтостроительная ул, 21</t>
  </si>
  <si>
    <t>Шахтостроительная ул, 25</t>
  </si>
  <si>
    <t>Шахтостроительная ул, 27</t>
  </si>
  <si>
    <t>Шахтостроительная ул, 29</t>
  </si>
  <si>
    <t>Шахтостроительная ул, 29а</t>
  </si>
  <si>
    <t>Шахтостроительная ул, 3</t>
  </si>
  <si>
    <t>Шахтостроительная ул, 31</t>
  </si>
  <si>
    <t>Шахтостроительная ул, 31а</t>
  </si>
  <si>
    <t>Шахтостроительная ул, 33</t>
  </si>
  <si>
    <t>Шахтостроительная ул, 35</t>
  </si>
  <si>
    <t>Шахтостроительная ул, 4</t>
  </si>
  <si>
    <t>Шахтостроительная ул, 6</t>
  </si>
  <si>
    <t>Шахтостроительная ул, 6а</t>
  </si>
  <si>
    <t>Энергетиков ул, 13</t>
  </si>
  <si>
    <t>Энергетиков ул, 15</t>
  </si>
  <si>
    <t>Энергетиков ул, 17</t>
  </si>
  <si>
    <t>Энергетиков ул, 19</t>
  </si>
  <si>
    <t>Энергетиков ул, 19а</t>
  </si>
  <si>
    <t>Энергетиков ул, 21</t>
  </si>
  <si>
    <t>Энергетиков ул, 23</t>
  </si>
  <si>
    <t>Энергетиков ул, 25</t>
  </si>
  <si>
    <t>Энергетиков ул, 25а</t>
  </si>
  <si>
    <t>Энергетиков ул, 27</t>
  </si>
  <si>
    <t>Энергетиков ул, 27а</t>
  </si>
  <si>
    <t>Энергетиков ул, 27б</t>
  </si>
  <si>
    <t>Энергетиков ул, 29</t>
  </si>
  <si>
    <t>Энергетиков ул, 29а</t>
  </si>
  <si>
    <t>Энергетиков ул, 29б</t>
  </si>
  <si>
    <t>Энергетиков ул, 3</t>
  </si>
  <si>
    <t>Энергетиков ул, 5</t>
  </si>
  <si>
    <t>Энергетиков ул, 5а</t>
  </si>
  <si>
    <t>Энергетиков ул, 5б</t>
  </si>
  <si>
    <t>Энергетиков ул, 7</t>
  </si>
  <si>
    <t>Энергетиков ул, 7а</t>
  </si>
  <si>
    <t>Энергетиков ул, 7б</t>
  </si>
  <si>
    <t>Энергетиков ул, 9</t>
  </si>
  <si>
    <t>Энергетиков ул, 9б</t>
  </si>
  <si>
    <t>Жилые</t>
  </si>
  <si>
    <t>Нежилые</t>
  </si>
  <si>
    <t>К.Маркса ул, 20</t>
  </si>
  <si>
    <t>Палатникова ул, 8а</t>
  </si>
  <si>
    <t>К.Заслонова ул, 1а</t>
  </si>
  <si>
    <t>Ленина ул, 8</t>
  </si>
  <si>
    <t>Ленина ул, 2</t>
  </si>
  <si>
    <t>40 лет Победы ул, 20</t>
  </si>
  <si>
    <t>Гафури ул, 4</t>
  </si>
  <si>
    <t>Ленина ул, 9</t>
  </si>
  <si>
    <t>Салавата ул, 27</t>
  </si>
  <si>
    <t>Январь</t>
  </si>
  <si>
    <t>Март</t>
  </si>
  <si>
    <t>Февраль</t>
  </si>
  <si>
    <t>Апрель</t>
  </si>
  <si>
    <t>Итого за 1 полугодие</t>
  </si>
  <si>
    <t>Октябрь</t>
  </si>
  <si>
    <t>Ноябрь</t>
  </si>
  <si>
    <t>Декабрь</t>
  </si>
  <si>
    <t>Итого за 2 полугодие</t>
  </si>
  <si>
    <t>Ленина ул, 10</t>
  </si>
  <si>
    <t>Расчет тепла на отопление по приборам учета за 2024 год</t>
  </si>
  <si>
    <t>Тариф c 01.01.2024 по 30.06.2024</t>
  </si>
  <si>
    <t>Тариф с 01.07.2024 по 31.12.2024</t>
  </si>
  <si>
    <t>1-ый Комсомольский пер, 1</t>
  </si>
  <si>
    <t>1-ый Комсомольский пер, 13</t>
  </si>
  <si>
    <t>1-ый Комсомольский пер, 2</t>
  </si>
  <si>
    <t>1-ый Комсомольский пер, 3</t>
  </si>
  <si>
    <t>2-ой Комсомольский пер, 1</t>
  </si>
  <si>
    <t>2-ой Комсомольский пер, 3</t>
  </si>
  <si>
    <t>2-ой Комсомольский пер, 4</t>
  </si>
  <si>
    <t>2-ой Комсомольский пер, 5</t>
  </si>
  <si>
    <t>2-ой Комсомольский пер, 6</t>
  </si>
  <si>
    <t>Ленина ул, 13</t>
  </si>
  <si>
    <t>40 лет Победы ул, 24</t>
  </si>
  <si>
    <t>Ленина ул, 3</t>
  </si>
  <si>
    <t>Ленина ул, 4</t>
  </si>
  <si>
    <t>Ленина ул, 7</t>
  </si>
  <si>
    <t>Ленина ул, 11</t>
  </si>
  <si>
    <t>Итого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</si>
</sst>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\ _₽"/>
  </numFmts>
  <fonts count="11" x14ac:knownFonts="1"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40">
    <xf numFmtId="0" fontId="0" fillId="0" borderId="0" xfId="0" applyAlignment="1"/>
    <xf numFmtId="0" fontId="1" fillId="0" borderId="0" xfId="0" applyFont="1" applyAlignment="1">
      <alignment horizontal="centerContinuous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164" fontId="7" fillId="0" borderId="0" xfId="0" applyNumberFormat="1" applyFont="1" applyAlignment="1"/>
    <xf numFmtId="164" fontId="5" fillId="0" borderId="0" xfId="0" applyNumberFormat="1" applyFont="1" applyAlignment="1"/>
    <xf numFmtId="0" fontId="9" fillId="0" borderId="0" xfId="0" applyFont="1" applyAlignment="1"/>
    <xf numFmtId="164" fontId="2" fillId="0" borderId="3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3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164" fontId="0" fillId="0" borderId="0" xfId="0" applyNumberFormat="1" applyAlignment="1"/>
    <xf numFmtId="165" fontId="2" fillId="0" borderId="2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" fontId="7" fillId="0" borderId="4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1" xfId="0" applyBorder="1" applyAlignment="1"/>
    <xf numFmtId="0" fontId="2" fillId="0" borderId="9" xfId="0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63"/>
  <sheetViews>
    <sheetView tabSelected="1" zoomScale="70" zoomScaleNormal="70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K7" sqref="AK7"/>
    </sheetView>
  </sheetViews>
  <sheetFormatPr defaultRowHeight="14.25" x14ac:dyDescent="0.2"/>
  <cols>
    <col min="1" max="1" width="9" customWidth="1"/>
    <col min="2" max="2" width="4.83203125" customWidth="1"/>
    <col min="3" max="3" width="63.6640625" customWidth="1"/>
    <col min="4" max="5" width="21.6640625" customWidth="1"/>
    <col min="6" max="6" width="15.83203125" style="5" customWidth="1"/>
    <col min="7" max="8" width="15.83203125" style="6" customWidth="1"/>
    <col min="9" max="9" width="15.83203125" style="3" customWidth="1"/>
    <col min="10" max="11" width="15.83203125" customWidth="1"/>
    <col min="12" max="12" width="15.83203125" style="3" customWidth="1"/>
    <col min="13" max="14" width="15.83203125" customWidth="1"/>
    <col min="15" max="15" width="15.83203125" style="3" customWidth="1"/>
    <col min="16" max="17" width="15.83203125" customWidth="1"/>
    <col min="18" max="18" width="18.83203125" style="3" customWidth="1"/>
    <col min="19" max="19" width="15.83203125" customWidth="1"/>
    <col min="20" max="20" width="13.1640625" bestFit="1" customWidth="1"/>
    <col min="21" max="27" width="13.1640625" customWidth="1"/>
    <col min="28" max="28" width="13" customWidth="1"/>
    <col min="29" max="29" width="13.1640625" customWidth="1"/>
    <col min="30" max="30" width="14.33203125" customWidth="1"/>
    <col min="31" max="31" width="15.33203125" customWidth="1"/>
    <col min="32" max="32" width="13" customWidth="1"/>
    <col min="33" max="33" width="16.5" customWidth="1"/>
    <col min="34" max="34" width="17" customWidth="1"/>
    <col min="35" max="35" width="14.83203125" customWidth="1"/>
    <col min="36" max="236" width="10.33203125" customWidth="1"/>
  </cols>
  <sheetData>
    <row r="1" spans="1:36" x14ac:dyDescent="0.2">
      <c r="B1" s="37" t="s">
        <v>345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36" ht="18" customHeight="1" x14ac:dyDescent="0.2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36" ht="16.5" thickBot="1" x14ac:dyDescent="0.3">
      <c r="A3" s="1"/>
    </row>
    <row r="4" spans="1:36" ht="18" customHeight="1" thickBot="1" x14ac:dyDescent="0.25">
      <c r="F4" s="35" t="s">
        <v>335</v>
      </c>
      <c r="G4" s="35"/>
      <c r="H4" s="35"/>
      <c r="I4" s="35" t="s">
        <v>337</v>
      </c>
      <c r="J4" s="35"/>
      <c r="K4" s="35"/>
      <c r="L4" s="35" t="s">
        <v>336</v>
      </c>
      <c r="M4" s="35"/>
      <c r="N4" s="35"/>
      <c r="O4" s="35" t="s">
        <v>338</v>
      </c>
      <c r="P4" s="35"/>
      <c r="Q4" s="35"/>
      <c r="R4" s="35" t="s">
        <v>339</v>
      </c>
      <c r="S4" s="35"/>
      <c r="T4" s="35"/>
      <c r="U4" s="35" t="s">
        <v>340</v>
      </c>
      <c r="V4" s="35"/>
      <c r="W4" s="35"/>
      <c r="X4" s="35" t="s">
        <v>341</v>
      </c>
      <c r="Y4" s="35"/>
      <c r="Z4" s="35"/>
      <c r="AA4" s="35" t="s">
        <v>342</v>
      </c>
      <c r="AB4" s="35"/>
      <c r="AC4" s="35"/>
      <c r="AD4" s="35" t="s">
        <v>343</v>
      </c>
      <c r="AE4" s="35"/>
      <c r="AF4" s="35"/>
      <c r="AG4" s="35" t="s">
        <v>363</v>
      </c>
      <c r="AH4" s="35"/>
      <c r="AI4" s="35"/>
    </row>
    <row r="5" spans="1:36" ht="24.75" customHeight="1" thickBot="1" x14ac:dyDescent="0.25">
      <c r="A5" s="34" t="s">
        <v>0</v>
      </c>
      <c r="B5" s="35" t="s">
        <v>1</v>
      </c>
      <c r="C5" s="35"/>
      <c r="D5" s="39" t="s">
        <v>346</v>
      </c>
      <c r="E5" s="39" t="s">
        <v>347</v>
      </c>
      <c r="F5" s="38" t="s">
        <v>2</v>
      </c>
      <c r="G5" s="38"/>
      <c r="H5" s="38"/>
      <c r="I5" s="36" t="s">
        <v>2</v>
      </c>
      <c r="J5" s="36"/>
      <c r="K5" s="36"/>
      <c r="L5" s="36" t="s">
        <v>2</v>
      </c>
      <c r="M5" s="36"/>
      <c r="N5" s="36"/>
      <c r="O5" s="36" t="s">
        <v>2</v>
      </c>
      <c r="P5" s="36"/>
      <c r="Q5" s="36"/>
      <c r="R5" s="36" t="s">
        <v>2</v>
      </c>
      <c r="S5" s="36"/>
      <c r="T5" s="36"/>
      <c r="U5" s="36" t="s">
        <v>2</v>
      </c>
      <c r="V5" s="36"/>
      <c r="W5" s="36"/>
      <c r="X5" s="36" t="s">
        <v>2</v>
      </c>
      <c r="Y5" s="36"/>
      <c r="Z5" s="36"/>
      <c r="AA5" s="36" t="s">
        <v>2</v>
      </c>
      <c r="AB5" s="36"/>
      <c r="AC5" s="36"/>
      <c r="AD5" s="36" t="s">
        <v>2</v>
      </c>
      <c r="AE5" s="36"/>
      <c r="AF5" s="36"/>
      <c r="AG5" s="36" t="s">
        <v>2</v>
      </c>
      <c r="AH5" s="36"/>
      <c r="AI5" s="36"/>
    </row>
    <row r="6" spans="1:36" ht="54" customHeight="1" thickBot="1" x14ac:dyDescent="0.25">
      <c r="A6" s="34"/>
      <c r="B6" s="35"/>
      <c r="C6" s="35"/>
      <c r="D6" s="39"/>
      <c r="E6" s="39"/>
      <c r="F6" s="10" t="s">
        <v>3</v>
      </c>
      <c r="G6" s="22" t="s">
        <v>324</v>
      </c>
      <c r="H6" s="22" t="s">
        <v>325</v>
      </c>
      <c r="I6" s="9" t="s">
        <v>3</v>
      </c>
      <c r="J6" s="2" t="s">
        <v>324</v>
      </c>
      <c r="K6" s="2" t="s">
        <v>325</v>
      </c>
      <c r="L6" s="9" t="s">
        <v>3</v>
      </c>
      <c r="M6" s="2" t="s">
        <v>324</v>
      </c>
      <c r="N6" s="2" t="s">
        <v>325</v>
      </c>
      <c r="O6" s="9" t="s">
        <v>3</v>
      </c>
      <c r="P6" s="2" t="s">
        <v>324</v>
      </c>
      <c r="Q6" s="2" t="s">
        <v>325</v>
      </c>
      <c r="R6" s="9" t="s">
        <v>3</v>
      </c>
      <c r="S6" s="2" t="s">
        <v>324</v>
      </c>
      <c r="T6" s="2" t="s">
        <v>325</v>
      </c>
      <c r="U6" s="9" t="s">
        <v>3</v>
      </c>
      <c r="V6" s="2" t="s">
        <v>324</v>
      </c>
      <c r="W6" s="2" t="s">
        <v>325</v>
      </c>
      <c r="X6" s="9" t="s">
        <v>3</v>
      </c>
      <c r="Y6" s="2" t="s">
        <v>324</v>
      </c>
      <c r="Z6" s="2" t="s">
        <v>325</v>
      </c>
      <c r="AA6" s="9" t="s">
        <v>3</v>
      </c>
      <c r="AB6" s="2" t="s">
        <v>324</v>
      </c>
      <c r="AC6" s="2" t="s">
        <v>325</v>
      </c>
      <c r="AD6" s="9" t="s">
        <v>3</v>
      </c>
      <c r="AE6" s="2" t="s">
        <v>324</v>
      </c>
      <c r="AF6" s="2" t="s">
        <v>325</v>
      </c>
      <c r="AG6" s="9" t="s">
        <v>3</v>
      </c>
      <c r="AH6" s="2" t="s">
        <v>324</v>
      </c>
      <c r="AI6" s="2" t="s">
        <v>325</v>
      </c>
    </row>
    <row r="7" spans="1:36" s="4" customFormat="1" ht="20.100000000000001" customHeight="1" thickBot="1" x14ac:dyDescent="0.25">
      <c r="A7" s="18">
        <v>1</v>
      </c>
      <c r="B7" s="28" t="s">
        <v>348</v>
      </c>
      <c r="C7" s="17"/>
      <c r="D7" s="19">
        <v>2045.53</v>
      </c>
      <c r="E7" s="24">
        <v>2311.4499999999998</v>
      </c>
      <c r="F7" s="11"/>
      <c r="G7" s="11"/>
      <c r="H7" s="13"/>
      <c r="I7" s="11"/>
      <c r="J7" s="11"/>
      <c r="K7" s="13"/>
      <c r="L7" s="11"/>
      <c r="M7" s="11"/>
      <c r="N7" s="13"/>
      <c r="O7" s="11"/>
      <c r="P7" s="11"/>
      <c r="Q7" s="13"/>
      <c r="R7" s="8">
        <f>F7+I7+L7+O7</f>
        <v>0</v>
      </c>
      <c r="S7" s="8">
        <f>G7+J7+M7+P7</f>
        <v>0</v>
      </c>
      <c r="T7" s="8">
        <f>H7+K7+N7+Q7</f>
        <v>0</v>
      </c>
      <c r="U7" s="20">
        <v>3.9756</v>
      </c>
      <c r="V7" s="11">
        <v>3.9756</v>
      </c>
      <c r="W7" s="13">
        <v>0</v>
      </c>
      <c r="X7" s="11">
        <v>6.9134000000000002</v>
      </c>
      <c r="Y7" s="11">
        <v>6.9134000000000002</v>
      </c>
      <c r="Z7" s="13">
        <v>0</v>
      </c>
      <c r="AA7" s="11">
        <v>8.5798000000000005</v>
      </c>
      <c r="AB7" s="11">
        <v>8.5798000000000005</v>
      </c>
      <c r="AC7" s="13">
        <v>0</v>
      </c>
      <c r="AD7" s="8">
        <f>U7+X7+AA7</f>
        <v>19.468800000000002</v>
      </c>
      <c r="AE7" s="8">
        <f>V7+Y7+AB7</f>
        <v>19.468800000000002</v>
      </c>
      <c r="AF7" s="8">
        <f>W7+Z7+AC7</f>
        <v>0</v>
      </c>
      <c r="AG7" s="12">
        <f t="shared" ref="AG7" si="0">R7+AD7</f>
        <v>19.468800000000002</v>
      </c>
      <c r="AH7" s="12">
        <f t="shared" ref="AH7" si="1">S7+AE7</f>
        <v>19.468800000000002</v>
      </c>
      <c r="AI7" s="12">
        <f t="shared" ref="AI7" si="2">T7+AF7</f>
        <v>0</v>
      </c>
      <c r="AJ7" s="14"/>
    </row>
    <row r="8" spans="1:36" s="4" customFormat="1" ht="20.100000000000001" customHeight="1" thickBot="1" x14ac:dyDescent="0.25">
      <c r="A8" s="16">
        <v>2</v>
      </c>
      <c r="B8" s="29" t="s">
        <v>349</v>
      </c>
      <c r="C8" s="17"/>
      <c r="D8" s="15">
        <v>2045.53</v>
      </c>
      <c r="E8" s="24">
        <v>2311.4499999999998</v>
      </c>
      <c r="F8" s="11"/>
      <c r="G8" s="11"/>
      <c r="H8" s="13"/>
      <c r="I8" s="11"/>
      <c r="J8" s="11"/>
      <c r="K8" s="13"/>
      <c r="L8" s="11"/>
      <c r="M8" s="11"/>
      <c r="N8" s="13"/>
      <c r="O8" s="11"/>
      <c r="P8" s="11"/>
      <c r="Q8" s="13"/>
      <c r="R8" s="8">
        <f t="shared" ref="R8:R71" si="3">F8+I8+L8+O8</f>
        <v>0</v>
      </c>
      <c r="S8" s="8">
        <f t="shared" ref="S8:S71" si="4">G8+J8+M8+P8</f>
        <v>0</v>
      </c>
      <c r="T8" s="8">
        <f t="shared" ref="T8:T71" si="5">H8+K8+N8+Q8</f>
        <v>0</v>
      </c>
      <c r="U8" s="11">
        <v>5.7656999999999998</v>
      </c>
      <c r="V8" s="11">
        <v>5.7656999999999998</v>
      </c>
      <c r="W8" s="13">
        <v>0</v>
      </c>
      <c r="X8" s="11">
        <v>9.2220999999999993</v>
      </c>
      <c r="Y8" s="11">
        <v>9.2220999999999993</v>
      </c>
      <c r="Z8" s="13">
        <v>0</v>
      </c>
      <c r="AA8" s="11">
        <v>10.1599</v>
      </c>
      <c r="AB8" s="11">
        <v>10.1599</v>
      </c>
      <c r="AC8" s="13">
        <v>0</v>
      </c>
      <c r="AD8" s="8">
        <f t="shared" ref="AD8:AD71" si="6">U8+X8+AA8</f>
        <v>25.1477</v>
      </c>
      <c r="AE8" s="8">
        <f t="shared" ref="AE8:AE71" si="7">V8+Y8+AB8</f>
        <v>25.1477</v>
      </c>
      <c r="AF8" s="8">
        <f t="shared" ref="AF8:AF71" si="8">W8+Z8+AC8</f>
        <v>0</v>
      </c>
      <c r="AG8" s="12">
        <f t="shared" ref="AG8:AG71" si="9">R8+AD8</f>
        <v>25.1477</v>
      </c>
      <c r="AH8" s="12">
        <f t="shared" ref="AH8:AH71" si="10">S8+AE8</f>
        <v>25.1477</v>
      </c>
      <c r="AI8" s="12">
        <f t="shared" ref="AI8:AI71" si="11">T8+AF8</f>
        <v>0</v>
      </c>
      <c r="AJ8" s="14"/>
    </row>
    <row r="9" spans="1:36" s="4" customFormat="1" ht="20.100000000000001" customHeight="1" thickBot="1" x14ac:dyDescent="0.25">
      <c r="A9" s="18">
        <v>3</v>
      </c>
      <c r="B9" s="29" t="s">
        <v>350</v>
      </c>
      <c r="C9" s="17"/>
      <c r="D9" s="15">
        <v>2045.53</v>
      </c>
      <c r="E9" s="24">
        <v>2311.4499999999998</v>
      </c>
      <c r="F9" s="11"/>
      <c r="G9" s="11"/>
      <c r="H9" s="13"/>
      <c r="I9" s="11"/>
      <c r="J9" s="11"/>
      <c r="K9" s="13"/>
      <c r="L9" s="11"/>
      <c r="M9" s="11"/>
      <c r="N9" s="13"/>
      <c r="O9" s="11"/>
      <c r="P9" s="11"/>
      <c r="Q9" s="13"/>
      <c r="R9" s="8">
        <f t="shared" si="3"/>
        <v>0</v>
      </c>
      <c r="S9" s="8">
        <f t="shared" si="4"/>
        <v>0</v>
      </c>
      <c r="T9" s="8">
        <f t="shared" si="5"/>
        <v>0</v>
      </c>
      <c r="U9" s="11">
        <v>5.3394000000000004</v>
      </c>
      <c r="V9" s="11">
        <v>5.3394000000000004</v>
      </c>
      <c r="W9" s="13">
        <v>0</v>
      </c>
      <c r="X9" s="11">
        <v>7.4741999999999997</v>
      </c>
      <c r="Y9" s="11">
        <v>7.4741999999999997</v>
      </c>
      <c r="Z9" s="13">
        <v>0</v>
      </c>
      <c r="AA9" s="11">
        <v>9.5569000000000006</v>
      </c>
      <c r="AB9" s="11">
        <v>9.5569000000000006</v>
      </c>
      <c r="AC9" s="13">
        <v>0</v>
      </c>
      <c r="AD9" s="8">
        <f t="shared" si="6"/>
        <v>22.3705</v>
      </c>
      <c r="AE9" s="8">
        <f t="shared" si="7"/>
        <v>22.3705</v>
      </c>
      <c r="AF9" s="8">
        <f t="shared" si="8"/>
        <v>0</v>
      </c>
      <c r="AG9" s="12">
        <f t="shared" si="9"/>
        <v>22.3705</v>
      </c>
      <c r="AH9" s="12">
        <f t="shared" si="10"/>
        <v>22.3705</v>
      </c>
      <c r="AI9" s="12">
        <f t="shared" si="11"/>
        <v>0</v>
      </c>
      <c r="AJ9" s="14"/>
    </row>
    <row r="10" spans="1:36" s="4" customFormat="1" ht="20.100000000000001" customHeight="1" thickBot="1" x14ac:dyDescent="0.25">
      <c r="A10" s="18">
        <v>4</v>
      </c>
      <c r="B10" s="29" t="s">
        <v>351</v>
      </c>
      <c r="C10" s="17"/>
      <c r="D10" s="15">
        <v>2045.53</v>
      </c>
      <c r="E10" s="24">
        <v>2311.4499999999998</v>
      </c>
      <c r="F10" s="11"/>
      <c r="G10" s="11"/>
      <c r="H10" s="13"/>
      <c r="I10" s="11"/>
      <c r="J10" s="11"/>
      <c r="K10" s="13"/>
      <c r="L10" s="11"/>
      <c r="M10" s="11"/>
      <c r="N10" s="13"/>
      <c r="O10" s="11"/>
      <c r="P10" s="11"/>
      <c r="Q10" s="13"/>
      <c r="R10" s="8">
        <f t="shared" si="3"/>
        <v>0</v>
      </c>
      <c r="S10" s="8">
        <f t="shared" si="4"/>
        <v>0</v>
      </c>
      <c r="T10" s="8">
        <f t="shared" si="5"/>
        <v>0</v>
      </c>
      <c r="U10" s="11">
        <v>5.5461999999999998</v>
      </c>
      <c r="V10" s="11">
        <v>5.5461999999999998</v>
      </c>
      <c r="W10" s="13">
        <v>0</v>
      </c>
      <c r="X10" s="11">
        <v>7.6605999999999996</v>
      </c>
      <c r="Y10" s="11">
        <v>7.6605999999999996</v>
      </c>
      <c r="Z10" s="13">
        <v>0</v>
      </c>
      <c r="AA10" s="11">
        <v>9.1841000000000008</v>
      </c>
      <c r="AB10" s="11">
        <v>9.1841000000000008</v>
      </c>
      <c r="AC10" s="13">
        <v>0</v>
      </c>
      <c r="AD10" s="8">
        <f t="shared" si="6"/>
        <v>22.390900000000002</v>
      </c>
      <c r="AE10" s="8">
        <f t="shared" si="7"/>
        <v>22.390900000000002</v>
      </c>
      <c r="AF10" s="8">
        <f t="shared" si="8"/>
        <v>0</v>
      </c>
      <c r="AG10" s="12">
        <f t="shared" si="9"/>
        <v>22.390900000000002</v>
      </c>
      <c r="AH10" s="12">
        <f t="shared" si="10"/>
        <v>22.390900000000002</v>
      </c>
      <c r="AI10" s="12">
        <f t="shared" si="11"/>
        <v>0</v>
      </c>
      <c r="AJ10" s="14"/>
    </row>
    <row r="11" spans="1:36" s="4" customFormat="1" ht="20.100000000000001" customHeight="1" thickBot="1" x14ac:dyDescent="0.25">
      <c r="A11" s="16">
        <v>5</v>
      </c>
      <c r="B11" s="30" t="s">
        <v>352</v>
      </c>
      <c r="C11" s="26"/>
      <c r="D11" s="15">
        <v>2045.53</v>
      </c>
      <c r="E11" s="24">
        <v>2311.4499999999998</v>
      </c>
      <c r="F11" s="11"/>
      <c r="G11" s="11"/>
      <c r="H11" s="13"/>
      <c r="I11" s="11"/>
      <c r="J11" s="11"/>
      <c r="K11" s="13"/>
      <c r="L11" s="11"/>
      <c r="M11" s="11"/>
      <c r="N11" s="13"/>
      <c r="O11" s="11"/>
      <c r="P11" s="11"/>
      <c r="Q11" s="13"/>
      <c r="R11" s="8">
        <f t="shared" si="3"/>
        <v>0</v>
      </c>
      <c r="S11" s="8">
        <f t="shared" si="4"/>
        <v>0</v>
      </c>
      <c r="T11" s="8">
        <f t="shared" si="5"/>
        <v>0</v>
      </c>
      <c r="U11" s="11">
        <v>7.3773</v>
      </c>
      <c r="V11" s="11">
        <v>7.3773</v>
      </c>
      <c r="W11" s="13">
        <v>0</v>
      </c>
      <c r="X11" s="11">
        <v>8.8888999999999996</v>
      </c>
      <c r="Y11" s="11">
        <v>8.8888999999999996</v>
      </c>
      <c r="Z11" s="13">
        <v>0</v>
      </c>
      <c r="AA11" s="11">
        <v>11.349</v>
      </c>
      <c r="AB11" s="11">
        <v>11.349</v>
      </c>
      <c r="AC11" s="13">
        <v>0</v>
      </c>
      <c r="AD11" s="8">
        <f t="shared" si="6"/>
        <v>27.615199999999998</v>
      </c>
      <c r="AE11" s="8">
        <f t="shared" si="7"/>
        <v>27.615199999999998</v>
      </c>
      <c r="AF11" s="8">
        <f t="shared" si="8"/>
        <v>0</v>
      </c>
      <c r="AG11" s="12">
        <f t="shared" si="9"/>
        <v>27.615199999999998</v>
      </c>
      <c r="AH11" s="12">
        <f t="shared" si="10"/>
        <v>27.615199999999998</v>
      </c>
      <c r="AI11" s="12">
        <f t="shared" si="11"/>
        <v>0</v>
      </c>
      <c r="AJ11" s="14"/>
    </row>
    <row r="12" spans="1:36" s="4" customFormat="1" ht="20.100000000000001" customHeight="1" thickBot="1" x14ac:dyDescent="0.25">
      <c r="A12" s="18">
        <v>6</v>
      </c>
      <c r="B12" s="28" t="s">
        <v>353</v>
      </c>
      <c r="C12" s="17"/>
      <c r="D12" s="15">
        <v>2045.53</v>
      </c>
      <c r="E12" s="24">
        <v>2311.4499999999998</v>
      </c>
      <c r="F12" s="11"/>
      <c r="G12" s="11"/>
      <c r="H12" s="13"/>
      <c r="I12" s="11"/>
      <c r="J12" s="11"/>
      <c r="K12" s="13"/>
      <c r="L12" s="11"/>
      <c r="M12" s="11"/>
      <c r="N12" s="13"/>
      <c r="O12" s="11"/>
      <c r="P12" s="11"/>
      <c r="Q12" s="13"/>
      <c r="R12" s="8">
        <f t="shared" si="3"/>
        <v>0</v>
      </c>
      <c r="S12" s="8">
        <f t="shared" si="4"/>
        <v>0</v>
      </c>
      <c r="T12" s="8">
        <f t="shared" si="5"/>
        <v>0</v>
      </c>
      <c r="U12" s="11">
        <v>7.0407000000000002</v>
      </c>
      <c r="V12" s="11">
        <v>7.0407000000000002</v>
      </c>
      <c r="W12" s="13">
        <v>0</v>
      </c>
      <c r="X12" s="11">
        <v>7.9771999999999998</v>
      </c>
      <c r="Y12" s="11">
        <v>7.9771999999999998</v>
      </c>
      <c r="Z12" s="13">
        <v>0</v>
      </c>
      <c r="AA12" s="11">
        <v>10.2537</v>
      </c>
      <c r="AB12" s="11">
        <v>10.2537</v>
      </c>
      <c r="AC12" s="13">
        <v>0</v>
      </c>
      <c r="AD12" s="8">
        <f t="shared" si="6"/>
        <v>25.271599999999999</v>
      </c>
      <c r="AE12" s="8">
        <f t="shared" si="7"/>
        <v>25.271599999999999</v>
      </c>
      <c r="AF12" s="8">
        <f t="shared" si="8"/>
        <v>0</v>
      </c>
      <c r="AG12" s="12">
        <f t="shared" si="9"/>
        <v>25.271599999999999</v>
      </c>
      <c r="AH12" s="12">
        <f t="shared" si="10"/>
        <v>25.271599999999999</v>
      </c>
      <c r="AI12" s="12">
        <f t="shared" si="11"/>
        <v>0</v>
      </c>
      <c r="AJ12" s="14"/>
    </row>
    <row r="13" spans="1:36" s="4" customFormat="1" ht="20.100000000000001" customHeight="1" thickBot="1" x14ac:dyDescent="0.25">
      <c r="A13" s="18">
        <v>7</v>
      </c>
      <c r="B13" s="29" t="s">
        <v>354</v>
      </c>
      <c r="C13" s="17"/>
      <c r="D13" s="15">
        <v>2045.53</v>
      </c>
      <c r="E13" s="24">
        <v>2311.4499999999998</v>
      </c>
      <c r="F13" s="11"/>
      <c r="G13" s="11"/>
      <c r="H13" s="13"/>
      <c r="I13" s="11"/>
      <c r="J13" s="11"/>
      <c r="K13" s="13"/>
      <c r="L13" s="11"/>
      <c r="M13" s="11"/>
      <c r="N13" s="13"/>
      <c r="O13" s="11"/>
      <c r="P13" s="11"/>
      <c r="Q13" s="13"/>
      <c r="R13" s="8">
        <f t="shared" si="3"/>
        <v>0</v>
      </c>
      <c r="S13" s="8">
        <f t="shared" si="4"/>
        <v>0</v>
      </c>
      <c r="T13" s="8">
        <f t="shared" si="5"/>
        <v>0</v>
      </c>
      <c r="U13" s="11">
        <v>6.1211000000000002</v>
      </c>
      <c r="V13" s="11">
        <v>6.1211000000000002</v>
      </c>
      <c r="W13" s="13">
        <v>0</v>
      </c>
      <c r="X13" s="11">
        <v>8.6849000000000007</v>
      </c>
      <c r="Y13" s="11">
        <v>8.6849000000000007</v>
      </c>
      <c r="Z13" s="13">
        <v>0</v>
      </c>
      <c r="AA13" s="11">
        <v>10.757899999999999</v>
      </c>
      <c r="AB13" s="11">
        <v>10.757899999999999</v>
      </c>
      <c r="AC13" s="13">
        <v>0</v>
      </c>
      <c r="AD13" s="8">
        <f t="shared" si="6"/>
        <v>25.5639</v>
      </c>
      <c r="AE13" s="8">
        <f t="shared" si="7"/>
        <v>25.5639</v>
      </c>
      <c r="AF13" s="8">
        <f t="shared" si="8"/>
        <v>0</v>
      </c>
      <c r="AG13" s="12">
        <f t="shared" si="9"/>
        <v>25.5639</v>
      </c>
      <c r="AH13" s="12">
        <f t="shared" si="10"/>
        <v>25.5639</v>
      </c>
      <c r="AI13" s="12">
        <f t="shared" si="11"/>
        <v>0</v>
      </c>
      <c r="AJ13" s="14"/>
    </row>
    <row r="14" spans="1:36" s="4" customFormat="1" ht="20.100000000000001" customHeight="1" thickBot="1" x14ac:dyDescent="0.25">
      <c r="A14" s="16">
        <v>8</v>
      </c>
      <c r="B14" s="29" t="s">
        <v>355</v>
      </c>
      <c r="C14" s="17"/>
      <c r="D14" s="15">
        <v>2045.53</v>
      </c>
      <c r="E14" s="24">
        <v>2311.4499999999998</v>
      </c>
      <c r="F14" s="11"/>
      <c r="G14" s="11"/>
      <c r="H14" s="13"/>
      <c r="I14" s="11"/>
      <c r="J14" s="11"/>
      <c r="K14" s="13"/>
      <c r="L14" s="11"/>
      <c r="M14" s="11"/>
      <c r="N14" s="13"/>
      <c r="O14" s="11"/>
      <c r="P14" s="11"/>
      <c r="Q14" s="13"/>
      <c r="R14" s="8">
        <f t="shared" si="3"/>
        <v>0</v>
      </c>
      <c r="S14" s="8">
        <f t="shared" si="4"/>
        <v>0</v>
      </c>
      <c r="T14" s="8">
        <f t="shared" si="5"/>
        <v>0</v>
      </c>
      <c r="U14" s="11">
        <v>7.0475000000000003</v>
      </c>
      <c r="V14" s="11">
        <v>7.0475000000000003</v>
      </c>
      <c r="W14" s="13">
        <v>0</v>
      </c>
      <c r="X14" s="11">
        <v>7.8851000000000004</v>
      </c>
      <c r="Y14" s="11">
        <v>7.8851000000000004</v>
      </c>
      <c r="Z14" s="13">
        <v>0</v>
      </c>
      <c r="AA14" s="11">
        <v>9.9074000000000009</v>
      </c>
      <c r="AB14" s="11">
        <v>9.9074000000000009</v>
      </c>
      <c r="AC14" s="13">
        <v>0</v>
      </c>
      <c r="AD14" s="8">
        <f t="shared" si="6"/>
        <v>24.840000000000003</v>
      </c>
      <c r="AE14" s="8">
        <f t="shared" si="7"/>
        <v>24.840000000000003</v>
      </c>
      <c r="AF14" s="8">
        <f t="shared" si="8"/>
        <v>0</v>
      </c>
      <c r="AG14" s="12">
        <f t="shared" si="9"/>
        <v>24.840000000000003</v>
      </c>
      <c r="AH14" s="12">
        <f t="shared" si="10"/>
        <v>24.840000000000003</v>
      </c>
      <c r="AI14" s="12">
        <f t="shared" si="11"/>
        <v>0</v>
      </c>
      <c r="AJ14" s="14"/>
    </row>
    <row r="15" spans="1:36" s="4" customFormat="1" ht="20.100000000000001" customHeight="1" thickBot="1" x14ac:dyDescent="0.25">
      <c r="A15" s="18">
        <v>9</v>
      </c>
      <c r="B15" s="27" t="s">
        <v>356</v>
      </c>
      <c r="C15" s="26"/>
      <c r="D15" s="15">
        <v>2045.53</v>
      </c>
      <c r="E15" s="24">
        <v>2311.4499999999998</v>
      </c>
      <c r="F15" s="11"/>
      <c r="G15" s="11"/>
      <c r="H15" s="13"/>
      <c r="I15" s="11"/>
      <c r="J15" s="11"/>
      <c r="K15" s="13"/>
      <c r="L15" s="11"/>
      <c r="M15" s="11"/>
      <c r="N15" s="13"/>
      <c r="O15" s="11"/>
      <c r="P15" s="11"/>
      <c r="Q15" s="13"/>
      <c r="R15" s="8">
        <f t="shared" si="3"/>
        <v>0</v>
      </c>
      <c r="S15" s="8">
        <f t="shared" si="4"/>
        <v>0</v>
      </c>
      <c r="T15" s="8">
        <f t="shared" si="5"/>
        <v>0</v>
      </c>
      <c r="U15" s="11">
        <v>7.2625000000000002</v>
      </c>
      <c r="V15" s="11">
        <v>7.2625000000000002</v>
      </c>
      <c r="W15" s="13">
        <v>0</v>
      </c>
      <c r="X15" s="11">
        <v>7.2885999999999997</v>
      </c>
      <c r="Y15" s="11">
        <v>7.2885999999999997</v>
      </c>
      <c r="Z15" s="13">
        <v>0</v>
      </c>
      <c r="AA15" s="11">
        <v>9.0568000000000008</v>
      </c>
      <c r="AB15" s="11">
        <v>9.0568000000000008</v>
      </c>
      <c r="AC15" s="13">
        <v>0</v>
      </c>
      <c r="AD15" s="8">
        <f t="shared" si="6"/>
        <v>23.607900000000001</v>
      </c>
      <c r="AE15" s="8">
        <f t="shared" si="7"/>
        <v>23.607900000000001</v>
      </c>
      <c r="AF15" s="8">
        <f t="shared" si="8"/>
        <v>0</v>
      </c>
      <c r="AG15" s="12">
        <f t="shared" si="9"/>
        <v>23.607900000000001</v>
      </c>
      <c r="AH15" s="12">
        <f t="shared" si="10"/>
        <v>23.607900000000001</v>
      </c>
      <c r="AI15" s="12">
        <f t="shared" si="11"/>
        <v>0</v>
      </c>
      <c r="AJ15" s="14"/>
    </row>
    <row r="16" spans="1:36" s="4" customFormat="1" ht="20.100000000000001" customHeight="1" thickBot="1" x14ac:dyDescent="0.25">
      <c r="A16" s="18">
        <v>10</v>
      </c>
      <c r="B16" s="17" t="s">
        <v>4</v>
      </c>
      <c r="C16" s="17"/>
      <c r="D16" s="15">
        <v>2045.53</v>
      </c>
      <c r="E16" s="24">
        <v>2311.4499999999998</v>
      </c>
      <c r="F16" s="11">
        <v>87.770399999999995</v>
      </c>
      <c r="G16" s="11">
        <v>87.770399999999995</v>
      </c>
      <c r="H16" s="13">
        <v>0</v>
      </c>
      <c r="I16" s="11">
        <v>80.5655</v>
      </c>
      <c r="J16" s="11">
        <v>80.5655</v>
      </c>
      <c r="K16" s="21">
        <v>0</v>
      </c>
      <c r="L16" s="20">
        <v>65.223399999999998</v>
      </c>
      <c r="M16" s="20">
        <v>65.223399999999998</v>
      </c>
      <c r="N16" s="21">
        <v>0</v>
      </c>
      <c r="O16" s="20">
        <v>24.203499999999998</v>
      </c>
      <c r="P16" s="20">
        <v>24.203499999999998</v>
      </c>
      <c r="Q16" s="21">
        <v>0</v>
      </c>
      <c r="R16" s="8">
        <f t="shared" si="3"/>
        <v>257.76279999999997</v>
      </c>
      <c r="S16" s="8">
        <f t="shared" si="4"/>
        <v>257.76279999999997</v>
      </c>
      <c r="T16" s="8">
        <f t="shared" si="5"/>
        <v>0</v>
      </c>
      <c r="U16" s="11">
        <v>46.162199999999999</v>
      </c>
      <c r="V16" s="11">
        <v>46.162199999999999</v>
      </c>
      <c r="W16" s="13">
        <v>0</v>
      </c>
      <c r="X16" s="11">
        <v>78.977500000000006</v>
      </c>
      <c r="Y16" s="11">
        <v>78.977500000000006</v>
      </c>
      <c r="Z16" s="13">
        <v>0</v>
      </c>
      <c r="AA16" s="11">
        <v>68.289900000000003</v>
      </c>
      <c r="AB16" s="11">
        <v>68.289900000000003</v>
      </c>
      <c r="AC16" s="13">
        <v>0</v>
      </c>
      <c r="AD16" s="8">
        <f t="shared" si="6"/>
        <v>193.42959999999999</v>
      </c>
      <c r="AE16" s="8">
        <f t="shared" si="7"/>
        <v>193.42959999999999</v>
      </c>
      <c r="AF16" s="8">
        <f t="shared" si="8"/>
        <v>0</v>
      </c>
      <c r="AG16" s="12">
        <f t="shared" si="9"/>
        <v>451.19239999999996</v>
      </c>
      <c r="AH16" s="12">
        <f t="shared" si="10"/>
        <v>451.19239999999996</v>
      </c>
      <c r="AI16" s="12">
        <f t="shared" si="11"/>
        <v>0</v>
      </c>
      <c r="AJ16" s="14"/>
    </row>
    <row r="17" spans="1:36" s="4" customFormat="1" ht="20.100000000000001" customHeight="1" thickBot="1" x14ac:dyDescent="0.25">
      <c r="A17" s="16">
        <v>11</v>
      </c>
      <c r="B17" s="17" t="s">
        <v>331</v>
      </c>
      <c r="C17" s="17"/>
      <c r="D17" s="15">
        <v>2045.53</v>
      </c>
      <c r="E17" s="24">
        <v>2311.4499999999998</v>
      </c>
      <c r="F17" s="11">
        <v>31.7349</v>
      </c>
      <c r="G17" s="11">
        <v>31.7349</v>
      </c>
      <c r="H17" s="13">
        <v>0</v>
      </c>
      <c r="I17" s="11">
        <v>28.263000000000002</v>
      </c>
      <c r="J17" s="11">
        <v>28.263000000000002</v>
      </c>
      <c r="K17" s="13">
        <v>0</v>
      </c>
      <c r="L17" s="11">
        <v>25.644200000000001</v>
      </c>
      <c r="M17" s="11">
        <v>25.644200000000001</v>
      </c>
      <c r="N17" s="13">
        <v>0</v>
      </c>
      <c r="O17" s="11">
        <v>13.612500000000001</v>
      </c>
      <c r="P17" s="11">
        <v>13.612500000000001</v>
      </c>
      <c r="Q17" s="13">
        <v>0</v>
      </c>
      <c r="R17" s="8">
        <f t="shared" si="3"/>
        <v>99.254599999999996</v>
      </c>
      <c r="S17" s="8">
        <f t="shared" si="4"/>
        <v>99.254599999999996</v>
      </c>
      <c r="T17" s="8">
        <f t="shared" si="5"/>
        <v>0</v>
      </c>
      <c r="U17" s="11">
        <v>19.112500000000001</v>
      </c>
      <c r="V17" s="11">
        <v>19.112500000000001</v>
      </c>
      <c r="W17" s="13">
        <v>0</v>
      </c>
      <c r="X17" s="11">
        <v>23.027200000000001</v>
      </c>
      <c r="Y17" s="11">
        <v>23.027200000000001</v>
      </c>
      <c r="Z17" s="13">
        <v>0</v>
      </c>
      <c r="AA17" s="11">
        <v>26.795000000000002</v>
      </c>
      <c r="AB17" s="11">
        <v>26.795000000000002</v>
      </c>
      <c r="AC17" s="13">
        <v>0</v>
      </c>
      <c r="AD17" s="8">
        <f t="shared" si="6"/>
        <v>68.934700000000007</v>
      </c>
      <c r="AE17" s="8">
        <f t="shared" si="7"/>
        <v>68.934700000000007</v>
      </c>
      <c r="AF17" s="8">
        <f t="shared" si="8"/>
        <v>0</v>
      </c>
      <c r="AG17" s="12">
        <f t="shared" si="9"/>
        <v>168.1893</v>
      </c>
      <c r="AH17" s="12">
        <f t="shared" si="10"/>
        <v>168.1893</v>
      </c>
      <c r="AI17" s="12">
        <f t="shared" si="11"/>
        <v>0</v>
      </c>
      <c r="AJ17" s="14"/>
    </row>
    <row r="18" spans="1:36" s="4" customFormat="1" ht="20.100000000000001" customHeight="1" thickBot="1" x14ac:dyDescent="0.25">
      <c r="A18" s="18">
        <v>12</v>
      </c>
      <c r="B18" s="17" t="s">
        <v>358</v>
      </c>
      <c r="C18" s="17"/>
      <c r="D18" s="15">
        <v>2045.53</v>
      </c>
      <c r="E18" s="24">
        <v>2311.4499999999998</v>
      </c>
      <c r="F18" s="11"/>
      <c r="G18" s="11"/>
      <c r="H18" s="13"/>
      <c r="I18" s="11"/>
      <c r="J18" s="11"/>
      <c r="K18" s="13"/>
      <c r="L18" s="11"/>
      <c r="M18" s="11"/>
      <c r="N18" s="13"/>
      <c r="O18" s="11"/>
      <c r="P18" s="11"/>
      <c r="Q18" s="13"/>
      <c r="R18" s="8">
        <f t="shared" si="3"/>
        <v>0</v>
      </c>
      <c r="S18" s="8">
        <f t="shared" si="4"/>
        <v>0</v>
      </c>
      <c r="T18" s="8">
        <f t="shared" si="5"/>
        <v>0</v>
      </c>
      <c r="U18" s="11">
        <v>7.3394000000000004</v>
      </c>
      <c r="V18" s="11">
        <v>7.3394000000000004</v>
      </c>
      <c r="W18" s="13">
        <v>0</v>
      </c>
      <c r="X18" s="11">
        <v>11.8261</v>
      </c>
      <c r="Y18" s="11">
        <v>11.8261</v>
      </c>
      <c r="Z18" s="13">
        <v>0</v>
      </c>
      <c r="AA18" s="11">
        <v>15.4618</v>
      </c>
      <c r="AB18" s="11">
        <v>15.4618</v>
      </c>
      <c r="AC18" s="13">
        <v>0</v>
      </c>
      <c r="AD18" s="8">
        <f t="shared" si="6"/>
        <v>34.627300000000005</v>
      </c>
      <c r="AE18" s="8">
        <f t="shared" si="7"/>
        <v>34.627300000000005</v>
      </c>
      <c r="AF18" s="8">
        <f t="shared" si="8"/>
        <v>0</v>
      </c>
      <c r="AG18" s="12">
        <f t="shared" si="9"/>
        <v>34.627300000000005</v>
      </c>
      <c r="AH18" s="12">
        <f t="shared" si="10"/>
        <v>34.627300000000005</v>
      </c>
      <c r="AI18" s="12">
        <f t="shared" si="11"/>
        <v>0</v>
      </c>
      <c r="AJ18" s="14"/>
    </row>
    <row r="19" spans="1:36" s="4" customFormat="1" ht="20.100000000000001" customHeight="1" thickBot="1" x14ac:dyDescent="0.25">
      <c r="A19" s="18">
        <v>13</v>
      </c>
      <c r="B19" s="17" t="s">
        <v>5</v>
      </c>
      <c r="C19" s="17"/>
      <c r="D19" s="15">
        <v>2045.53</v>
      </c>
      <c r="E19" s="24">
        <v>2311.4499999999998</v>
      </c>
      <c r="F19" s="11">
        <v>342.02839999999998</v>
      </c>
      <c r="G19" s="11">
        <v>308.8947</v>
      </c>
      <c r="H19" s="11">
        <v>33.133699999999997</v>
      </c>
      <c r="I19" s="11">
        <v>305.33300000000003</v>
      </c>
      <c r="J19" s="11">
        <v>275.7543</v>
      </c>
      <c r="K19" s="11">
        <v>29.578700000000001</v>
      </c>
      <c r="L19" s="11">
        <v>230.7037</v>
      </c>
      <c r="M19" s="11">
        <v>208.3546</v>
      </c>
      <c r="N19" s="11">
        <v>22.3491</v>
      </c>
      <c r="O19" s="11">
        <v>82.977800000000002</v>
      </c>
      <c r="P19" s="11">
        <v>74.939499999999995</v>
      </c>
      <c r="Q19" s="11">
        <v>8.0382999999999996</v>
      </c>
      <c r="R19" s="8">
        <f t="shared" si="3"/>
        <v>961.04290000000003</v>
      </c>
      <c r="S19" s="8">
        <f t="shared" si="4"/>
        <v>867.94309999999996</v>
      </c>
      <c r="T19" s="8">
        <f t="shared" si="5"/>
        <v>93.099799999999988</v>
      </c>
      <c r="U19" s="11">
        <v>188.703</v>
      </c>
      <c r="V19" s="11">
        <v>170.42269999999999</v>
      </c>
      <c r="W19" s="11">
        <v>18.2803</v>
      </c>
      <c r="X19" s="11">
        <v>239.00239999999999</v>
      </c>
      <c r="Y19" s="11">
        <v>215.8493</v>
      </c>
      <c r="Z19" s="11">
        <v>23.153099999999998</v>
      </c>
      <c r="AA19" s="11">
        <v>267.67899999999997</v>
      </c>
      <c r="AB19" s="11">
        <v>246.88290000000001</v>
      </c>
      <c r="AC19" s="11">
        <v>20.796099999999999</v>
      </c>
      <c r="AD19" s="8">
        <f t="shared" si="6"/>
        <v>695.38439999999991</v>
      </c>
      <c r="AE19" s="8">
        <f t="shared" si="7"/>
        <v>633.1549</v>
      </c>
      <c r="AF19" s="8">
        <f t="shared" si="8"/>
        <v>62.229500000000002</v>
      </c>
      <c r="AG19" s="12">
        <f t="shared" si="9"/>
        <v>1656.4272999999998</v>
      </c>
      <c r="AH19" s="12">
        <f t="shared" si="10"/>
        <v>1501.098</v>
      </c>
      <c r="AI19" s="12">
        <f t="shared" si="11"/>
        <v>155.32929999999999</v>
      </c>
      <c r="AJ19" s="14"/>
    </row>
    <row r="20" spans="1:36" s="4" customFormat="1" ht="20.100000000000001" customHeight="1" thickBot="1" x14ac:dyDescent="0.25">
      <c r="A20" s="16">
        <v>14</v>
      </c>
      <c r="B20" s="17" t="s">
        <v>6</v>
      </c>
      <c r="C20" s="17"/>
      <c r="D20" s="15">
        <v>2045.53</v>
      </c>
      <c r="E20" s="24">
        <v>2311.4499999999998</v>
      </c>
      <c r="F20" s="11">
        <v>263.81310000000002</v>
      </c>
      <c r="G20" s="11">
        <v>246.0847</v>
      </c>
      <c r="H20" s="11">
        <v>17.728400000000001</v>
      </c>
      <c r="I20" s="11">
        <v>231.46860000000001</v>
      </c>
      <c r="J20" s="11">
        <v>215.69049999999999</v>
      </c>
      <c r="K20" s="11">
        <v>15.7781</v>
      </c>
      <c r="L20" s="11">
        <v>194.40600000000001</v>
      </c>
      <c r="M20" s="11">
        <v>180.93979999999999</v>
      </c>
      <c r="N20" s="11">
        <v>13.466200000000001</v>
      </c>
      <c r="O20" s="11">
        <v>66.374099999999999</v>
      </c>
      <c r="P20" s="11">
        <v>61.433900000000001</v>
      </c>
      <c r="Q20" s="11">
        <v>4.9401999999999999</v>
      </c>
      <c r="R20" s="8">
        <f t="shared" si="3"/>
        <v>756.06179999999995</v>
      </c>
      <c r="S20" s="8">
        <f t="shared" si="4"/>
        <v>704.14889999999991</v>
      </c>
      <c r="T20" s="8">
        <f t="shared" si="5"/>
        <v>51.9129</v>
      </c>
      <c r="U20" s="11">
        <v>120.38330000000001</v>
      </c>
      <c r="V20" s="11">
        <v>114.398</v>
      </c>
      <c r="W20" s="11">
        <v>5.9852999999999996</v>
      </c>
      <c r="X20" s="11">
        <v>183.03059999999999</v>
      </c>
      <c r="Y20" s="11">
        <v>165.24969999999999</v>
      </c>
      <c r="Z20" s="11">
        <v>17.780899999999999</v>
      </c>
      <c r="AA20" s="11">
        <v>220.3056</v>
      </c>
      <c r="AB20" s="11">
        <v>201.57310000000001</v>
      </c>
      <c r="AC20" s="11">
        <v>18.732500000000002</v>
      </c>
      <c r="AD20" s="8">
        <f t="shared" si="6"/>
        <v>523.71950000000004</v>
      </c>
      <c r="AE20" s="8">
        <f t="shared" si="7"/>
        <v>481.2208</v>
      </c>
      <c r="AF20" s="8">
        <f t="shared" si="8"/>
        <v>42.498699999999999</v>
      </c>
      <c r="AG20" s="12">
        <f t="shared" si="9"/>
        <v>1279.7813000000001</v>
      </c>
      <c r="AH20" s="12">
        <f t="shared" si="10"/>
        <v>1185.3697</v>
      </c>
      <c r="AI20" s="12">
        <f t="shared" si="11"/>
        <v>94.411599999999993</v>
      </c>
      <c r="AJ20" s="14"/>
    </row>
    <row r="21" spans="1:36" s="4" customFormat="1" ht="20.100000000000001" customHeight="1" thickBot="1" x14ac:dyDescent="0.25">
      <c r="A21" s="18">
        <v>15</v>
      </c>
      <c r="B21" s="17" t="s">
        <v>7</v>
      </c>
      <c r="C21" s="17"/>
      <c r="D21" s="15">
        <v>2045.53</v>
      </c>
      <c r="E21" s="24">
        <v>2311.4499999999998</v>
      </c>
      <c r="F21" s="11">
        <v>103.5471</v>
      </c>
      <c r="G21" s="11">
        <v>101.895</v>
      </c>
      <c r="H21" s="11">
        <v>1.6520999999999999</v>
      </c>
      <c r="I21" s="11">
        <v>87.097300000000004</v>
      </c>
      <c r="J21" s="11">
        <v>85.707700000000003</v>
      </c>
      <c r="K21" s="11">
        <v>1.3895999999999999</v>
      </c>
      <c r="L21" s="11">
        <v>77.744100000000003</v>
      </c>
      <c r="M21" s="11">
        <v>76.503699999999995</v>
      </c>
      <c r="N21" s="11">
        <v>1.2403999999999999</v>
      </c>
      <c r="O21" s="11">
        <v>30.509</v>
      </c>
      <c r="P21" s="11">
        <v>30.022200000000002</v>
      </c>
      <c r="Q21" s="11">
        <v>0.48680000000000001</v>
      </c>
      <c r="R21" s="8">
        <f t="shared" si="3"/>
        <v>298.89750000000004</v>
      </c>
      <c r="S21" s="8">
        <f t="shared" si="4"/>
        <v>294.12860000000001</v>
      </c>
      <c r="T21" s="8">
        <f t="shared" si="5"/>
        <v>4.7688999999999995</v>
      </c>
      <c r="U21" s="11">
        <v>50.930999999999997</v>
      </c>
      <c r="V21" s="11">
        <v>50.118400000000001</v>
      </c>
      <c r="W21" s="11">
        <v>0.81259999999999999</v>
      </c>
      <c r="X21" s="11">
        <v>72.069100000000006</v>
      </c>
      <c r="Y21" s="11">
        <v>70.919200000000004</v>
      </c>
      <c r="Z21" s="11">
        <v>1.1498999999999999</v>
      </c>
      <c r="AA21" s="11">
        <v>90.074799999999996</v>
      </c>
      <c r="AB21" s="11">
        <v>88.637699999999995</v>
      </c>
      <c r="AC21" s="11">
        <v>1.4371</v>
      </c>
      <c r="AD21" s="8">
        <f t="shared" si="6"/>
        <v>213.07490000000001</v>
      </c>
      <c r="AE21" s="8">
        <f t="shared" si="7"/>
        <v>209.67529999999999</v>
      </c>
      <c r="AF21" s="8">
        <f t="shared" si="8"/>
        <v>3.3996</v>
      </c>
      <c r="AG21" s="12">
        <f t="shared" si="9"/>
        <v>511.97240000000005</v>
      </c>
      <c r="AH21" s="12">
        <f t="shared" si="10"/>
        <v>503.8039</v>
      </c>
      <c r="AI21" s="12">
        <f t="shared" si="11"/>
        <v>8.1684999999999999</v>
      </c>
      <c r="AJ21" s="14"/>
    </row>
    <row r="22" spans="1:36" s="4" customFormat="1" ht="20.100000000000001" customHeight="1" thickBot="1" x14ac:dyDescent="0.25">
      <c r="A22" s="18">
        <v>16</v>
      </c>
      <c r="B22" s="17" t="s">
        <v>8</v>
      </c>
      <c r="C22" s="17"/>
      <c r="D22" s="15">
        <v>2045.53</v>
      </c>
      <c r="E22" s="24">
        <v>2311.4499999999998</v>
      </c>
      <c r="F22" s="11">
        <v>330.66879999999998</v>
      </c>
      <c r="G22" s="11">
        <v>305.30540000000002</v>
      </c>
      <c r="H22" s="11">
        <v>25.363399999999999</v>
      </c>
      <c r="I22" s="11">
        <v>300.9119</v>
      </c>
      <c r="J22" s="11">
        <v>277.64659999999998</v>
      </c>
      <c r="K22" s="11">
        <v>23.2653</v>
      </c>
      <c r="L22" s="11">
        <v>226.57480000000001</v>
      </c>
      <c r="M22" s="11">
        <v>210.46279999999999</v>
      </c>
      <c r="N22" s="11">
        <v>16.111999999999998</v>
      </c>
      <c r="O22" s="11">
        <v>83.017300000000006</v>
      </c>
      <c r="P22" s="11">
        <v>76.610600000000005</v>
      </c>
      <c r="Q22" s="11">
        <v>6.4066999999999998</v>
      </c>
      <c r="R22" s="8">
        <f t="shared" si="3"/>
        <v>941.17279999999994</v>
      </c>
      <c r="S22" s="8">
        <f t="shared" si="4"/>
        <v>870.02539999999999</v>
      </c>
      <c r="T22" s="8">
        <f t="shared" si="5"/>
        <v>71.14739999999999</v>
      </c>
      <c r="U22" s="11">
        <v>173.61340000000001</v>
      </c>
      <c r="V22" s="11">
        <v>160.45679999999999</v>
      </c>
      <c r="W22" s="11">
        <v>13.156599999999999</v>
      </c>
      <c r="X22" s="11">
        <v>230.66890000000001</v>
      </c>
      <c r="Y22" s="11">
        <v>213.00729999999999</v>
      </c>
      <c r="Z22" s="11">
        <v>17.6616</v>
      </c>
      <c r="AA22" s="11">
        <v>293.76440000000002</v>
      </c>
      <c r="AB22" s="11">
        <v>270.62169999999998</v>
      </c>
      <c r="AC22" s="11">
        <v>23.142700000000001</v>
      </c>
      <c r="AD22" s="8">
        <f t="shared" si="6"/>
        <v>698.0467000000001</v>
      </c>
      <c r="AE22" s="8">
        <f t="shared" si="7"/>
        <v>644.08579999999995</v>
      </c>
      <c r="AF22" s="8">
        <f t="shared" si="8"/>
        <v>53.960899999999995</v>
      </c>
      <c r="AG22" s="12">
        <f t="shared" si="9"/>
        <v>1639.2195000000002</v>
      </c>
      <c r="AH22" s="12">
        <f t="shared" si="10"/>
        <v>1514.1111999999998</v>
      </c>
      <c r="AI22" s="12">
        <f t="shared" si="11"/>
        <v>125.10829999999999</v>
      </c>
      <c r="AJ22" s="14"/>
    </row>
    <row r="23" spans="1:36" s="4" customFormat="1" ht="20.100000000000001" customHeight="1" thickBot="1" x14ac:dyDescent="0.25">
      <c r="A23" s="16">
        <v>17</v>
      </c>
      <c r="B23" s="17" t="s">
        <v>9</v>
      </c>
      <c r="C23" s="17"/>
      <c r="D23" s="15">
        <v>2045.53</v>
      </c>
      <c r="E23" s="24">
        <v>2311.4499999999998</v>
      </c>
      <c r="F23" s="11">
        <v>89.486500000000007</v>
      </c>
      <c r="G23" s="11">
        <v>89.486500000000007</v>
      </c>
      <c r="H23" s="13">
        <v>0</v>
      </c>
      <c r="I23" s="11">
        <v>78.472499999999997</v>
      </c>
      <c r="J23" s="11">
        <v>78.472499999999997</v>
      </c>
      <c r="K23" s="13">
        <v>0</v>
      </c>
      <c r="L23" s="11">
        <v>68.4161</v>
      </c>
      <c r="M23" s="11">
        <v>68.4161</v>
      </c>
      <c r="N23" s="13">
        <v>0</v>
      </c>
      <c r="O23" s="11">
        <v>23.6234</v>
      </c>
      <c r="P23" s="11">
        <v>23.6234</v>
      </c>
      <c r="Q23" s="13">
        <v>0</v>
      </c>
      <c r="R23" s="8">
        <f t="shared" si="3"/>
        <v>259.99849999999998</v>
      </c>
      <c r="S23" s="8">
        <f t="shared" si="4"/>
        <v>259.99849999999998</v>
      </c>
      <c r="T23" s="8">
        <f t="shared" si="5"/>
        <v>0</v>
      </c>
      <c r="U23" s="11">
        <v>44.465899999999998</v>
      </c>
      <c r="V23" s="11">
        <v>44.465899999999998</v>
      </c>
      <c r="W23" s="13">
        <v>0</v>
      </c>
      <c r="X23" s="11">
        <v>62.920200000000001</v>
      </c>
      <c r="Y23" s="11">
        <v>62.920200000000001</v>
      </c>
      <c r="Z23" s="13">
        <v>0</v>
      </c>
      <c r="AA23" s="11">
        <v>81.487499999999997</v>
      </c>
      <c r="AB23" s="11">
        <v>81.487499999999997</v>
      </c>
      <c r="AC23" s="13">
        <v>0</v>
      </c>
      <c r="AD23" s="8">
        <f t="shared" si="6"/>
        <v>188.87360000000001</v>
      </c>
      <c r="AE23" s="8">
        <f t="shared" si="7"/>
        <v>188.87360000000001</v>
      </c>
      <c r="AF23" s="8">
        <f t="shared" si="8"/>
        <v>0</v>
      </c>
      <c r="AG23" s="12">
        <f t="shared" si="9"/>
        <v>448.87209999999999</v>
      </c>
      <c r="AH23" s="12">
        <f t="shared" si="10"/>
        <v>448.87209999999999</v>
      </c>
      <c r="AI23" s="12">
        <f t="shared" si="11"/>
        <v>0</v>
      </c>
      <c r="AJ23" s="14"/>
    </row>
    <row r="24" spans="1:36" s="4" customFormat="1" ht="20.100000000000001" customHeight="1" thickBot="1" x14ac:dyDescent="0.25">
      <c r="A24" s="18">
        <v>18</v>
      </c>
      <c r="B24" s="17" t="s">
        <v>10</v>
      </c>
      <c r="C24" s="17"/>
      <c r="D24" s="15">
        <v>2045.53</v>
      </c>
      <c r="E24" s="24">
        <v>2311.4499999999998</v>
      </c>
      <c r="F24" s="11">
        <v>216.1497</v>
      </c>
      <c r="G24" s="11">
        <v>203.59280000000001</v>
      </c>
      <c r="H24" s="11">
        <v>12.556900000000001</v>
      </c>
      <c r="I24" s="11">
        <v>188.76400000000001</v>
      </c>
      <c r="J24" s="11">
        <v>177.79810000000001</v>
      </c>
      <c r="K24" s="11">
        <v>10.9659</v>
      </c>
      <c r="L24" s="11">
        <v>156.63939999999999</v>
      </c>
      <c r="M24" s="11">
        <v>147.53970000000001</v>
      </c>
      <c r="N24" s="11">
        <v>9.0997000000000003</v>
      </c>
      <c r="O24" s="11">
        <v>59.351799999999997</v>
      </c>
      <c r="P24" s="11">
        <v>55.9039</v>
      </c>
      <c r="Q24" s="11">
        <v>3.4479000000000002</v>
      </c>
      <c r="R24" s="8">
        <f t="shared" si="3"/>
        <v>620.9049</v>
      </c>
      <c r="S24" s="8">
        <f t="shared" si="4"/>
        <v>584.83450000000005</v>
      </c>
      <c r="T24" s="8">
        <f t="shared" si="5"/>
        <v>36.070399999999999</v>
      </c>
      <c r="U24" s="11">
        <v>113.55500000000001</v>
      </c>
      <c r="V24" s="11">
        <v>106.95820000000001</v>
      </c>
      <c r="W24" s="11">
        <v>6.5968</v>
      </c>
      <c r="X24" s="11">
        <v>151.73689999999999</v>
      </c>
      <c r="Y24" s="11">
        <v>142.922</v>
      </c>
      <c r="Z24" s="11">
        <v>8.8148999999999997</v>
      </c>
      <c r="AA24" s="11">
        <v>171.56780000000001</v>
      </c>
      <c r="AB24" s="11">
        <v>161.6121</v>
      </c>
      <c r="AC24" s="11">
        <v>9.9557000000000002</v>
      </c>
      <c r="AD24" s="8">
        <f t="shared" si="6"/>
        <v>436.85969999999998</v>
      </c>
      <c r="AE24" s="8">
        <f t="shared" si="7"/>
        <v>411.4923</v>
      </c>
      <c r="AF24" s="8">
        <f t="shared" si="8"/>
        <v>25.3674</v>
      </c>
      <c r="AG24" s="12">
        <f t="shared" si="9"/>
        <v>1057.7646</v>
      </c>
      <c r="AH24" s="12">
        <f t="shared" si="10"/>
        <v>996.32680000000005</v>
      </c>
      <c r="AI24" s="12">
        <f t="shared" si="11"/>
        <v>61.437799999999996</v>
      </c>
      <c r="AJ24" s="14"/>
    </row>
    <row r="25" spans="1:36" s="4" customFormat="1" ht="20.100000000000001" customHeight="1" thickBot="1" x14ac:dyDescent="0.25">
      <c r="A25" s="18">
        <v>19</v>
      </c>
      <c r="B25" s="17" t="s">
        <v>11</v>
      </c>
      <c r="C25" s="17"/>
      <c r="D25" s="15">
        <v>2045.53</v>
      </c>
      <c r="E25" s="24">
        <v>2311.4499999999998</v>
      </c>
      <c r="F25" s="11">
        <v>127.2647</v>
      </c>
      <c r="G25" s="11">
        <v>126.2714</v>
      </c>
      <c r="H25" s="11">
        <v>0.99329999999999996</v>
      </c>
      <c r="I25" s="11">
        <v>106.2687</v>
      </c>
      <c r="J25" s="11">
        <v>105.4393</v>
      </c>
      <c r="K25" s="11">
        <v>0.82940000000000003</v>
      </c>
      <c r="L25" s="11">
        <v>90.880899999999997</v>
      </c>
      <c r="M25" s="11">
        <v>90.171599999999998</v>
      </c>
      <c r="N25" s="11">
        <v>0.70930000000000004</v>
      </c>
      <c r="O25" s="11">
        <v>30.088100000000001</v>
      </c>
      <c r="P25" s="11">
        <v>29.853300000000001</v>
      </c>
      <c r="Q25" s="11">
        <v>0.23480000000000001</v>
      </c>
      <c r="R25" s="8">
        <f t="shared" si="3"/>
        <v>354.50240000000002</v>
      </c>
      <c r="S25" s="8">
        <f t="shared" si="4"/>
        <v>351.73559999999998</v>
      </c>
      <c r="T25" s="8">
        <f t="shared" si="5"/>
        <v>2.7667999999999999</v>
      </c>
      <c r="U25" s="11">
        <v>56.944899999999997</v>
      </c>
      <c r="V25" s="11">
        <v>56.500399999999999</v>
      </c>
      <c r="W25" s="11">
        <v>0.44450000000000001</v>
      </c>
      <c r="X25" s="11">
        <v>84.260999999999996</v>
      </c>
      <c r="Y25" s="11">
        <v>83.603300000000004</v>
      </c>
      <c r="Z25" s="11">
        <v>0.65769999999999995</v>
      </c>
      <c r="AA25" s="11">
        <v>100.8579</v>
      </c>
      <c r="AB25" s="11">
        <v>100.0707</v>
      </c>
      <c r="AC25" s="11">
        <v>0.78720000000000001</v>
      </c>
      <c r="AD25" s="8">
        <f t="shared" si="6"/>
        <v>242.06379999999999</v>
      </c>
      <c r="AE25" s="8">
        <f t="shared" si="7"/>
        <v>240.17439999999999</v>
      </c>
      <c r="AF25" s="8">
        <f t="shared" si="8"/>
        <v>1.8893999999999997</v>
      </c>
      <c r="AG25" s="12">
        <f t="shared" si="9"/>
        <v>596.56619999999998</v>
      </c>
      <c r="AH25" s="12">
        <f t="shared" si="10"/>
        <v>591.91</v>
      </c>
      <c r="AI25" s="12">
        <f t="shared" si="11"/>
        <v>4.6562000000000001</v>
      </c>
      <c r="AJ25" s="14"/>
    </row>
    <row r="26" spans="1:36" s="4" customFormat="1" ht="20.100000000000001" customHeight="1" thickBot="1" x14ac:dyDescent="0.25">
      <c r="A26" s="16">
        <v>20</v>
      </c>
      <c r="B26" s="17" t="s">
        <v>12</v>
      </c>
      <c r="C26" s="17"/>
      <c r="D26" s="15">
        <v>2045.53</v>
      </c>
      <c r="E26" s="24">
        <v>2311.4499999999998</v>
      </c>
      <c r="F26" s="11">
        <v>220.18299999999999</v>
      </c>
      <c r="G26" s="11">
        <v>205.0718</v>
      </c>
      <c r="H26" s="11">
        <v>15.1112</v>
      </c>
      <c r="I26" s="11">
        <v>182.4006</v>
      </c>
      <c r="J26" s="11">
        <v>169.8826</v>
      </c>
      <c r="K26" s="11">
        <v>12.518000000000001</v>
      </c>
      <c r="L26" s="11">
        <v>158.137</v>
      </c>
      <c r="M26" s="11">
        <v>147.28399999999999</v>
      </c>
      <c r="N26" s="11">
        <v>10.853</v>
      </c>
      <c r="O26" s="11">
        <v>55.927399999999999</v>
      </c>
      <c r="P26" s="11">
        <v>52.089100000000002</v>
      </c>
      <c r="Q26" s="11">
        <v>3.8382999999999998</v>
      </c>
      <c r="R26" s="8">
        <f t="shared" si="3"/>
        <v>616.64800000000002</v>
      </c>
      <c r="S26" s="8">
        <f t="shared" si="4"/>
        <v>574.32749999999999</v>
      </c>
      <c r="T26" s="8">
        <f t="shared" si="5"/>
        <v>42.320499999999996</v>
      </c>
      <c r="U26" s="11">
        <v>114.0996</v>
      </c>
      <c r="V26" s="11">
        <v>106.2689</v>
      </c>
      <c r="W26" s="11">
        <v>7.8307000000000002</v>
      </c>
      <c r="X26" s="11">
        <v>149.09739999999999</v>
      </c>
      <c r="Y26" s="11">
        <v>138.86490000000001</v>
      </c>
      <c r="Z26" s="11">
        <v>10.2325</v>
      </c>
      <c r="AA26" s="11">
        <v>176.2465</v>
      </c>
      <c r="AB26" s="11">
        <v>164.1507</v>
      </c>
      <c r="AC26" s="11">
        <v>12.095800000000001</v>
      </c>
      <c r="AD26" s="8">
        <f t="shared" si="6"/>
        <v>439.44349999999997</v>
      </c>
      <c r="AE26" s="8">
        <f t="shared" si="7"/>
        <v>409.28449999999998</v>
      </c>
      <c r="AF26" s="8">
        <f t="shared" si="8"/>
        <v>30.159000000000002</v>
      </c>
      <c r="AG26" s="12">
        <f t="shared" si="9"/>
        <v>1056.0915</v>
      </c>
      <c r="AH26" s="12">
        <f t="shared" si="10"/>
        <v>983.61199999999997</v>
      </c>
      <c r="AI26" s="12">
        <f t="shared" si="11"/>
        <v>72.479500000000002</v>
      </c>
      <c r="AJ26" s="14"/>
    </row>
    <row r="27" spans="1:36" s="4" customFormat="1" ht="20.100000000000001" customHeight="1" thickBot="1" x14ac:dyDescent="0.25">
      <c r="A27" s="18">
        <v>21</v>
      </c>
      <c r="B27" s="17" t="s">
        <v>13</v>
      </c>
      <c r="C27" s="17"/>
      <c r="D27" s="15">
        <v>2045.53</v>
      </c>
      <c r="E27" s="24">
        <v>2311.4499999999998</v>
      </c>
      <c r="F27" s="11">
        <v>135.2568</v>
      </c>
      <c r="G27" s="11">
        <v>135.2568</v>
      </c>
      <c r="H27" s="13">
        <v>0</v>
      </c>
      <c r="I27" s="11">
        <v>117.2394</v>
      </c>
      <c r="J27" s="11">
        <v>117.2394</v>
      </c>
      <c r="K27" s="13">
        <v>0</v>
      </c>
      <c r="L27" s="11">
        <v>87.522900000000007</v>
      </c>
      <c r="M27" s="11">
        <v>87.522900000000007</v>
      </c>
      <c r="N27" s="13">
        <v>0</v>
      </c>
      <c r="O27" s="11">
        <v>42.572600000000001</v>
      </c>
      <c r="P27" s="11">
        <v>42.572600000000001</v>
      </c>
      <c r="Q27" s="13">
        <v>0</v>
      </c>
      <c r="R27" s="8">
        <f t="shared" si="3"/>
        <v>382.5917</v>
      </c>
      <c r="S27" s="8">
        <f t="shared" si="4"/>
        <v>382.5917</v>
      </c>
      <c r="T27" s="8">
        <f t="shared" si="5"/>
        <v>0</v>
      </c>
      <c r="U27" s="11">
        <v>74.831100000000006</v>
      </c>
      <c r="V27" s="11">
        <v>74.831100000000006</v>
      </c>
      <c r="W27" s="13">
        <v>0</v>
      </c>
      <c r="X27" s="11">
        <v>86.173699999999997</v>
      </c>
      <c r="Y27" s="11">
        <v>86.173699999999997</v>
      </c>
      <c r="Z27" s="13">
        <v>0</v>
      </c>
      <c r="AA27" s="11">
        <v>107.6431</v>
      </c>
      <c r="AB27" s="11">
        <v>107.6431</v>
      </c>
      <c r="AC27" s="13">
        <v>0</v>
      </c>
      <c r="AD27" s="8">
        <f t="shared" si="6"/>
        <v>268.64789999999999</v>
      </c>
      <c r="AE27" s="8">
        <f t="shared" si="7"/>
        <v>268.64789999999999</v>
      </c>
      <c r="AF27" s="8">
        <f t="shared" si="8"/>
        <v>0</v>
      </c>
      <c r="AG27" s="12">
        <f t="shared" si="9"/>
        <v>651.2396</v>
      </c>
      <c r="AH27" s="12">
        <f t="shared" si="10"/>
        <v>651.2396</v>
      </c>
      <c r="AI27" s="12">
        <f t="shared" si="11"/>
        <v>0</v>
      </c>
      <c r="AJ27" s="14"/>
    </row>
    <row r="28" spans="1:36" s="4" customFormat="1" ht="20.100000000000001" customHeight="1" thickBot="1" x14ac:dyDescent="0.25">
      <c r="A28" s="18">
        <v>22</v>
      </c>
      <c r="B28" s="17" t="s">
        <v>14</v>
      </c>
      <c r="C28" s="17"/>
      <c r="D28" s="15">
        <v>2045.53</v>
      </c>
      <c r="E28" s="24">
        <v>2311.4499999999998</v>
      </c>
      <c r="F28" s="11">
        <v>118.10120000000001</v>
      </c>
      <c r="G28" s="11">
        <v>112.3481</v>
      </c>
      <c r="H28" s="11">
        <v>5.7530999999999999</v>
      </c>
      <c r="I28" s="11">
        <v>100.5988</v>
      </c>
      <c r="J28" s="11">
        <v>95.698300000000003</v>
      </c>
      <c r="K28" s="11">
        <v>4.9005000000000001</v>
      </c>
      <c r="L28" s="11">
        <v>82.402600000000007</v>
      </c>
      <c r="M28" s="11">
        <v>78.388499999999993</v>
      </c>
      <c r="N28" s="11">
        <v>4.0141</v>
      </c>
      <c r="O28" s="11">
        <v>29.994299999999999</v>
      </c>
      <c r="P28" s="11">
        <v>28.533200000000001</v>
      </c>
      <c r="Q28" s="11">
        <v>1.4611000000000001</v>
      </c>
      <c r="R28" s="8">
        <f t="shared" si="3"/>
        <v>331.09690000000001</v>
      </c>
      <c r="S28" s="8">
        <f t="shared" si="4"/>
        <v>314.96809999999999</v>
      </c>
      <c r="T28" s="8">
        <f t="shared" si="5"/>
        <v>16.128799999999998</v>
      </c>
      <c r="U28" s="11">
        <v>65.708200000000005</v>
      </c>
      <c r="V28" s="11">
        <v>62.507300000000001</v>
      </c>
      <c r="W28" s="11">
        <v>3.2008999999999999</v>
      </c>
      <c r="X28" s="11">
        <v>85.276200000000003</v>
      </c>
      <c r="Y28" s="11">
        <v>81.122100000000003</v>
      </c>
      <c r="Z28" s="11">
        <v>4.1540999999999997</v>
      </c>
      <c r="AA28" s="11">
        <v>98.347399999999993</v>
      </c>
      <c r="AB28" s="11">
        <v>93.556600000000003</v>
      </c>
      <c r="AC28" s="11">
        <v>4.7907999999999999</v>
      </c>
      <c r="AD28" s="8">
        <f t="shared" si="6"/>
        <v>249.33179999999999</v>
      </c>
      <c r="AE28" s="8">
        <f t="shared" si="7"/>
        <v>237.18600000000001</v>
      </c>
      <c r="AF28" s="8">
        <f t="shared" si="8"/>
        <v>12.145799999999999</v>
      </c>
      <c r="AG28" s="12">
        <f t="shared" si="9"/>
        <v>580.42869999999994</v>
      </c>
      <c r="AH28" s="12">
        <f t="shared" si="10"/>
        <v>552.15409999999997</v>
      </c>
      <c r="AI28" s="12">
        <f t="shared" si="11"/>
        <v>28.2746</v>
      </c>
      <c r="AJ28" s="14"/>
    </row>
    <row r="29" spans="1:36" s="4" customFormat="1" ht="20.100000000000001" customHeight="1" thickBot="1" x14ac:dyDescent="0.25">
      <c r="A29" s="16">
        <v>23</v>
      </c>
      <c r="B29" s="17" t="s">
        <v>15</v>
      </c>
      <c r="C29" s="17"/>
      <c r="D29" s="15">
        <v>2045.53</v>
      </c>
      <c r="E29" s="24">
        <v>2311.4499999999998</v>
      </c>
      <c r="F29" s="11">
        <v>212.40280000000001</v>
      </c>
      <c r="G29" s="11">
        <v>198.28620000000001</v>
      </c>
      <c r="H29" s="11">
        <v>14.1166</v>
      </c>
      <c r="I29" s="11">
        <v>184.36969999999999</v>
      </c>
      <c r="J29" s="11">
        <v>172.11619999999999</v>
      </c>
      <c r="K29" s="11">
        <v>12.253500000000001</v>
      </c>
      <c r="L29" s="11">
        <v>152.2165</v>
      </c>
      <c r="M29" s="11">
        <v>142.09989999999999</v>
      </c>
      <c r="N29" s="11">
        <v>10.1166</v>
      </c>
      <c r="O29" s="11">
        <v>54.433500000000002</v>
      </c>
      <c r="P29" s="11">
        <v>50.815800000000003</v>
      </c>
      <c r="Q29" s="11">
        <v>3.6177000000000001</v>
      </c>
      <c r="R29" s="8">
        <f t="shared" si="3"/>
        <v>603.42250000000001</v>
      </c>
      <c r="S29" s="8">
        <f t="shared" si="4"/>
        <v>563.31809999999996</v>
      </c>
      <c r="T29" s="8">
        <f t="shared" si="5"/>
        <v>40.104399999999998</v>
      </c>
      <c r="U29" s="11">
        <v>89.156700000000001</v>
      </c>
      <c r="V29" s="11">
        <v>83.231099999999998</v>
      </c>
      <c r="W29" s="11">
        <v>5.9256000000000002</v>
      </c>
      <c r="X29" s="11">
        <v>129.85220000000001</v>
      </c>
      <c r="Y29" s="11">
        <v>121.22190000000001</v>
      </c>
      <c r="Z29" s="11">
        <v>8.6303000000000001</v>
      </c>
      <c r="AA29" s="11">
        <v>175.3177</v>
      </c>
      <c r="AB29" s="11">
        <v>163.66569999999999</v>
      </c>
      <c r="AC29" s="11">
        <v>11.651999999999999</v>
      </c>
      <c r="AD29" s="8">
        <f t="shared" si="6"/>
        <v>394.32659999999998</v>
      </c>
      <c r="AE29" s="8">
        <f t="shared" si="7"/>
        <v>368.11869999999999</v>
      </c>
      <c r="AF29" s="8">
        <f t="shared" si="8"/>
        <v>26.207900000000002</v>
      </c>
      <c r="AG29" s="12">
        <f t="shared" si="9"/>
        <v>997.7491</v>
      </c>
      <c r="AH29" s="12">
        <f t="shared" si="10"/>
        <v>931.43679999999995</v>
      </c>
      <c r="AI29" s="12">
        <f t="shared" si="11"/>
        <v>66.312299999999993</v>
      </c>
      <c r="AJ29" s="14"/>
    </row>
    <row r="30" spans="1:36" s="4" customFormat="1" ht="20.100000000000001" customHeight="1" thickBot="1" x14ac:dyDescent="0.25">
      <c r="A30" s="18">
        <v>24</v>
      </c>
      <c r="B30" s="17" t="s">
        <v>16</v>
      </c>
      <c r="C30" s="17"/>
      <c r="D30" s="15">
        <v>2045.53</v>
      </c>
      <c r="E30" s="24">
        <v>2311.4499999999998</v>
      </c>
      <c r="F30" s="11">
        <v>277.38749999999999</v>
      </c>
      <c r="G30" s="11">
        <v>248.51589999999999</v>
      </c>
      <c r="H30" s="11">
        <v>28.871600000000001</v>
      </c>
      <c r="I30" s="11">
        <v>251.64850000000001</v>
      </c>
      <c r="J30" s="11">
        <v>226.09540000000001</v>
      </c>
      <c r="K30" s="11">
        <v>25.553100000000001</v>
      </c>
      <c r="L30" s="11">
        <v>216.0538</v>
      </c>
      <c r="M30" s="11">
        <v>193.97620000000001</v>
      </c>
      <c r="N30" s="11">
        <v>22.0776</v>
      </c>
      <c r="O30" s="11">
        <v>79.406700000000001</v>
      </c>
      <c r="P30" s="11">
        <v>71.966899999999995</v>
      </c>
      <c r="Q30" s="11">
        <v>7.4398</v>
      </c>
      <c r="R30" s="8">
        <f t="shared" si="3"/>
        <v>824.49650000000008</v>
      </c>
      <c r="S30" s="8">
        <f t="shared" si="4"/>
        <v>740.5544000000001</v>
      </c>
      <c r="T30" s="8">
        <f t="shared" si="5"/>
        <v>83.942100000000011</v>
      </c>
      <c r="U30" s="11">
        <v>143.15780000000001</v>
      </c>
      <c r="V30" s="11">
        <v>131.16909999999999</v>
      </c>
      <c r="W30" s="11">
        <v>11.9887</v>
      </c>
      <c r="X30" s="11">
        <v>169.77119999999999</v>
      </c>
      <c r="Y30" s="11">
        <v>152.99019999999999</v>
      </c>
      <c r="Z30" s="11">
        <v>16.780999999999999</v>
      </c>
      <c r="AA30" s="11">
        <v>235.00880000000001</v>
      </c>
      <c r="AB30" s="11">
        <v>211.7311</v>
      </c>
      <c r="AC30" s="11">
        <v>23.277699999999999</v>
      </c>
      <c r="AD30" s="8">
        <f t="shared" si="6"/>
        <v>547.93779999999992</v>
      </c>
      <c r="AE30" s="8">
        <f t="shared" si="7"/>
        <v>495.8904</v>
      </c>
      <c r="AF30" s="8">
        <f t="shared" si="8"/>
        <v>52.047399999999996</v>
      </c>
      <c r="AG30" s="12">
        <f t="shared" si="9"/>
        <v>1372.4342999999999</v>
      </c>
      <c r="AH30" s="12">
        <f t="shared" si="10"/>
        <v>1236.4448000000002</v>
      </c>
      <c r="AI30" s="12">
        <f t="shared" si="11"/>
        <v>135.98950000000002</v>
      </c>
      <c r="AJ30" s="14"/>
    </row>
    <row r="31" spans="1:36" s="4" customFormat="1" ht="20.100000000000001" customHeight="1" thickBot="1" x14ac:dyDescent="0.25">
      <c r="A31" s="18">
        <v>25</v>
      </c>
      <c r="B31" s="17" t="s">
        <v>17</v>
      </c>
      <c r="C31" s="17"/>
      <c r="D31" s="15">
        <v>2045.53</v>
      </c>
      <c r="E31" s="24">
        <v>2311.4499999999998</v>
      </c>
      <c r="F31" s="11">
        <v>171.4605</v>
      </c>
      <c r="G31" s="11">
        <v>170.5215</v>
      </c>
      <c r="H31" s="11">
        <v>0.93899999999999995</v>
      </c>
      <c r="I31" s="11">
        <v>160.6962</v>
      </c>
      <c r="J31" s="11">
        <v>159.8218</v>
      </c>
      <c r="K31" s="11">
        <v>0.87439999999999996</v>
      </c>
      <c r="L31" s="11">
        <v>126.27249999999999</v>
      </c>
      <c r="M31" s="11">
        <v>125.58540000000001</v>
      </c>
      <c r="N31" s="11">
        <v>0.68710000000000004</v>
      </c>
      <c r="O31" s="11">
        <v>57.175600000000003</v>
      </c>
      <c r="P31" s="11">
        <v>56.894100000000002</v>
      </c>
      <c r="Q31" s="11">
        <v>0.28149999999999997</v>
      </c>
      <c r="R31" s="8">
        <f t="shared" si="3"/>
        <v>515.60479999999995</v>
      </c>
      <c r="S31" s="8">
        <f t="shared" si="4"/>
        <v>512.82280000000003</v>
      </c>
      <c r="T31" s="8">
        <f t="shared" si="5"/>
        <v>2.7819999999999996</v>
      </c>
      <c r="U31" s="11">
        <v>100.7655</v>
      </c>
      <c r="V31" s="11">
        <v>100.2231</v>
      </c>
      <c r="W31" s="11">
        <v>0.54239999999999999</v>
      </c>
      <c r="X31" s="11">
        <v>131.38480000000001</v>
      </c>
      <c r="Y31" s="11">
        <v>130.66990000000001</v>
      </c>
      <c r="Z31" s="11">
        <v>0.71489999999999998</v>
      </c>
      <c r="AA31" s="11">
        <v>162.1009</v>
      </c>
      <c r="AB31" s="11">
        <v>161.21879999999999</v>
      </c>
      <c r="AC31" s="11">
        <v>0.8821</v>
      </c>
      <c r="AD31" s="8">
        <f t="shared" si="6"/>
        <v>394.25120000000004</v>
      </c>
      <c r="AE31" s="8">
        <f t="shared" si="7"/>
        <v>392.11180000000002</v>
      </c>
      <c r="AF31" s="8">
        <f t="shared" si="8"/>
        <v>2.1393999999999997</v>
      </c>
      <c r="AG31" s="12">
        <f t="shared" si="9"/>
        <v>909.85599999999999</v>
      </c>
      <c r="AH31" s="12">
        <f t="shared" si="10"/>
        <v>904.93460000000005</v>
      </c>
      <c r="AI31" s="12">
        <f t="shared" si="11"/>
        <v>4.9213999999999993</v>
      </c>
      <c r="AJ31" s="14"/>
    </row>
    <row r="32" spans="1:36" s="4" customFormat="1" ht="20.100000000000001" customHeight="1" thickBot="1" x14ac:dyDescent="0.25">
      <c r="A32" s="16">
        <v>26</v>
      </c>
      <c r="B32" s="17" t="s">
        <v>18</v>
      </c>
      <c r="C32" s="17"/>
      <c r="D32" s="15">
        <v>2045.53</v>
      </c>
      <c r="E32" s="24">
        <v>2311.4499999999998</v>
      </c>
      <c r="F32" s="11">
        <v>182.0333</v>
      </c>
      <c r="G32" s="11">
        <v>178.85570000000001</v>
      </c>
      <c r="H32" s="11">
        <v>3.1776</v>
      </c>
      <c r="I32" s="11">
        <v>160.2276</v>
      </c>
      <c r="J32" s="11">
        <v>157.4306</v>
      </c>
      <c r="K32" s="11">
        <v>2.7970000000000002</v>
      </c>
      <c r="L32" s="11">
        <v>133.9025</v>
      </c>
      <c r="M32" s="11">
        <v>131.565</v>
      </c>
      <c r="N32" s="11">
        <v>2.3374999999999999</v>
      </c>
      <c r="O32" s="11">
        <v>48.857100000000003</v>
      </c>
      <c r="P32" s="11">
        <v>48.004199999999997</v>
      </c>
      <c r="Q32" s="11">
        <v>0.85289999999999999</v>
      </c>
      <c r="R32" s="8">
        <f t="shared" si="3"/>
        <v>525.02050000000008</v>
      </c>
      <c r="S32" s="8">
        <f t="shared" si="4"/>
        <v>515.85550000000001</v>
      </c>
      <c r="T32" s="8">
        <f t="shared" si="5"/>
        <v>9.1650000000000009</v>
      </c>
      <c r="U32" s="11">
        <v>101.1075</v>
      </c>
      <c r="V32" s="11">
        <v>99.342500000000001</v>
      </c>
      <c r="W32" s="11">
        <v>1.7649999999999999</v>
      </c>
      <c r="X32" s="11">
        <v>125.5527</v>
      </c>
      <c r="Y32" s="11">
        <v>123.361</v>
      </c>
      <c r="Z32" s="11">
        <v>2.1917</v>
      </c>
      <c r="AA32" s="11">
        <v>145.28210000000001</v>
      </c>
      <c r="AB32" s="11">
        <v>142.74600000000001</v>
      </c>
      <c r="AC32" s="11">
        <v>2.5360999999999998</v>
      </c>
      <c r="AD32" s="8">
        <f t="shared" si="6"/>
        <v>371.94230000000005</v>
      </c>
      <c r="AE32" s="8">
        <f t="shared" si="7"/>
        <v>365.44950000000006</v>
      </c>
      <c r="AF32" s="8">
        <f t="shared" si="8"/>
        <v>6.492799999999999</v>
      </c>
      <c r="AG32" s="12">
        <f t="shared" si="9"/>
        <v>896.96280000000013</v>
      </c>
      <c r="AH32" s="12">
        <f t="shared" si="10"/>
        <v>881.30500000000006</v>
      </c>
      <c r="AI32" s="12">
        <f t="shared" si="11"/>
        <v>15.6578</v>
      </c>
      <c r="AJ32" s="14"/>
    </row>
    <row r="33" spans="1:36" s="4" customFormat="1" ht="20.100000000000001" customHeight="1" thickBot="1" x14ac:dyDescent="0.25">
      <c r="A33" s="18">
        <v>27</v>
      </c>
      <c r="B33" s="17" t="s">
        <v>19</v>
      </c>
      <c r="C33" s="17"/>
      <c r="D33" s="15">
        <v>2045.53</v>
      </c>
      <c r="E33" s="24">
        <v>2311.4499999999998</v>
      </c>
      <c r="F33" s="11">
        <v>230.00049999999999</v>
      </c>
      <c r="G33" s="11">
        <v>208.32660000000001</v>
      </c>
      <c r="H33" s="11">
        <v>21.6739</v>
      </c>
      <c r="I33" s="11">
        <v>203.0324</v>
      </c>
      <c r="J33" s="11">
        <v>183.8997</v>
      </c>
      <c r="K33" s="11">
        <v>19.1327</v>
      </c>
      <c r="L33" s="11">
        <v>166.85220000000001</v>
      </c>
      <c r="M33" s="11">
        <v>151.12899999999999</v>
      </c>
      <c r="N33" s="11">
        <v>15.7232</v>
      </c>
      <c r="O33" s="11">
        <v>60.768799999999999</v>
      </c>
      <c r="P33" s="11">
        <v>55.042299999999997</v>
      </c>
      <c r="Q33" s="11">
        <v>5.7264999999999997</v>
      </c>
      <c r="R33" s="8">
        <f t="shared" si="3"/>
        <v>660.65390000000002</v>
      </c>
      <c r="S33" s="8">
        <f t="shared" si="4"/>
        <v>598.39760000000001</v>
      </c>
      <c r="T33" s="8">
        <f t="shared" si="5"/>
        <v>62.256300000000003</v>
      </c>
      <c r="U33" s="11">
        <v>126.938</v>
      </c>
      <c r="V33" s="11">
        <v>114.9761</v>
      </c>
      <c r="W33" s="11">
        <v>11.9619</v>
      </c>
      <c r="X33" s="11">
        <v>148.96719999999999</v>
      </c>
      <c r="Y33" s="11">
        <v>134.92939999999999</v>
      </c>
      <c r="Z33" s="11">
        <v>14.037800000000001</v>
      </c>
      <c r="AA33" s="11">
        <v>179.2713</v>
      </c>
      <c r="AB33" s="11">
        <v>162.37780000000001</v>
      </c>
      <c r="AC33" s="11">
        <v>16.8935</v>
      </c>
      <c r="AD33" s="8">
        <f t="shared" si="6"/>
        <v>455.17649999999998</v>
      </c>
      <c r="AE33" s="8">
        <f t="shared" si="7"/>
        <v>412.2833</v>
      </c>
      <c r="AF33" s="8">
        <f t="shared" si="8"/>
        <v>42.8932</v>
      </c>
      <c r="AG33" s="12">
        <f t="shared" si="9"/>
        <v>1115.8304000000001</v>
      </c>
      <c r="AH33" s="12">
        <f t="shared" si="10"/>
        <v>1010.6809000000001</v>
      </c>
      <c r="AI33" s="12">
        <f t="shared" si="11"/>
        <v>105.1495</v>
      </c>
      <c r="AJ33" s="14"/>
    </row>
    <row r="34" spans="1:36" s="4" customFormat="1" ht="20.100000000000001" customHeight="1" thickBot="1" x14ac:dyDescent="0.25">
      <c r="A34" s="18">
        <v>28</v>
      </c>
      <c r="B34" s="17" t="s">
        <v>20</v>
      </c>
      <c r="C34" s="17"/>
      <c r="D34" s="15">
        <v>2045.53</v>
      </c>
      <c r="E34" s="24">
        <v>2311.4499999999998</v>
      </c>
      <c r="F34" s="11">
        <v>104.33799999999999</v>
      </c>
      <c r="G34" s="11">
        <v>76.163700000000006</v>
      </c>
      <c r="H34" s="11">
        <v>28.174299999999999</v>
      </c>
      <c r="I34" s="11">
        <v>88.364699999999999</v>
      </c>
      <c r="J34" s="11">
        <v>62.093699999999998</v>
      </c>
      <c r="K34" s="11">
        <v>26.271000000000001</v>
      </c>
      <c r="L34" s="11">
        <f>54.7071+21.9707</f>
        <v>76.677799999999991</v>
      </c>
      <c r="M34" s="11">
        <v>54.1233</v>
      </c>
      <c r="N34" s="11">
        <f>L34-M34</f>
        <v>22.55449999999999</v>
      </c>
      <c r="O34" s="11">
        <v>25.802</v>
      </c>
      <c r="P34" s="11">
        <v>21.3187</v>
      </c>
      <c r="Q34" s="11">
        <f>O34-P34</f>
        <v>4.4832999999999998</v>
      </c>
      <c r="R34" s="8">
        <f t="shared" si="3"/>
        <v>295.1825</v>
      </c>
      <c r="S34" s="8">
        <f t="shared" si="4"/>
        <v>213.69940000000003</v>
      </c>
      <c r="T34" s="8">
        <f t="shared" si="5"/>
        <v>81.483099999999993</v>
      </c>
      <c r="U34" s="11">
        <v>39.379100000000001</v>
      </c>
      <c r="V34" s="11">
        <v>38.9589</v>
      </c>
      <c r="W34" s="11">
        <v>0.42020000000000002</v>
      </c>
      <c r="X34" s="11">
        <v>46.344099999999997</v>
      </c>
      <c r="Y34" s="11">
        <v>45.849600000000002</v>
      </c>
      <c r="Z34" s="11">
        <v>0.4945</v>
      </c>
      <c r="AA34" s="11">
        <v>63.081299999999999</v>
      </c>
      <c r="AB34" s="11">
        <v>62.408200000000001</v>
      </c>
      <c r="AC34" s="11">
        <v>0.67310000000000003</v>
      </c>
      <c r="AD34" s="8">
        <f t="shared" si="6"/>
        <v>148.80449999999999</v>
      </c>
      <c r="AE34" s="8">
        <f t="shared" si="7"/>
        <v>147.2167</v>
      </c>
      <c r="AF34" s="8">
        <f t="shared" si="8"/>
        <v>1.5878000000000001</v>
      </c>
      <c r="AG34" s="12">
        <f t="shared" si="9"/>
        <v>443.98699999999997</v>
      </c>
      <c r="AH34" s="12">
        <f t="shared" si="10"/>
        <v>360.91610000000003</v>
      </c>
      <c r="AI34" s="12">
        <f t="shared" si="11"/>
        <v>83.070899999999995</v>
      </c>
      <c r="AJ34" s="14"/>
    </row>
    <row r="35" spans="1:36" s="4" customFormat="1" ht="20.100000000000001" customHeight="1" thickBot="1" x14ac:dyDescent="0.25">
      <c r="A35" s="16">
        <v>29</v>
      </c>
      <c r="B35" s="17" t="s">
        <v>21</v>
      </c>
      <c r="C35" s="17"/>
      <c r="D35" s="15">
        <v>2045.53</v>
      </c>
      <c r="E35" s="24">
        <v>2311.4499999999998</v>
      </c>
      <c r="F35" s="11">
        <v>331.26560000000001</v>
      </c>
      <c r="G35" s="11">
        <v>325.14490000000001</v>
      </c>
      <c r="H35" s="11">
        <v>6.1207000000000003</v>
      </c>
      <c r="I35" s="11">
        <v>283.60390000000001</v>
      </c>
      <c r="J35" s="11">
        <v>278.36380000000003</v>
      </c>
      <c r="K35" s="11">
        <v>5.2401</v>
      </c>
      <c r="L35" s="11">
        <v>237.57839999999999</v>
      </c>
      <c r="M35" s="11">
        <v>233.18870000000001</v>
      </c>
      <c r="N35" s="11">
        <v>4.3897000000000004</v>
      </c>
      <c r="O35" s="11">
        <v>94.879900000000006</v>
      </c>
      <c r="P35" s="11">
        <v>93.126800000000003</v>
      </c>
      <c r="Q35" s="11">
        <v>1.7531000000000001</v>
      </c>
      <c r="R35" s="8">
        <f t="shared" si="3"/>
        <v>947.32780000000002</v>
      </c>
      <c r="S35" s="8">
        <f t="shared" si="4"/>
        <v>929.82420000000013</v>
      </c>
      <c r="T35" s="8">
        <f t="shared" si="5"/>
        <v>17.503600000000002</v>
      </c>
      <c r="U35" s="11">
        <v>154.3466</v>
      </c>
      <c r="V35" s="11">
        <v>151.4949</v>
      </c>
      <c r="W35" s="11">
        <v>2.8517000000000001</v>
      </c>
      <c r="X35" s="11">
        <v>227.03309999999999</v>
      </c>
      <c r="Y35" s="11">
        <v>222.83840000000001</v>
      </c>
      <c r="Z35" s="11">
        <v>4.1947000000000001</v>
      </c>
      <c r="AA35" s="11">
        <v>284.56990000000002</v>
      </c>
      <c r="AB35" s="11">
        <v>279.31189999999998</v>
      </c>
      <c r="AC35" s="11">
        <v>5.258</v>
      </c>
      <c r="AD35" s="8">
        <f t="shared" si="6"/>
        <v>665.94959999999992</v>
      </c>
      <c r="AE35" s="8">
        <f t="shared" si="7"/>
        <v>653.64519999999993</v>
      </c>
      <c r="AF35" s="8">
        <f t="shared" si="8"/>
        <v>12.304400000000001</v>
      </c>
      <c r="AG35" s="12">
        <f t="shared" si="9"/>
        <v>1613.2773999999999</v>
      </c>
      <c r="AH35" s="12">
        <f t="shared" si="10"/>
        <v>1583.4694</v>
      </c>
      <c r="AI35" s="12">
        <f t="shared" si="11"/>
        <v>29.808000000000003</v>
      </c>
      <c r="AJ35" s="14"/>
    </row>
    <row r="36" spans="1:36" s="4" customFormat="1" ht="20.100000000000001" customHeight="1" thickBot="1" x14ac:dyDescent="0.25">
      <c r="A36" s="18">
        <v>30</v>
      </c>
      <c r="B36" s="17" t="s">
        <v>22</v>
      </c>
      <c r="C36" s="17"/>
      <c r="D36" s="15">
        <v>2045.53</v>
      </c>
      <c r="E36" s="24">
        <v>2311.4499999999998</v>
      </c>
      <c r="F36" s="11">
        <v>252.2021</v>
      </c>
      <c r="G36" s="11">
        <v>252.2021</v>
      </c>
      <c r="H36" s="13">
        <v>0</v>
      </c>
      <c r="I36" s="11">
        <v>227.97280000000001</v>
      </c>
      <c r="J36" s="11">
        <v>227.97280000000001</v>
      </c>
      <c r="K36" s="13">
        <v>0</v>
      </c>
      <c r="L36" s="11">
        <v>194.33009999999999</v>
      </c>
      <c r="M36" s="11">
        <v>194.33009999999999</v>
      </c>
      <c r="N36" s="13">
        <v>0</v>
      </c>
      <c r="O36" s="11">
        <v>73.894800000000004</v>
      </c>
      <c r="P36" s="11">
        <v>73.894800000000004</v>
      </c>
      <c r="Q36" s="13">
        <v>0</v>
      </c>
      <c r="R36" s="8">
        <f t="shared" si="3"/>
        <v>748.39980000000003</v>
      </c>
      <c r="S36" s="8">
        <f t="shared" si="4"/>
        <v>748.39980000000003</v>
      </c>
      <c r="T36" s="8">
        <f t="shared" si="5"/>
        <v>0</v>
      </c>
      <c r="U36" s="11">
        <v>115.7647</v>
      </c>
      <c r="V36" s="11">
        <v>115.7647</v>
      </c>
      <c r="W36" s="13">
        <v>0</v>
      </c>
      <c r="X36" s="11">
        <v>170.80459999999999</v>
      </c>
      <c r="Y36" s="11">
        <v>170.80459999999999</v>
      </c>
      <c r="Z36" s="13">
        <v>0</v>
      </c>
      <c r="AA36" s="11">
        <v>221.68100000000001</v>
      </c>
      <c r="AB36" s="11">
        <v>221.68100000000001</v>
      </c>
      <c r="AC36" s="13">
        <v>0</v>
      </c>
      <c r="AD36" s="8">
        <f t="shared" si="6"/>
        <v>508.25030000000004</v>
      </c>
      <c r="AE36" s="8">
        <f t="shared" si="7"/>
        <v>508.25030000000004</v>
      </c>
      <c r="AF36" s="8">
        <f t="shared" si="8"/>
        <v>0</v>
      </c>
      <c r="AG36" s="12">
        <f t="shared" si="9"/>
        <v>1256.6501000000001</v>
      </c>
      <c r="AH36" s="12">
        <f t="shared" si="10"/>
        <v>1256.6501000000001</v>
      </c>
      <c r="AI36" s="12">
        <f t="shared" si="11"/>
        <v>0</v>
      </c>
      <c r="AJ36" s="14"/>
    </row>
    <row r="37" spans="1:36" s="4" customFormat="1" ht="20.100000000000001" customHeight="1" thickBot="1" x14ac:dyDescent="0.25">
      <c r="A37" s="18">
        <v>31</v>
      </c>
      <c r="B37" s="17" t="s">
        <v>23</v>
      </c>
      <c r="C37" s="17"/>
      <c r="D37" s="15">
        <v>2045.53</v>
      </c>
      <c r="E37" s="24">
        <v>2311.4499999999998</v>
      </c>
      <c r="F37" s="11">
        <v>47.780900000000003</v>
      </c>
      <c r="G37" s="11">
        <v>47.780900000000003</v>
      </c>
      <c r="H37" s="13">
        <v>0</v>
      </c>
      <c r="I37" s="11">
        <v>40.882399999999997</v>
      </c>
      <c r="J37" s="11">
        <v>40.882399999999997</v>
      </c>
      <c r="K37" s="13">
        <v>0</v>
      </c>
      <c r="L37" s="11">
        <v>34.000700000000002</v>
      </c>
      <c r="M37" s="11">
        <v>34.000700000000002</v>
      </c>
      <c r="N37" s="13">
        <v>0</v>
      </c>
      <c r="O37" s="11">
        <v>11.0299</v>
      </c>
      <c r="P37" s="11">
        <v>11.0299</v>
      </c>
      <c r="Q37" s="13">
        <v>0</v>
      </c>
      <c r="R37" s="8">
        <f t="shared" si="3"/>
        <v>133.69389999999999</v>
      </c>
      <c r="S37" s="8">
        <f t="shared" si="4"/>
        <v>133.69389999999999</v>
      </c>
      <c r="T37" s="8">
        <f t="shared" si="5"/>
        <v>0</v>
      </c>
      <c r="U37" s="11">
        <v>25.855599999999999</v>
      </c>
      <c r="V37" s="11">
        <v>25.855599999999999</v>
      </c>
      <c r="W37" s="13">
        <v>0</v>
      </c>
      <c r="X37" s="11">
        <v>28.676100000000002</v>
      </c>
      <c r="Y37" s="11">
        <v>28.676100000000002</v>
      </c>
      <c r="Z37" s="13">
        <v>0</v>
      </c>
      <c r="AA37" s="11">
        <v>35.437199999999997</v>
      </c>
      <c r="AB37" s="11">
        <v>35.437199999999997</v>
      </c>
      <c r="AC37" s="13">
        <v>0</v>
      </c>
      <c r="AD37" s="8">
        <f t="shared" si="6"/>
        <v>89.968899999999991</v>
      </c>
      <c r="AE37" s="8">
        <f t="shared" si="7"/>
        <v>89.968899999999991</v>
      </c>
      <c r="AF37" s="8">
        <f t="shared" si="8"/>
        <v>0</v>
      </c>
      <c r="AG37" s="12">
        <f t="shared" si="9"/>
        <v>223.66279999999998</v>
      </c>
      <c r="AH37" s="12">
        <f t="shared" si="10"/>
        <v>223.66279999999998</v>
      </c>
      <c r="AI37" s="12">
        <f t="shared" si="11"/>
        <v>0</v>
      </c>
      <c r="AJ37" s="14"/>
    </row>
    <row r="38" spans="1:36" s="4" customFormat="1" ht="20.100000000000001" customHeight="1" thickBot="1" x14ac:dyDescent="0.25">
      <c r="A38" s="16">
        <v>32</v>
      </c>
      <c r="B38" s="17" t="s">
        <v>24</v>
      </c>
      <c r="C38" s="17"/>
      <c r="D38" s="15">
        <v>2045.53</v>
      </c>
      <c r="E38" s="24">
        <v>2311.4499999999998</v>
      </c>
      <c r="F38" s="11">
        <v>167.15199999999999</v>
      </c>
      <c r="G38" s="11">
        <v>148.33199999999999</v>
      </c>
      <c r="H38" s="11">
        <v>18.82</v>
      </c>
      <c r="I38" s="11">
        <v>148.9288</v>
      </c>
      <c r="J38" s="11">
        <v>132.16059999999999</v>
      </c>
      <c r="K38" s="11">
        <v>16.7682</v>
      </c>
      <c r="L38" s="11">
        <v>128.87440000000001</v>
      </c>
      <c r="M38" s="11">
        <v>114.369</v>
      </c>
      <c r="N38" s="11">
        <v>14.5054</v>
      </c>
      <c r="O38" s="11">
        <v>49.4</v>
      </c>
      <c r="P38" s="11">
        <v>43.8399</v>
      </c>
      <c r="Q38" s="11">
        <v>5.5601000000000003</v>
      </c>
      <c r="R38" s="8">
        <f t="shared" si="3"/>
        <v>494.35519999999997</v>
      </c>
      <c r="S38" s="8">
        <f t="shared" si="4"/>
        <v>438.70149999999995</v>
      </c>
      <c r="T38" s="8">
        <f t="shared" si="5"/>
        <v>55.653700000000001</v>
      </c>
      <c r="U38" s="11">
        <v>92.021900000000002</v>
      </c>
      <c r="V38" s="11">
        <v>81.664400000000001</v>
      </c>
      <c r="W38" s="11">
        <v>10.3575</v>
      </c>
      <c r="X38" s="11">
        <v>110.4689</v>
      </c>
      <c r="Y38" s="11">
        <v>98.0351</v>
      </c>
      <c r="Z38" s="11">
        <v>12.4338</v>
      </c>
      <c r="AA38" s="11">
        <v>116.3664</v>
      </c>
      <c r="AB38" s="11">
        <v>103.26900000000001</v>
      </c>
      <c r="AC38" s="11">
        <v>13.0974</v>
      </c>
      <c r="AD38" s="8">
        <f t="shared" si="6"/>
        <v>318.85720000000003</v>
      </c>
      <c r="AE38" s="8">
        <f t="shared" si="7"/>
        <v>282.96850000000001</v>
      </c>
      <c r="AF38" s="8">
        <f t="shared" si="8"/>
        <v>35.8887</v>
      </c>
      <c r="AG38" s="12">
        <f t="shared" si="9"/>
        <v>813.2124</v>
      </c>
      <c r="AH38" s="12">
        <f t="shared" si="10"/>
        <v>721.67</v>
      </c>
      <c r="AI38" s="12">
        <f t="shared" si="11"/>
        <v>91.542400000000001</v>
      </c>
      <c r="AJ38" s="14"/>
    </row>
    <row r="39" spans="1:36" s="4" customFormat="1" ht="20.100000000000001" customHeight="1" thickBot="1" x14ac:dyDescent="0.25">
      <c r="A39" s="18">
        <v>33</v>
      </c>
      <c r="B39" s="17" t="s">
        <v>25</v>
      </c>
      <c r="C39" s="17"/>
      <c r="D39" s="15">
        <v>2045.53</v>
      </c>
      <c r="E39" s="24">
        <v>2311.4499999999998</v>
      </c>
      <c r="F39" s="11">
        <v>293.91570000000002</v>
      </c>
      <c r="G39" s="11">
        <v>289.34289999999999</v>
      </c>
      <c r="H39" s="11">
        <v>4.5728</v>
      </c>
      <c r="I39" s="11">
        <v>259.7636</v>
      </c>
      <c r="J39" s="11">
        <v>255.72210000000001</v>
      </c>
      <c r="K39" s="11">
        <v>4.0415000000000001</v>
      </c>
      <c r="L39" s="11">
        <v>218.07</v>
      </c>
      <c r="M39" s="11">
        <v>214.6772</v>
      </c>
      <c r="N39" s="11">
        <v>3.3927999999999998</v>
      </c>
      <c r="O39" s="11">
        <v>65.762900000000002</v>
      </c>
      <c r="P39" s="11">
        <v>64.739800000000002</v>
      </c>
      <c r="Q39" s="11">
        <v>1.0230999999999999</v>
      </c>
      <c r="R39" s="8">
        <f t="shared" si="3"/>
        <v>837.51219999999989</v>
      </c>
      <c r="S39" s="8">
        <f t="shared" si="4"/>
        <v>824.48199999999997</v>
      </c>
      <c r="T39" s="8">
        <f t="shared" si="5"/>
        <v>13.030199999999999</v>
      </c>
      <c r="U39" s="11">
        <v>79.209100000000007</v>
      </c>
      <c r="V39" s="11">
        <v>77.710499999999996</v>
      </c>
      <c r="W39" s="11">
        <v>1.4985999999999999</v>
      </c>
      <c r="X39" s="11">
        <v>124.9873</v>
      </c>
      <c r="Y39" s="11">
        <v>122.62269999999999</v>
      </c>
      <c r="Z39" s="11">
        <v>2.3645999999999998</v>
      </c>
      <c r="AA39" s="11">
        <v>210.0224</v>
      </c>
      <c r="AB39" s="11">
        <v>206.75479999999999</v>
      </c>
      <c r="AC39" s="11">
        <v>3.2675999999999998</v>
      </c>
      <c r="AD39" s="8">
        <f t="shared" si="6"/>
        <v>414.21879999999999</v>
      </c>
      <c r="AE39" s="8">
        <f t="shared" si="7"/>
        <v>407.08799999999997</v>
      </c>
      <c r="AF39" s="8">
        <f t="shared" si="8"/>
        <v>7.1307999999999998</v>
      </c>
      <c r="AG39" s="12">
        <f t="shared" si="9"/>
        <v>1251.7309999999998</v>
      </c>
      <c r="AH39" s="12">
        <f t="shared" si="10"/>
        <v>1231.57</v>
      </c>
      <c r="AI39" s="12">
        <f t="shared" si="11"/>
        <v>20.160999999999998</v>
      </c>
      <c r="AJ39" s="14"/>
    </row>
    <row r="40" spans="1:36" s="4" customFormat="1" ht="20.100000000000001" customHeight="1" thickBot="1" x14ac:dyDescent="0.25">
      <c r="A40" s="18">
        <v>34</v>
      </c>
      <c r="B40" s="17" t="s">
        <v>26</v>
      </c>
      <c r="C40" s="17"/>
      <c r="D40" s="15">
        <v>2045.53</v>
      </c>
      <c r="E40" s="24">
        <v>2311.4499999999998</v>
      </c>
      <c r="F40" s="11">
        <v>137.9659</v>
      </c>
      <c r="G40" s="11">
        <v>127.8058</v>
      </c>
      <c r="H40" s="11">
        <v>10.1601</v>
      </c>
      <c r="I40" s="11">
        <v>117.98220000000001</v>
      </c>
      <c r="J40" s="11">
        <v>109.2938</v>
      </c>
      <c r="K40" s="11">
        <v>8.6883999999999997</v>
      </c>
      <c r="L40" s="11">
        <v>99.612499999999997</v>
      </c>
      <c r="M40" s="11">
        <v>92.276799999999994</v>
      </c>
      <c r="N40" s="11">
        <v>7.3357000000000001</v>
      </c>
      <c r="O40" s="11">
        <v>34.906300000000002</v>
      </c>
      <c r="P40" s="11">
        <v>32.335700000000003</v>
      </c>
      <c r="Q40" s="11">
        <v>2.5706000000000002</v>
      </c>
      <c r="R40" s="8">
        <f t="shared" si="3"/>
        <v>390.46690000000001</v>
      </c>
      <c r="S40" s="8">
        <f t="shared" si="4"/>
        <v>361.71209999999996</v>
      </c>
      <c r="T40" s="8">
        <f t="shared" si="5"/>
        <v>28.754799999999999</v>
      </c>
      <c r="U40" s="11">
        <v>66.934200000000004</v>
      </c>
      <c r="V40" s="11">
        <v>62.005000000000003</v>
      </c>
      <c r="W40" s="11">
        <v>4.9291999999999998</v>
      </c>
      <c r="X40" s="11">
        <v>96.713499999999996</v>
      </c>
      <c r="Y40" s="11">
        <v>89.591399999999993</v>
      </c>
      <c r="Z40" s="11">
        <v>7.1220999999999997</v>
      </c>
      <c r="AA40" s="11">
        <v>120.7183</v>
      </c>
      <c r="AB40" s="11">
        <v>111.8284</v>
      </c>
      <c r="AC40" s="11">
        <v>8.8899000000000008</v>
      </c>
      <c r="AD40" s="8">
        <f t="shared" si="6"/>
        <v>284.36599999999999</v>
      </c>
      <c r="AE40" s="8">
        <f t="shared" si="7"/>
        <v>263.4248</v>
      </c>
      <c r="AF40" s="8">
        <f t="shared" si="8"/>
        <v>20.941200000000002</v>
      </c>
      <c r="AG40" s="12">
        <f t="shared" si="9"/>
        <v>674.8329</v>
      </c>
      <c r="AH40" s="12">
        <f t="shared" si="10"/>
        <v>625.13689999999997</v>
      </c>
      <c r="AI40" s="12">
        <f t="shared" si="11"/>
        <v>49.695999999999998</v>
      </c>
      <c r="AJ40" s="14"/>
    </row>
    <row r="41" spans="1:36" s="4" customFormat="1" ht="20.100000000000001" customHeight="1" thickBot="1" x14ac:dyDescent="0.25">
      <c r="A41" s="16">
        <v>35</v>
      </c>
      <c r="B41" s="17" t="s">
        <v>27</v>
      </c>
      <c r="C41" s="17"/>
      <c r="D41" s="15">
        <v>2045.53</v>
      </c>
      <c r="E41" s="24">
        <v>2311.4499999999998</v>
      </c>
      <c r="F41" s="11">
        <v>83.560900000000004</v>
      </c>
      <c r="G41" s="11">
        <f>F41</f>
        <v>83.560900000000004</v>
      </c>
      <c r="H41" s="13">
        <v>0</v>
      </c>
      <c r="I41" s="11">
        <v>71.403599999999997</v>
      </c>
      <c r="J41" s="11">
        <v>71.403599999999997</v>
      </c>
      <c r="K41" s="13">
        <v>0</v>
      </c>
      <c r="L41" s="11">
        <v>56.131399999999999</v>
      </c>
      <c r="M41" s="11">
        <v>56.131399999999999</v>
      </c>
      <c r="N41" s="13">
        <v>0</v>
      </c>
      <c r="O41" s="11">
        <v>21.5701</v>
      </c>
      <c r="P41" s="11">
        <v>21.5701</v>
      </c>
      <c r="Q41" s="13">
        <v>0</v>
      </c>
      <c r="R41" s="8">
        <f t="shared" si="3"/>
        <v>232.66599999999997</v>
      </c>
      <c r="S41" s="8">
        <f t="shared" si="4"/>
        <v>232.66599999999997</v>
      </c>
      <c r="T41" s="8">
        <f t="shared" si="5"/>
        <v>0</v>
      </c>
      <c r="U41" s="11">
        <v>40.9739</v>
      </c>
      <c r="V41" s="11">
        <v>40.9739</v>
      </c>
      <c r="W41" s="13">
        <v>0</v>
      </c>
      <c r="X41" s="11">
        <v>52.279899999999998</v>
      </c>
      <c r="Y41" s="11">
        <v>52.279899999999998</v>
      </c>
      <c r="Z41" s="13">
        <v>0</v>
      </c>
      <c r="AA41" s="11">
        <v>66.937600000000003</v>
      </c>
      <c r="AB41" s="11">
        <v>66.937600000000003</v>
      </c>
      <c r="AC41" s="13">
        <v>0</v>
      </c>
      <c r="AD41" s="8">
        <f t="shared" si="6"/>
        <v>160.19139999999999</v>
      </c>
      <c r="AE41" s="8">
        <f t="shared" si="7"/>
        <v>160.19139999999999</v>
      </c>
      <c r="AF41" s="8">
        <f t="shared" si="8"/>
        <v>0</v>
      </c>
      <c r="AG41" s="12">
        <f t="shared" si="9"/>
        <v>392.85739999999998</v>
      </c>
      <c r="AH41" s="12">
        <f t="shared" si="10"/>
        <v>392.85739999999998</v>
      </c>
      <c r="AI41" s="12">
        <f t="shared" si="11"/>
        <v>0</v>
      </c>
      <c r="AJ41" s="14"/>
    </row>
    <row r="42" spans="1:36" s="4" customFormat="1" ht="20.100000000000001" customHeight="1" thickBot="1" x14ac:dyDescent="0.25">
      <c r="A42" s="18">
        <v>36</v>
      </c>
      <c r="B42" s="17" t="s">
        <v>28</v>
      </c>
      <c r="C42" s="17"/>
      <c r="D42" s="15">
        <v>2045.53</v>
      </c>
      <c r="E42" s="24">
        <v>2311.4499999999998</v>
      </c>
      <c r="F42" s="11">
        <v>93.707099999999997</v>
      </c>
      <c r="G42" s="11">
        <v>93.707099999999997</v>
      </c>
      <c r="H42" s="13">
        <v>0</v>
      </c>
      <c r="I42" s="11">
        <v>82.594899999999996</v>
      </c>
      <c r="J42" s="11">
        <v>82.594899999999996</v>
      </c>
      <c r="K42" s="13">
        <v>0</v>
      </c>
      <c r="L42" s="11">
        <v>60.932899999999997</v>
      </c>
      <c r="M42" s="11">
        <v>60.932899999999997</v>
      </c>
      <c r="N42" s="13">
        <v>0</v>
      </c>
      <c r="O42" s="11">
        <v>20.651900000000001</v>
      </c>
      <c r="P42" s="11">
        <v>20.651900000000001</v>
      </c>
      <c r="Q42" s="13">
        <v>0</v>
      </c>
      <c r="R42" s="8">
        <f t="shared" si="3"/>
        <v>257.88679999999999</v>
      </c>
      <c r="S42" s="8">
        <f t="shared" si="4"/>
        <v>257.88679999999999</v>
      </c>
      <c r="T42" s="8">
        <f t="shared" si="5"/>
        <v>0</v>
      </c>
      <c r="U42" s="11">
        <v>37.075499999999998</v>
      </c>
      <c r="V42" s="11">
        <v>37.075499999999998</v>
      </c>
      <c r="W42" s="13">
        <v>0</v>
      </c>
      <c r="X42" s="11">
        <v>57.9497</v>
      </c>
      <c r="Y42" s="11">
        <v>57.9497</v>
      </c>
      <c r="Z42" s="13">
        <v>0</v>
      </c>
      <c r="AA42" s="11">
        <v>72.401700000000005</v>
      </c>
      <c r="AB42" s="11">
        <v>72.401700000000005</v>
      </c>
      <c r="AC42" s="13">
        <v>0</v>
      </c>
      <c r="AD42" s="8">
        <f t="shared" si="6"/>
        <v>167.42689999999999</v>
      </c>
      <c r="AE42" s="8">
        <f t="shared" si="7"/>
        <v>167.42689999999999</v>
      </c>
      <c r="AF42" s="8">
        <f t="shared" si="8"/>
        <v>0</v>
      </c>
      <c r="AG42" s="12">
        <f t="shared" si="9"/>
        <v>425.31369999999998</v>
      </c>
      <c r="AH42" s="12">
        <f t="shared" si="10"/>
        <v>425.31369999999998</v>
      </c>
      <c r="AI42" s="12">
        <f t="shared" si="11"/>
        <v>0</v>
      </c>
      <c r="AJ42" s="14"/>
    </row>
    <row r="43" spans="1:36" s="4" customFormat="1" ht="20.100000000000001" customHeight="1" thickBot="1" x14ac:dyDescent="0.25">
      <c r="A43" s="18">
        <v>37</v>
      </c>
      <c r="B43" s="17" t="s">
        <v>29</v>
      </c>
      <c r="C43" s="17"/>
      <c r="D43" s="15">
        <v>2045.53</v>
      </c>
      <c r="E43" s="24">
        <v>2311.4499999999998</v>
      </c>
      <c r="F43" s="11">
        <v>27.322299999999998</v>
      </c>
      <c r="G43" s="11">
        <f>F43</f>
        <v>27.322299999999998</v>
      </c>
      <c r="H43" s="13">
        <v>0</v>
      </c>
      <c r="I43" s="11">
        <v>23.4575</v>
      </c>
      <c r="J43" s="11">
        <v>23.4575</v>
      </c>
      <c r="K43" s="13">
        <v>0</v>
      </c>
      <c r="L43" s="11">
        <v>19.553599999999999</v>
      </c>
      <c r="M43" s="11">
        <v>19.553599999999999</v>
      </c>
      <c r="N43" s="13">
        <v>0</v>
      </c>
      <c r="O43" s="11">
        <v>6.9428000000000001</v>
      </c>
      <c r="P43" s="11">
        <v>6.9428000000000001</v>
      </c>
      <c r="Q43" s="13">
        <v>0</v>
      </c>
      <c r="R43" s="8">
        <f t="shared" si="3"/>
        <v>77.276200000000003</v>
      </c>
      <c r="S43" s="8">
        <f t="shared" si="4"/>
        <v>77.276200000000003</v>
      </c>
      <c r="T43" s="8">
        <f t="shared" si="5"/>
        <v>0</v>
      </c>
      <c r="U43" s="11">
        <v>12.6404</v>
      </c>
      <c r="V43" s="11">
        <v>12.6404</v>
      </c>
      <c r="W43" s="13">
        <v>0</v>
      </c>
      <c r="X43" s="11">
        <v>16.817900000000002</v>
      </c>
      <c r="Y43" s="11">
        <v>16.817900000000002</v>
      </c>
      <c r="Z43" s="13">
        <v>0</v>
      </c>
      <c r="AA43" s="11">
        <v>21.764800000000001</v>
      </c>
      <c r="AB43" s="11">
        <v>21.764800000000001</v>
      </c>
      <c r="AC43" s="13">
        <v>0</v>
      </c>
      <c r="AD43" s="8">
        <f t="shared" si="6"/>
        <v>51.223100000000002</v>
      </c>
      <c r="AE43" s="8">
        <f t="shared" si="7"/>
        <v>51.223100000000002</v>
      </c>
      <c r="AF43" s="8">
        <f t="shared" si="8"/>
        <v>0</v>
      </c>
      <c r="AG43" s="12">
        <f t="shared" si="9"/>
        <v>128.49930000000001</v>
      </c>
      <c r="AH43" s="12">
        <f t="shared" si="10"/>
        <v>128.49930000000001</v>
      </c>
      <c r="AI43" s="12">
        <f t="shared" si="11"/>
        <v>0</v>
      </c>
      <c r="AJ43" s="14"/>
    </row>
    <row r="44" spans="1:36" s="4" customFormat="1" ht="20.100000000000001" customHeight="1" thickBot="1" x14ac:dyDescent="0.25">
      <c r="A44" s="16">
        <v>38</v>
      </c>
      <c r="B44" s="17" t="s">
        <v>30</v>
      </c>
      <c r="C44" s="17"/>
      <c r="D44" s="15">
        <v>2045.53</v>
      </c>
      <c r="E44" s="24">
        <v>2311.4499999999998</v>
      </c>
      <c r="F44" s="11">
        <v>73.847800000000007</v>
      </c>
      <c r="G44" s="11">
        <f>F44</f>
        <v>73.847800000000007</v>
      </c>
      <c r="H44" s="13">
        <v>0</v>
      </c>
      <c r="I44" s="11">
        <v>67.328299999999999</v>
      </c>
      <c r="J44" s="11">
        <v>67.328299999999999</v>
      </c>
      <c r="K44" s="13">
        <v>0</v>
      </c>
      <c r="L44" s="11">
        <v>56.557600000000001</v>
      </c>
      <c r="M44" s="11">
        <v>56.557600000000001</v>
      </c>
      <c r="N44" s="13">
        <v>0</v>
      </c>
      <c r="O44" s="11">
        <v>19.385000000000002</v>
      </c>
      <c r="P44" s="11">
        <v>19.385000000000002</v>
      </c>
      <c r="Q44" s="13">
        <v>0</v>
      </c>
      <c r="R44" s="8">
        <f t="shared" si="3"/>
        <v>217.11870000000002</v>
      </c>
      <c r="S44" s="8">
        <f t="shared" si="4"/>
        <v>217.11870000000002</v>
      </c>
      <c r="T44" s="8">
        <f t="shared" si="5"/>
        <v>0</v>
      </c>
      <c r="U44" s="11">
        <v>35.781999999999996</v>
      </c>
      <c r="V44" s="11">
        <v>35.781999999999996</v>
      </c>
      <c r="W44" s="13">
        <v>0</v>
      </c>
      <c r="X44" s="11">
        <v>48.931800000000003</v>
      </c>
      <c r="Y44" s="11">
        <v>48.931800000000003</v>
      </c>
      <c r="Z44" s="13">
        <v>0</v>
      </c>
      <c r="AA44" s="11">
        <v>65.9726</v>
      </c>
      <c r="AB44" s="11">
        <v>65.9726</v>
      </c>
      <c r="AC44" s="13">
        <v>0</v>
      </c>
      <c r="AD44" s="8">
        <f t="shared" si="6"/>
        <v>150.68639999999999</v>
      </c>
      <c r="AE44" s="8">
        <f t="shared" si="7"/>
        <v>150.68639999999999</v>
      </c>
      <c r="AF44" s="8">
        <f t="shared" si="8"/>
        <v>0</v>
      </c>
      <c r="AG44" s="12">
        <f t="shared" si="9"/>
        <v>367.80510000000004</v>
      </c>
      <c r="AH44" s="12">
        <f t="shared" si="10"/>
        <v>367.80510000000004</v>
      </c>
      <c r="AI44" s="12">
        <f t="shared" si="11"/>
        <v>0</v>
      </c>
      <c r="AJ44" s="14"/>
    </row>
    <row r="45" spans="1:36" s="4" customFormat="1" ht="20.100000000000001" customHeight="1" thickBot="1" x14ac:dyDescent="0.25">
      <c r="A45" s="18">
        <v>39</v>
      </c>
      <c r="B45" s="17" t="s">
        <v>31</v>
      </c>
      <c r="C45" s="17"/>
      <c r="D45" s="15">
        <v>2045.53</v>
      </c>
      <c r="E45" s="24">
        <v>2311.4499999999998</v>
      </c>
      <c r="F45" s="11">
        <v>101.56489999999999</v>
      </c>
      <c r="G45" s="11">
        <v>95.189300000000003</v>
      </c>
      <c r="H45" s="11">
        <v>6.3756000000000004</v>
      </c>
      <c r="I45" s="11">
        <v>87.490300000000005</v>
      </c>
      <c r="J45" s="11">
        <v>81.9983</v>
      </c>
      <c r="K45" s="11">
        <v>5.492</v>
      </c>
      <c r="L45" s="11">
        <v>64.280699999999996</v>
      </c>
      <c r="M45" s="11">
        <v>60.245600000000003</v>
      </c>
      <c r="N45" s="11">
        <v>4.0350999999999999</v>
      </c>
      <c r="O45" s="11">
        <v>23.356400000000001</v>
      </c>
      <c r="P45" s="11">
        <v>21.8902</v>
      </c>
      <c r="Q45" s="11">
        <v>1.4661999999999999</v>
      </c>
      <c r="R45" s="8">
        <f t="shared" si="3"/>
        <v>276.69229999999999</v>
      </c>
      <c r="S45" s="8">
        <f t="shared" si="4"/>
        <v>259.32339999999999</v>
      </c>
      <c r="T45" s="8">
        <f t="shared" si="5"/>
        <v>17.3689</v>
      </c>
      <c r="U45" s="11">
        <v>35.843299999999999</v>
      </c>
      <c r="V45" s="11">
        <v>33.593299999999999</v>
      </c>
      <c r="W45" s="11">
        <v>2.25</v>
      </c>
      <c r="X45" s="11">
        <v>61.419699999999999</v>
      </c>
      <c r="Y45" s="11">
        <v>57.5642</v>
      </c>
      <c r="Z45" s="11">
        <v>3.8555000000000001</v>
      </c>
      <c r="AA45" s="11">
        <v>79.812799999999996</v>
      </c>
      <c r="AB45" s="11">
        <v>74.802700000000002</v>
      </c>
      <c r="AC45" s="11">
        <v>5.0101000000000004</v>
      </c>
      <c r="AD45" s="8">
        <f t="shared" si="6"/>
        <v>177.07580000000002</v>
      </c>
      <c r="AE45" s="8">
        <f t="shared" si="7"/>
        <v>165.96019999999999</v>
      </c>
      <c r="AF45" s="8">
        <f t="shared" si="8"/>
        <v>11.115600000000001</v>
      </c>
      <c r="AG45" s="12">
        <f t="shared" si="9"/>
        <v>453.7681</v>
      </c>
      <c r="AH45" s="12">
        <f t="shared" si="10"/>
        <v>425.28359999999998</v>
      </c>
      <c r="AI45" s="12">
        <f t="shared" si="11"/>
        <v>28.484500000000001</v>
      </c>
      <c r="AJ45" s="14"/>
    </row>
    <row r="46" spans="1:36" s="4" customFormat="1" ht="19.5" customHeight="1" thickBot="1" x14ac:dyDescent="0.25">
      <c r="A46" s="18">
        <v>40</v>
      </c>
      <c r="B46" s="17" t="s">
        <v>32</v>
      </c>
      <c r="C46" s="17"/>
      <c r="D46" s="15">
        <v>2045.53</v>
      </c>
      <c r="E46" s="24">
        <v>2311.4499999999998</v>
      </c>
      <c r="F46" s="11">
        <v>80.292900000000003</v>
      </c>
      <c r="G46" s="11">
        <v>80.292900000000003</v>
      </c>
      <c r="H46" s="13">
        <v>0</v>
      </c>
      <c r="I46" s="11">
        <v>68.272499999999994</v>
      </c>
      <c r="J46" s="11">
        <v>68.272499999999994</v>
      </c>
      <c r="K46" s="13">
        <v>0</v>
      </c>
      <c r="L46" s="11">
        <v>55.868000000000002</v>
      </c>
      <c r="M46" s="11">
        <v>55.868000000000002</v>
      </c>
      <c r="N46" s="13">
        <v>0</v>
      </c>
      <c r="O46" s="11">
        <v>20.002199999999998</v>
      </c>
      <c r="P46" s="11">
        <v>20.002199999999998</v>
      </c>
      <c r="Q46" s="13">
        <v>0</v>
      </c>
      <c r="R46" s="8">
        <f t="shared" si="3"/>
        <v>224.43559999999999</v>
      </c>
      <c r="S46" s="8">
        <f t="shared" si="4"/>
        <v>224.43559999999999</v>
      </c>
      <c r="T46" s="8">
        <f t="shared" si="5"/>
        <v>0</v>
      </c>
      <c r="U46" s="11">
        <v>37.130499999999998</v>
      </c>
      <c r="V46" s="11">
        <v>37.130499999999998</v>
      </c>
      <c r="W46" s="13">
        <v>0</v>
      </c>
      <c r="X46" s="11">
        <v>50.874600000000001</v>
      </c>
      <c r="Y46" s="11">
        <v>50.874600000000001</v>
      </c>
      <c r="Z46" s="13">
        <v>0</v>
      </c>
      <c r="AA46" s="11">
        <v>63.962800000000001</v>
      </c>
      <c r="AB46" s="11">
        <v>63.962800000000001</v>
      </c>
      <c r="AC46" s="13">
        <v>0</v>
      </c>
      <c r="AD46" s="8">
        <f t="shared" si="6"/>
        <v>151.96789999999999</v>
      </c>
      <c r="AE46" s="8">
        <f t="shared" si="7"/>
        <v>151.96789999999999</v>
      </c>
      <c r="AF46" s="8">
        <f t="shared" si="8"/>
        <v>0</v>
      </c>
      <c r="AG46" s="12">
        <f t="shared" si="9"/>
        <v>376.40350000000001</v>
      </c>
      <c r="AH46" s="12">
        <f t="shared" si="10"/>
        <v>376.40350000000001</v>
      </c>
      <c r="AI46" s="12">
        <f t="shared" si="11"/>
        <v>0</v>
      </c>
      <c r="AJ46" s="14"/>
    </row>
    <row r="47" spans="1:36" s="4" customFormat="1" ht="20.100000000000001" customHeight="1" thickBot="1" x14ac:dyDescent="0.25">
      <c r="A47" s="16">
        <v>41</v>
      </c>
      <c r="B47" s="17" t="s">
        <v>33</v>
      </c>
      <c r="C47" s="17"/>
      <c r="D47" s="15">
        <v>2045.53</v>
      </c>
      <c r="E47" s="24">
        <v>2311.4499999999998</v>
      </c>
      <c r="F47" s="11">
        <v>79.377899999999997</v>
      </c>
      <c r="G47" s="11">
        <v>79.377899999999997</v>
      </c>
      <c r="H47" s="13">
        <v>0</v>
      </c>
      <c r="I47" s="11">
        <v>72.581500000000005</v>
      </c>
      <c r="J47" s="11">
        <v>72.581500000000005</v>
      </c>
      <c r="K47" s="13">
        <v>0</v>
      </c>
      <c r="L47" s="11">
        <v>55.954999999999998</v>
      </c>
      <c r="M47" s="11">
        <v>55.954999999999998</v>
      </c>
      <c r="N47" s="13">
        <v>0</v>
      </c>
      <c r="O47" s="11">
        <v>19.199200000000001</v>
      </c>
      <c r="P47" s="11">
        <v>19.199200000000001</v>
      </c>
      <c r="Q47" s="13">
        <v>0</v>
      </c>
      <c r="R47" s="8">
        <f t="shared" si="3"/>
        <v>227.11359999999999</v>
      </c>
      <c r="S47" s="8">
        <f t="shared" si="4"/>
        <v>227.11359999999999</v>
      </c>
      <c r="T47" s="8">
        <f t="shared" si="5"/>
        <v>0</v>
      </c>
      <c r="U47" s="11">
        <v>38.889299999999999</v>
      </c>
      <c r="V47" s="11">
        <v>38.889299999999999</v>
      </c>
      <c r="W47" s="13">
        <v>0</v>
      </c>
      <c r="X47" s="11">
        <v>52.821199999999997</v>
      </c>
      <c r="Y47" s="11">
        <v>52.821199999999997</v>
      </c>
      <c r="Z47" s="13">
        <v>0</v>
      </c>
      <c r="AA47" s="11">
        <v>64.761899999999997</v>
      </c>
      <c r="AB47" s="11">
        <v>64.761899999999997</v>
      </c>
      <c r="AC47" s="13">
        <v>0</v>
      </c>
      <c r="AD47" s="8">
        <f t="shared" si="6"/>
        <v>156.47239999999999</v>
      </c>
      <c r="AE47" s="8">
        <f t="shared" si="7"/>
        <v>156.47239999999999</v>
      </c>
      <c r="AF47" s="8">
        <f t="shared" si="8"/>
        <v>0</v>
      </c>
      <c r="AG47" s="12">
        <f t="shared" si="9"/>
        <v>383.58600000000001</v>
      </c>
      <c r="AH47" s="12">
        <f t="shared" si="10"/>
        <v>383.58600000000001</v>
      </c>
      <c r="AI47" s="12">
        <f t="shared" si="11"/>
        <v>0</v>
      </c>
      <c r="AJ47" s="14"/>
    </row>
    <row r="48" spans="1:36" s="4" customFormat="1" ht="20.100000000000001" customHeight="1" thickBot="1" x14ac:dyDescent="0.25">
      <c r="A48" s="18">
        <v>42</v>
      </c>
      <c r="B48" s="17" t="s">
        <v>34</v>
      </c>
      <c r="C48" s="17"/>
      <c r="D48" s="15">
        <v>2045.53</v>
      </c>
      <c r="E48" s="24">
        <v>2311.4499999999998</v>
      </c>
      <c r="F48" s="11">
        <v>90.427400000000006</v>
      </c>
      <c r="G48" s="11">
        <v>66.379599999999996</v>
      </c>
      <c r="H48" s="11">
        <v>24.047799999999999</v>
      </c>
      <c r="I48" s="11">
        <v>81.036000000000001</v>
      </c>
      <c r="J48" s="11">
        <v>59.314</v>
      </c>
      <c r="K48" s="11">
        <v>21.722000000000001</v>
      </c>
      <c r="L48" s="11">
        <v>66.102699999999999</v>
      </c>
      <c r="M48" s="11">
        <v>46.905999999999999</v>
      </c>
      <c r="N48" s="11">
        <v>19.1967</v>
      </c>
      <c r="O48" s="11">
        <v>22.3001</v>
      </c>
      <c r="P48" s="11">
        <v>15.9229</v>
      </c>
      <c r="Q48" s="11">
        <v>6.3772000000000002</v>
      </c>
      <c r="R48" s="8">
        <f t="shared" si="3"/>
        <v>259.86619999999999</v>
      </c>
      <c r="S48" s="8">
        <f t="shared" si="4"/>
        <v>188.52250000000001</v>
      </c>
      <c r="T48" s="8">
        <f t="shared" si="5"/>
        <v>71.343699999999998</v>
      </c>
      <c r="U48" s="11">
        <v>44.6526</v>
      </c>
      <c r="V48" s="11">
        <v>32.081200000000003</v>
      </c>
      <c r="W48" s="11">
        <v>12.571400000000001</v>
      </c>
      <c r="X48" s="11">
        <v>59.756399999999999</v>
      </c>
      <c r="Y48" s="11">
        <v>41.678699999999999</v>
      </c>
      <c r="Z48" s="11">
        <v>18.0777</v>
      </c>
      <c r="AA48" s="11">
        <v>74.9101</v>
      </c>
      <c r="AB48" s="11">
        <v>52.427900000000001</v>
      </c>
      <c r="AC48" s="11">
        <v>22.482199999999999</v>
      </c>
      <c r="AD48" s="8">
        <f t="shared" si="6"/>
        <v>179.31909999999999</v>
      </c>
      <c r="AE48" s="8">
        <f t="shared" si="7"/>
        <v>126.18780000000001</v>
      </c>
      <c r="AF48" s="8">
        <f t="shared" si="8"/>
        <v>53.131299999999996</v>
      </c>
      <c r="AG48" s="12">
        <f t="shared" si="9"/>
        <v>439.18529999999998</v>
      </c>
      <c r="AH48" s="12">
        <f t="shared" si="10"/>
        <v>314.71030000000002</v>
      </c>
      <c r="AI48" s="12">
        <f t="shared" si="11"/>
        <v>124.47499999999999</v>
      </c>
      <c r="AJ48" s="14"/>
    </row>
    <row r="49" spans="1:36" s="4" customFormat="1" ht="20.100000000000001" customHeight="1" thickBot="1" x14ac:dyDescent="0.25">
      <c r="A49" s="18">
        <v>43</v>
      </c>
      <c r="B49" s="17" t="s">
        <v>35</v>
      </c>
      <c r="C49" s="17"/>
      <c r="D49" s="15">
        <v>2045.53</v>
      </c>
      <c r="E49" s="24">
        <v>2311.4499999999998</v>
      </c>
      <c r="F49" s="11">
        <v>131.00559999999999</v>
      </c>
      <c r="G49" s="11">
        <f>F49</f>
        <v>131.00559999999999</v>
      </c>
      <c r="H49" s="13">
        <v>0</v>
      </c>
      <c r="I49" s="11">
        <v>117.31950000000001</v>
      </c>
      <c r="J49" s="11">
        <v>117.31950000000001</v>
      </c>
      <c r="K49" s="13">
        <v>0</v>
      </c>
      <c r="L49" s="11">
        <v>104.1091</v>
      </c>
      <c r="M49" s="11">
        <v>104.1091</v>
      </c>
      <c r="N49" s="13">
        <v>0</v>
      </c>
      <c r="O49" s="11">
        <v>47.107300000000002</v>
      </c>
      <c r="P49" s="11">
        <v>47.107300000000002</v>
      </c>
      <c r="Q49" s="13">
        <v>0</v>
      </c>
      <c r="R49" s="8">
        <f t="shared" si="3"/>
        <v>399.54149999999998</v>
      </c>
      <c r="S49" s="8">
        <f t="shared" si="4"/>
        <v>399.54149999999998</v>
      </c>
      <c r="T49" s="8">
        <f t="shared" si="5"/>
        <v>0</v>
      </c>
      <c r="U49" s="11">
        <v>59.024099999999997</v>
      </c>
      <c r="V49" s="11">
        <v>59.024099999999997</v>
      </c>
      <c r="W49" s="13">
        <v>0</v>
      </c>
      <c r="X49" s="11">
        <v>69.624799999999993</v>
      </c>
      <c r="Y49" s="11">
        <v>69.624799999999993</v>
      </c>
      <c r="Z49" s="13">
        <v>0</v>
      </c>
      <c r="AA49" s="11">
        <v>86.899299999999997</v>
      </c>
      <c r="AB49" s="11">
        <v>86.899299999999997</v>
      </c>
      <c r="AC49" s="13">
        <v>0</v>
      </c>
      <c r="AD49" s="8">
        <f t="shared" si="6"/>
        <v>215.54820000000001</v>
      </c>
      <c r="AE49" s="8">
        <f t="shared" si="7"/>
        <v>215.54820000000001</v>
      </c>
      <c r="AF49" s="8">
        <f t="shared" si="8"/>
        <v>0</v>
      </c>
      <c r="AG49" s="12">
        <f t="shared" si="9"/>
        <v>615.08969999999999</v>
      </c>
      <c r="AH49" s="12">
        <f t="shared" si="10"/>
        <v>615.08969999999999</v>
      </c>
      <c r="AI49" s="12">
        <f t="shared" si="11"/>
        <v>0</v>
      </c>
      <c r="AJ49" s="14"/>
    </row>
    <row r="50" spans="1:36" s="4" customFormat="1" ht="20.100000000000001" customHeight="1" thickBot="1" x14ac:dyDescent="0.25">
      <c r="A50" s="16">
        <v>44</v>
      </c>
      <c r="B50" s="17" t="s">
        <v>36</v>
      </c>
      <c r="C50" s="17"/>
      <c r="D50" s="15">
        <v>2045.53</v>
      </c>
      <c r="E50" s="24">
        <v>2311.4499999999998</v>
      </c>
      <c r="F50" s="11">
        <v>92.212100000000007</v>
      </c>
      <c r="G50" s="11">
        <v>92.212100000000007</v>
      </c>
      <c r="H50" s="13">
        <v>0</v>
      </c>
      <c r="I50" s="11">
        <v>82.350399999999993</v>
      </c>
      <c r="J50" s="11">
        <v>82.350399999999993</v>
      </c>
      <c r="K50" s="13">
        <v>0</v>
      </c>
      <c r="L50" s="11">
        <v>61.252000000000002</v>
      </c>
      <c r="M50" s="11">
        <v>61.252000000000002</v>
      </c>
      <c r="N50" s="13">
        <v>0</v>
      </c>
      <c r="O50" s="11">
        <v>22.997399999999999</v>
      </c>
      <c r="P50" s="11">
        <v>22.997399999999999</v>
      </c>
      <c r="Q50" s="13">
        <v>0</v>
      </c>
      <c r="R50" s="8">
        <f t="shared" si="3"/>
        <v>258.81190000000004</v>
      </c>
      <c r="S50" s="8">
        <f t="shared" si="4"/>
        <v>258.81190000000004</v>
      </c>
      <c r="T50" s="8">
        <f t="shared" si="5"/>
        <v>0</v>
      </c>
      <c r="U50" s="11">
        <v>38.7926</v>
      </c>
      <c r="V50" s="11">
        <v>38.7926</v>
      </c>
      <c r="W50" s="13">
        <v>0</v>
      </c>
      <c r="X50" s="11">
        <v>61.134500000000003</v>
      </c>
      <c r="Y50" s="11">
        <v>61.134500000000003</v>
      </c>
      <c r="Z50" s="13">
        <v>0</v>
      </c>
      <c r="AA50" s="11">
        <v>75.469499999999996</v>
      </c>
      <c r="AB50" s="11">
        <v>75.469499999999996</v>
      </c>
      <c r="AC50" s="13">
        <v>0</v>
      </c>
      <c r="AD50" s="8">
        <f t="shared" si="6"/>
        <v>175.39659999999998</v>
      </c>
      <c r="AE50" s="8">
        <f t="shared" si="7"/>
        <v>175.39659999999998</v>
      </c>
      <c r="AF50" s="8">
        <f t="shared" si="8"/>
        <v>0</v>
      </c>
      <c r="AG50" s="12">
        <f t="shared" si="9"/>
        <v>434.20850000000002</v>
      </c>
      <c r="AH50" s="12">
        <f t="shared" si="10"/>
        <v>434.20850000000002</v>
      </c>
      <c r="AI50" s="12">
        <f t="shared" si="11"/>
        <v>0</v>
      </c>
      <c r="AJ50" s="14"/>
    </row>
    <row r="51" spans="1:36" s="4" customFormat="1" ht="20.100000000000001" customHeight="1" thickBot="1" x14ac:dyDescent="0.25">
      <c r="A51" s="18">
        <v>45</v>
      </c>
      <c r="B51" s="17" t="s">
        <v>37</v>
      </c>
      <c r="C51" s="17"/>
      <c r="D51" s="15">
        <v>2045.53</v>
      </c>
      <c r="E51" s="24">
        <v>2311.4499999999998</v>
      </c>
      <c r="F51" s="11">
        <v>90.706400000000002</v>
      </c>
      <c r="G51" s="11">
        <v>90.706400000000002</v>
      </c>
      <c r="H51" s="13">
        <v>0</v>
      </c>
      <c r="I51" s="11">
        <v>78.385900000000007</v>
      </c>
      <c r="J51" s="11">
        <v>78.385900000000007</v>
      </c>
      <c r="K51" s="13">
        <v>0</v>
      </c>
      <c r="L51" s="11">
        <v>61.928100000000001</v>
      </c>
      <c r="M51" s="11">
        <v>61.928100000000001</v>
      </c>
      <c r="N51" s="13">
        <v>0</v>
      </c>
      <c r="O51" s="11">
        <v>20.653300000000002</v>
      </c>
      <c r="P51" s="11">
        <v>20.653300000000002</v>
      </c>
      <c r="Q51" s="13">
        <v>0</v>
      </c>
      <c r="R51" s="8">
        <f t="shared" si="3"/>
        <v>251.67370000000003</v>
      </c>
      <c r="S51" s="8">
        <f t="shared" si="4"/>
        <v>251.67370000000003</v>
      </c>
      <c r="T51" s="8">
        <f t="shared" si="5"/>
        <v>0</v>
      </c>
      <c r="U51" s="11">
        <v>36.843400000000003</v>
      </c>
      <c r="V51" s="11">
        <v>36.843400000000003</v>
      </c>
      <c r="W51" s="13">
        <v>0</v>
      </c>
      <c r="X51" s="11">
        <v>54.628599999999999</v>
      </c>
      <c r="Y51" s="11">
        <v>54.628599999999999</v>
      </c>
      <c r="Z51" s="13">
        <v>0</v>
      </c>
      <c r="AA51" s="11">
        <v>70.157799999999995</v>
      </c>
      <c r="AB51" s="11">
        <v>70.157799999999995</v>
      </c>
      <c r="AC51" s="13">
        <v>0</v>
      </c>
      <c r="AD51" s="8">
        <f t="shared" si="6"/>
        <v>161.62979999999999</v>
      </c>
      <c r="AE51" s="8">
        <f t="shared" si="7"/>
        <v>161.62979999999999</v>
      </c>
      <c r="AF51" s="8">
        <f t="shared" si="8"/>
        <v>0</v>
      </c>
      <c r="AG51" s="12">
        <f t="shared" si="9"/>
        <v>413.30349999999999</v>
      </c>
      <c r="AH51" s="12">
        <f t="shared" si="10"/>
        <v>413.30349999999999</v>
      </c>
      <c r="AI51" s="12">
        <f t="shared" si="11"/>
        <v>0</v>
      </c>
      <c r="AJ51" s="14"/>
    </row>
    <row r="52" spans="1:36" s="4" customFormat="1" ht="20.100000000000001" customHeight="1" thickBot="1" x14ac:dyDescent="0.25">
      <c r="A52" s="18">
        <v>46</v>
      </c>
      <c r="B52" s="17" t="s">
        <v>38</v>
      </c>
      <c r="C52" s="17"/>
      <c r="D52" s="15">
        <v>2045.53</v>
      </c>
      <c r="E52" s="24">
        <v>2311.4499999999998</v>
      </c>
      <c r="F52" s="11">
        <v>41.618899999999996</v>
      </c>
      <c r="G52" s="11">
        <v>41.618899999999996</v>
      </c>
      <c r="H52" s="11"/>
      <c r="I52" s="11">
        <v>37.919699999999999</v>
      </c>
      <c r="J52" s="11">
        <v>37.919699999999999</v>
      </c>
      <c r="K52" s="13">
        <v>0</v>
      </c>
      <c r="L52" s="11">
        <v>34.325800000000001</v>
      </c>
      <c r="M52" s="11">
        <v>34.325800000000001</v>
      </c>
      <c r="N52" s="13">
        <v>0</v>
      </c>
      <c r="O52" s="11">
        <v>14.959199999999999</v>
      </c>
      <c r="P52" s="11">
        <v>14.959199999999999</v>
      </c>
      <c r="Q52" s="13">
        <v>0</v>
      </c>
      <c r="R52" s="8">
        <f t="shared" si="3"/>
        <v>128.8236</v>
      </c>
      <c r="S52" s="8">
        <f t="shared" si="4"/>
        <v>128.8236</v>
      </c>
      <c r="T52" s="8">
        <f t="shared" si="5"/>
        <v>0</v>
      </c>
      <c r="U52" s="11">
        <v>26.082899999999999</v>
      </c>
      <c r="V52" s="11">
        <v>26.082899999999999</v>
      </c>
      <c r="W52" s="13">
        <v>0</v>
      </c>
      <c r="X52" s="11">
        <v>30.4863</v>
      </c>
      <c r="Y52" s="11">
        <v>30.4863</v>
      </c>
      <c r="Z52" s="13">
        <v>0</v>
      </c>
      <c r="AA52" s="11">
        <v>36.691299999999998</v>
      </c>
      <c r="AB52" s="11">
        <v>36.691299999999998</v>
      </c>
      <c r="AC52" s="13">
        <v>0</v>
      </c>
      <c r="AD52" s="8">
        <f t="shared" si="6"/>
        <v>93.260499999999993</v>
      </c>
      <c r="AE52" s="8">
        <f t="shared" si="7"/>
        <v>93.260499999999993</v>
      </c>
      <c r="AF52" s="8">
        <f t="shared" si="8"/>
        <v>0</v>
      </c>
      <c r="AG52" s="12">
        <f t="shared" si="9"/>
        <v>222.08409999999998</v>
      </c>
      <c r="AH52" s="12">
        <f t="shared" si="10"/>
        <v>222.08409999999998</v>
      </c>
      <c r="AI52" s="12">
        <f t="shared" si="11"/>
        <v>0</v>
      </c>
      <c r="AJ52" s="14"/>
    </row>
    <row r="53" spans="1:36" s="4" customFormat="1" ht="20.100000000000001" customHeight="1" thickBot="1" x14ac:dyDescent="0.25">
      <c r="A53" s="16">
        <v>47</v>
      </c>
      <c r="B53" s="17" t="s">
        <v>39</v>
      </c>
      <c r="C53" s="17"/>
      <c r="D53" s="15">
        <v>2045.53</v>
      </c>
      <c r="E53" s="24">
        <v>2311.4499999999998</v>
      </c>
      <c r="F53" s="11">
        <v>112.0039</v>
      </c>
      <c r="G53" s="11">
        <v>112.0039</v>
      </c>
      <c r="H53" s="13">
        <v>0</v>
      </c>
      <c r="I53" s="11">
        <v>97.771299999999997</v>
      </c>
      <c r="J53" s="11">
        <v>97.771299999999997</v>
      </c>
      <c r="K53" s="13">
        <v>0</v>
      </c>
      <c r="L53" s="11">
        <v>79.067800000000005</v>
      </c>
      <c r="M53" s="11">
        <v>79.067800000000005</v>
      </c>
      <c r="N53" s="13">
        <v>0</v>
      </c>
      <c r="O53" s="11">
        <v>27.745799999999999</v>
      </c>
      <c r="P53" s="11">
        <v>27.745799999999999</v>
      </c>
      <c r="Q53" s="13">
        <v>0</v>
      </c>
      <c r="R53" s="8">
        <f t="shared" si="3"/>
        <v>316.58879999999994</v>
      </c>
      <c r="S53" s="8">
        <f t="shared" si="4"/>
        <v>316.58879999999994</v>
      </c>
      <c r="T53" s="8">
        <f t="shared" si="5"/>
        <v>0</v>
      </c>
      <c r="U53" s="11">
        <v>60.705599999999997</v>
      </c>
      <c r="V53" s="11">
        <v>60.705599999999997</v>
      </c>
      <c r="W53" s="13">
        <v>0</v>
      </c>
      <c r="X53" s="11">
        <v>75.092699999999994</v>
      </c>
      <c r="Y53" s="11">
        <v>75.092699999999994</v>
      </c>
      <c r="Z53" s="13">
        <v>0</v>
      </c>
      <c r="AA53" s="11">
        <v>94.300200000000004</v>
      </c>
      <c r="AB53" s="11">
        <v>94.300200000000004</v>
      </c>
      <c r="AC53" s="13">
        <v>0</v>
      </c>
      <c r="AD53" s="8">
        <f t="shared" si="6"/>
        <v>230.0985</v>
      </c>
      <c r="AE53" s="8">
        <f t="shared" si="7"/>
        <v>230.0985</v>
      </c>
      <c r="AF53" s="8">
        <f t="shared" si="8"/>
        <v>0</v>
      </c>
      <c r="AG53" s="12">
        <f t="shared" si="9"/>
        <v>546.68729999999994</v>
      </c>
      <c r="AH53" s="12">
        <f t="shared" si="10"/>
        <v>546.68729999999994</v>
      </c>
      <c r="AI53" s="12">
        <f t="shared" si="11"/>
        <v>0</v>
      </c>
      <c r="AJ53" s="14"/>
    </row>
    <row r="54" spans="1:36" s="4" customFormat="1" ht="20.100000000000001" customHeight="1" thickBot="1" x14ac:dyDescent="0.25">
      <c r="A54" s="18">
        <v>48</v>
      </c>
      <c r="B54" s="17" t="s">
        <v>40</v>
      </c>
      <c r="C54" s="17"/>
      <c r="D54" s="15">
        <v>2045.53</v>
      </c>
      <c r="E54" s="24">
        <v>2311.4499999999998</v>
      </c>
      <c r="F54" s="11">
        <v>120.8575</v>
      </c>
      <c r="G54" s="11">
        <v>118.4376</v>
      </c>
      <c r="H54" s="11">
        <v>2.4199000000000002</v>
      </c>
      <c r="I54" s="11">
        <v>105.8455</v>
      </c>
      <c r="J54" s="11">
        <v>103.72620000000001</v>
      </c>
      <c r="K54" s="11">
        <v>2.1193</v>
      </c>
      <c r="L54" s="11">
        <v>85.836200000000005</v>
      </c>
      <c r="M54" s="11">
        <v>84.117099999999994</v>
      </c>
      <c r="N54" s="11">
        <v>1.7191000000000001</v>
      </c>
      <c r="O54" s="11">
        <v>31.306999999999999</v>
      </c>
      <c r="P54" s="11">
        <v>30.68</v>
      </c>
      <c r="Q54" s="11">
        <v>0.627</v>
      </c>
      <c r="R54" s="8">
        <f t="shared" si="3"/>
        <v>343.84620000000001</v>
      </c>
      <c r="S54" s="8">
        <f t="shared" si="4"/>
        <v>336.96089999999998</v>
      </c>
      <c r="T54" s="8">
        <f t="shared" si="5"/>
        <v>6.8853</v>
      </c>
      <c r="U54" s="11">
        <v>52.654499999999999</v>
      </c>
      <c r="V54" s="11">
        <v>51.6</v>
      </c>
      <c r="W54" s="11">
        <v>1.0545</v>
      </c>
      <c r="X54" s="11">
        <v>79.487700000000004</v>
      </c>
      <c r="Y54" s="11">
        <v>77.895799999999994</v>
      </c>
      <c r="Z54" s="11">
        <v>1.5919000000000001</v>
      </c>
      <c r="AA54" s="11">
        <v>94.205699999999993</v>
      </c>
      <c r="AB54" s="11">
        <v>92.319000000000003</v>
      </c>
      <c r="AC54" s="11">
        <v>1.8867</v>
      </c>
      <c r="AD54" s="8">
        <f t="shared" si="6"/>
        <v>226.34789999999998</v>
      </c>
      <c r="AE54" s="8">
        <f t="shared" si="7"/>
        <v>221.81479999999999</v>
      </c>
      <c r="AF54" s="8">
        <f t="shared" si="8"/>
        <v>4.5331000000000001</v>
      </c>
      <c r="AG54" s="12">
        <f t="shared" si="9"/>
        <v>570.19409999999993</v>
      </c>
      <c r="AH54" s="12">
        <f t="shared" si="10"/>
        <v>558.77569999999992</v>
      </c>
      <c r="AI54" s="12">
        <f t="shared" si="11"/>
        <v>11.4184</v>
      </c>
      <c r="AJ54" s="14"/>
    </row>
    <row r="55" spans="1:36" s="4" customFormat="1" ht="20.100000000000001" customHeight="1" thickBot="1" x14ac:dyDescent="0.25">
      <c r="A55" s="18">
        <v>49</v>
      </c>
      <c r="B55" s="17" t="s">
        <v>41</v>
      </c>
      <c r="C55" s="17"/>
      <c r="D55" s="15">
        <v>2045.53</v>
      </c>
      <c r="E55" s="24">
        <v>2311.4499999999998</v>
      </c>
      <c r="F55" s="11">
        <v>333.53359999999998</v>
      </c>
      <c r="G55" s="11">
        <v>326.33170000000001</v>
      </c>
      <c r="H55" s="11">
        <v>7.2019000000000002</v>
      </c>
      <c r="I55" s="11">
        <v>301.82429999999999</v>
      </c>
      <c r="J55" s="11">
        <v>295.30709999999999</v>
      </c>
      <c r="K55" s="11">
        <v>6.5171999999999999</v>
      </c>
      <c r="L55" s="11">
        <v>255.2876</v>
      </c>
      <c r="M55" s="11">
        <v>249.77529999999999</v>
      </c>
      <c r="N55" s="11">
        <v>5.5122999999999998</v>
      </c>
      <c r="O55" s="11">
        <v>84.400400000000005</v>
      </c>
      <c r="P55" s="11">
        <v>82.5779</v>
      </c>
      <c r="Q55" s="11">
        <v>1.8225</v>
      </c>
      <c r="R55" s="8">
        <f t="shared" si="3"/>
        <v>975.04589999999996</v>
      </c>
      <c r="S55" s="8">
        <f t="shared" si="4"/>
        <v>953.99199999999996</v>
      </c>
      <c r="T55" s="8">
        <f t="shared" si="5"/>
        <v>21.053900000000002</v>
      </c>
      <c r="U55" s="11">
        <v>162.4401</v>
      </c>
      <c r="V55" s="11">
        <v>158.93260000000001</v>
      </c>
      <c r="W55" s="11">
        <v>3.5074999999999998</v>
      </c>
      <c r="X55" s="11">
        <v>241.14169999999999</v>
      </c>
      <c r="Y55" s="11">
        <v>235.9348</v>
      </c>
      <c r="Z55" s="11">
        <v>5.2069000000000001</v>
      </c>
      <c r="AA55" s="11">
        <v>275.67149999999998</v>
      </c>
      <c r="AB55" s="11">
        <v>269.71899999999999</v>
      </c>
      <c r="AC55" s="11">
        <v>5.9524999999999997</v>
      </c>
      <c r="AD55" s="8">
        <f t="shared" si="6"/>
        <v>679.25329999999997</v>
      </c>
      <c r="AE55" s="8">
        <f t="shared" si="7"/>
        <v>664.58639999999991</v>
      </c>
      <c r="AF55" s="8">
        <f t="shared" si="8"/>
        <v>14.666899999999998</v>
      </c>
      <c r="AG55" s="12">
        <f t="shared" si="9"/>
        <v>1654.2991999999999</v>
      </c>
      <c r="AH55" s="12">
        <f t="shared" si="10"/>
        <v>1618.5783999999999</v>
      </c>
      <c r="AI55" s="12">
        <f t="shared" si="11"/>
        <v>35.720799999999997</v>
      </c>
      <c r="AJ55" s="14"/>
    </row>
    <row r="56" spans="1:36" s="4" customFormat="1" ht="20.100000000000001" customHeight="1" thickBot="1" x14ac:dyDescent="0.25">
      <c r="A56" s="16">
        <v>50</v>
      </c>
      <c r="B56" s="17" t="s">
        <v>42</v>
      </c>
      <c r="C56" s="17"/>
      <c r="D56" s="15">
        <v>2045.53</v>
      </c>
      <c r="E56" s="24">
        <v>2311.4499999999998</v>
      </c>
      <c r="F56" s="11">
        <v>27.8461</v>
      </c>
      <c r="G56" s="11">
        <v>27.8461</v>
      </c>
      <c r="H56" s="13">
        <v>0</v>
      </c>
      <c r="I56" s="11">
        <v>24.8108</v>
      </c>
      <c r="J56" s="11">
        <v>24.8108</v>
      </c>
      <c r="K56" s="13">
        <v>0</v>
      </c>
      <c r="L56" s="11">
        <v>20.486999999999998</v>
      </c>
      <c r="M56" s="11">
        <v>20.486999999999998</v>
      </c>
      <c r="N56" s="13">
        <v>0</v>
      </c>
      <c r="O56" s="11">
        <v>7.1125999999999996</v>
      </c>
      <c r="P56" s="11">
        <v>7.1125999999999996</v>
      </c>
      <c r="Q56" s="13">
        <v>0</v>
      </c>
      <c r="R56" s="8">
        <f t="shared" si="3"/>
        <v>80.256500000000003</v>
      </c>
      <c r="S56" s="8">
        <f t="shared" si="4"/>
        <v>80.256500000000003</v>
      </c>
      <c r="T56" s="8">
        <f t="shared" si="5"/>
        <v>0</v>
      </c>
      <c r="U56" s="11">
        <v>9.7876999999999992</v>
      </c>
      <c r="V56" s="11">
        <v>9.7876999999999992</v>
      </c>
      <c r="W56" s="13">
        <v>0</v>
      </c>
      <c r="X56" s="11">
        <v>16.547999999999998</v>
      </c>
      <c r="Y56" s="11">
        <v>16.547999999999998</v>
      </c>
      <c r="Z56" s="13">
        <v>0</v>
      </c>
      <c r="AA56" s="11">
        <v>23.9937</v>
      </c>
      <c r="AB56" s="11">
        <v>23.9937</v>
      </c>
      <c r="AC56" s="13">
        <v>0</v>
      </c>
      <c r="AD56" s="8">
        <f t="shared" si="6"/>
        <v>50.329399999999993</v>
      </c>
      <c r="AE56" s="8">
        <f t="shared" si="7"/>
        <v>50.329399999999993</v>
      </c>
      <c r="AF56" s="8">
        <f t="shared" si="8"/>
        <v>0</v>
      </c>
      <c r="AG56" s="12">
        <f t="shared" si="9"/>
        <v>130.58589999999998</v>
      </c>
      <c r="AH56" s="12">
        <f t="shared" si="10"/>
        <v>130.58589999999998</v>
      </c>
      <c r="AI56" s="12">
        <f t="shared" si="11"/>
        <v>0</v>
      </c>
      <c r="AJ56" s="14"/>
    </row>
    <row r="57" spans="1:36" s="4" customFormat="1" ht="20.100000000000001" customHeight="1" thickBot="1" x14ac:dyDescent="0.25">
      <c r="A57" s="18">
        <v>51</v>
      </c>
      <c r="B57" s="17" t="s">
        <v>43</v>
      </c>
      <c r="C57" s="17"/>
      <c r="D57" s="15">
        <v>2045.53</v>
      </c>
      <c r="E57" s="24">
        <v>2311.4499999999998</v>
      </c>
      <c r="F57" s="11">
        <v>144.28219999999999</v>
      </c>
      <c r="G57" s="11">
        <v>119.6202</v>
      </c>
      <c r="H57" s="11">
        <v>24.661999999999999</v>
      </c>
      <c r="I57" s="11">
        <v>121.7097</v>
      </c>
      <c r="J57" s="11">
        <v>100.9059</v>
      </c>
      <c r="K57" s="11">
        <v>20.803799999999999</v>
      </c>
      <c r="L57" s="11">
        <v>105.9541</v>
      </c>
      <c r="M57" s="11">
        <v>87.843400000000003</v>
      </c>
      <c r="N57" s="11">
        <v>18.110700000000001</v>
      </c>
      <c r="O57" s="11">
        <v>35.3857</v>
      </c>
      <c r="P57" s="11">
        <v>29.337199999999999</v>
      </c>
      <c r="Q57" s="11">
        <v>6.0484999999999998</v>
      </c>
      <c r="R57" s="8">
        <f t="shared" si="3"/>
        <v>407.33169999999996</v>
      </c>
      <c r="S57" s="8">
        <f t="shared" si="4"/>
        <v>337.70670000000001</v>
      </c>
      <c r="T57" s="8">
        <f t="shared" si="5"/>
        <v>69.625</v>
      </c>
      <c r="U57" s="11">
        <v>54.310400000000001</v>
      </c>
      <c r="V57" s="11">
        <v>48.148800000000001</v>
      </c>
      <c r="W57" s="11">
        <v>6.1616</v>
      </c>
      <c r="X57" s="11">
        <v>80.911199999999994</v>
      </c>
      <c r="Y57" s="11">
        <v>67.081100000000006</v>
      </c>
      <c r="Z57" s="11">
        <v>13.8301</v>
      </c>
      <c r="AA57" s="11">
        <v>111.4652</v>
      </c>
      <c r="AB57" s="11">
        <v>92.412499999999994</v>
      </c>
      <c r="AC57" s="11">
        <v>19.052700000000002</v>
      </c>
      <c r="AD57" s="8">
        <f t="shared" si="6"/>
        <v>246.68680000000001</v>
      </c>
      <c r="AE57" s="8">
        <f t="shared" si="7"/>
        <v>207.64240000000001</v>
      </c>
      <c r="AF57" s="8">
        <f t="shared" si="8"/>
        <v>39.044400000000003</v>
      </c>
      <c r="AG57" s="12">
        <f t="shared" si="9"/>
        <v>654.0184999999999</v>
      </c>
      <c r="AH57" s="12">
        <f t="shared" si="10"/>
        <v>545.34910000000002</v>
      </c>
      <c r="AI57" s="12">
        <f t="shared" si="11"/>
        <v>108.6694</v>
      </c>
      <c r="AJ57" s="14"/>
    </row>
    <row r="58" spans="1:36" s="4" customFormat="1" ht="20.100000000000001" customHeight="1" thickBot="1" x14ac:dyDescent="0.25">
      <c r="A58" s="18">
        <v>52</v>
      </c>
      <c r="B58" s="17" t="s">
        <v>44</v>
      </c>
      <c r="C58" s="17"/>
      <c r="D58" s="15">
        <v>2045.53</v>
      </c>
      <c r="E58" s="24">
        <v>2311.4499999999998</v>
      </c>
      <c r="F58" s="11">
        <v>38.329000000000001</v>
      </c>
      <c r="G58" s="11">
        <v>38.329000000000001</v>
      </c>
      <c r="H58" s="13">
        <v>0</v>
      </c>
      <c r="I58" s="11">
        <v>35.429000000000002</v>
      </c>
      <c r="J58" s="11">
        <v>35.429000000000002</v>
      </c>
      <c r="K58" s="13">
        <v>0</v>
      </c>
      <c r="L58" s="11">
        <v>30.709199999999999</v>
      </c>
      <c r="M58" s="11">
        <v>30.709199999999999</v>
      </c>
      <c r="N58" s="13">
        <v>0</v>
      </c>
      <c r="O58" s="11">
        <v>9.2044999999999995</v>
      </c>
      <c r="P58" s="11">
        <v>9.2044999999999995</v>
      </c>
      <c r="Q58" s="13">
        <v>0</v>
      </c>
      <c r="R58" s="8">
        <f t="shared" si="3"/>
        <v>113.6717</v>
      </c>
      <c r="S58" s="8">
        <f t="shared" si="4"/>
        <v>113.6717</v>
      </c>
      <c r="T58" s="8">
        <f t="shared" si="5"/>
        <v>0</v>
      </c>
      <c r="U58" s="11">
        <v>16.802099999999999</v>
      </c>
      <c r="V58" s="11">
        <v>16.802099999999999</v>
      </c>
      <c r="W58" s="13">
        <v>0</v>
      </c>
      <c r="X58" s="11">
        <v>27.911200000000001</v>
      </c>
      <c r="Y58" s="11">
        <v>27.911200000000001</v>
      </c>
      <c r="Z58" s="13">
        <v>0</v>
      </c>
      <c r="AA58" s="11">
        <v>31.327500000000001</v>
      </c>
      <c r="AB58" s="11">
        <v>31.327500000000001</v>
      </c>
      <c r="AC58" s="13">
        <v>0</v>
      </c>
      <c r="AD58" s="8">
        <f t="shared" si="6"/>
        <v>76.040800000000004</v>
      </c>
      <c r="AE58" s="8">
        <f t="shared" si="7"/>
        <v>76.040800000000004</v>
      </c>
      <c r="AF58" s="8">
        <f t="shared" si="8"/>
        <v>0</v>
      </c>
      <c r="AG58" s="12">
        <f t="shared" si="9"/>
        <v>189.71250000000001</v>
      </c>
      <c r="AH58" s="12">
        <f t="shared" si="10"/>
        <v>189.71250000000001</v>
      </c>
      <c r="AI58" s="12">
        <f t="shared" si="11"/>
        <v>0</v>
      </c>
      <c r="AJ58" s="14"/>
    </row>
    <row r="59" spans="1:36" s="4" customFormat="1" ht="20.100000000000001" customHeight="1" thickBot="1" x14ac:dyDescent="0.25">
      <c r="A59" s="16">
        <v>53</v>
      </c>
      <c r="B59" s="17" t="s">
        <v>45</v>
      </c>
      <c r="C59" s="17"/>
      <c r="D59" s="15">
        <v>2045.53</v>
      </c>
      <c r="E59" s="24">
        <v>2311.4499999999998</v>
      </c>
      <c r="F59" s="11">
        <v>29.136900000000001</v>
      </c>
      <c r="G59" s="11">
        <v>18.467500000000001</v>
      </c>
      <c r="H59" s="11">
        <v>10.6694</v>
      </c>
      <c r="I59" s="11">
        <v>24.514700000000001</v>
      </c>
      <c r="J59" s="11">
        <v>15.537800000000001</v>
      </c>
      <c r="K59" s="11">
        <v>8.9769000000000005</v>
      </c>
      <c r="L59" s="11">
        <v>19.729900000000001</v>
      </c>
      <c r="M59" s="11">
        <v>12.505100000000001</v>
      </c>
      <c r="N59" s="11">
        <v>7.2248000000000001</v>
      </c>
      <c r="O59" s="11">
        <v>6.5937999999999999</v>
      </c>
      <c r="P59" s="11">
        <v>4.1792999999999996</v>
      </c>
      <c r="Q59" s="11">
        <v>2.4144999999999999</v>
      </c>
      <c r="R59" s="8">
        <f t="shared" si="3"/>
        <v>79.975300000000004</v>
      </c>
      <c r="S59" s="8">
        <f t="shared" si="4"/>
        <v>50.689700000000002</v>
      </c>
      <c r="T59" s="8">
        <f t="shared" si="5"/>
        <v>29.285599999999999</v>
      </c>
      <c r="U59" s="11">
        <v>11.270200000000001</v>
      </c>
      <c r="V59" s="11">
        <v>7.1433</v>
      </c>
      <c r="W59" s="11">
        <v>4.1269</v>
      </c>
      <c r="X59" s="11">
        <v>17.924499999999998</v>
      </c>
      <c r="Y59" s="11">
        <v>11.360900000000001</v>
      </c>
      <c r="Z59" s="11">
        <v>6.5636000000000001</v>
      </c>
      <c r="AA59" s="11">
        <v>24.239799999999999</v>
      </c>
      <c r="AB59" s="11">
        <v>15.3637</v>
      </c>
      <c r="AC59" s="11">
        <v>8.8760999999999992</v>
      </c>
      <c r="AD59" s="8">
        <f t="shared" si="6"/>
        <v>53.4345</v>
      </c>
      <c r="AE59" s="8">
        <f t="shared" si="7"/>
        <v>33.867899999999999</v>
      </c>
      <c r="AF59" s="8">
        <f t="shared" si="8"/>
        <v>19.566600000000001</v>
      </c>
      <c r="AG59" s="12">
        <f t="shared" si="9"/>
        <v>133.40980000000002</v>
      </c>
      <c r="AH59" s="12">
        <f t="shared" si="10"/>
        <v>84.557600000000008</v>
      </c>
      <c r="AI59" s="12">
        <f t="shared" si="11"/>
        <v>48.852199999999996</v>
      </c>
      <c r="AJ59" s="14"/>
    </row>
    <row r="60" spans="1:36" s="4" customFormat="1" ht="20.100000000000001" customHeight="1" thickBot="1" x14ac:dyDescent="0.25">
      <c r="A60" s="18">
        <v>54</v>
      </c>
      <c r="B60" s="17" t="s">
        <v>46</v>
      </c>
      <c r="C60" s="17"/>
      <c r="D60" s="15">
        <v>2045.53</v>
      </c>
      <c r="E60" s="24">
        <v>2311.4499999999998</v>
      </c>
      <c r="F60" s="11">
        <v>166.37110000000001</v>
      </c>
      <c r="G60" s="11">
        <v>166.37110000000001</v>
      </c>
      <c r="H60" s="13">
        <v>0</v>
      </c>
      <c r="I60" s="11">
        <v>149.13130000000001</v>
      </c>
      <c r="J60" s="11">
        <v>149.13130000000001</v>
      </c>
      <c r="K60" s="13">
        <v>0</v>
      </c>
      <c r="L60" s="11">
        <v>112.9738</v>
      </c>
      <c r="M60" s="11">
        <v>112.9738</v>
      </c>
      <c r="N60" s="13">
        <v>0</v>
      </c>
      <c r="O60" s="11">
        <v>43.074800000000003</v>
      </c>
      <c r="P60" s="11">
        <v>43.074800000000003</v>
      </c>
      <c r="Q60" s="13">
        <v>0</v>
      </c>
      <c r="R60" s="8">
        <f t="shared" si="3"/>
        <v>471.55099999999999</v>
      </c>
      <c r="S60" s="8">
        <f t="shared" si="4"/>
        <v>471.55099999999999</v>
      </c>
      <c r="T60" s="8">
        <f t="shared" si="5"/>
        <v>0</v>
      </c>
      <c r="U60" s="11">
        <v>66.154300000000006</v>
      </c>
      <c r="V60" s="11">
        <v>66.154300000000006</v>
      </c>
      <c r="W60" s="13">
        <v>0</v>
      </c>
      <c r="X60" s="11">
        <v>122.3938</v>
      </c>
      <c r="Y60" s="11">
        <v>122.3938</v>
      </c>
      <c r="Z60" s="13">
        <v>0</v>
      </c>
      <c r="AA60" s="11">
        <v>149.83369999999999</v>
      </c>
      <c r="AB60" s="11">
        <v>149.83369999999999</v>
      </c>
      <c r="AC60" s="13">
        <v>0</v>
      </c>
      <c r="AD60" s="8">
        <f t="shared" si="6"/>
        <v>338.3818</v>
      </c>
      <c r="AE60" s="8">
        <f t="shared" si="7"/>
        <v>338.3818</v>
      </c>
      <c r="AF60" s="8">
        <f t="shared" si="8"/>
        <v>0</v>
      </c>
      <c r="AG60" s="12">
        <f t="shared" si="9"/>
        <v>809.93280000000004</v>
      </c>
      <c r="AH60" s="12">
        <f t="shared" si="10"/>
        <v>809.93280000000004</v>
      </c>
      <c r="AI60" s="12">
        <f t="shared" si="11"/>
        <v>0</v>
      </c>
      <c r="AJ60" s="14"/>
    </row>
    <row r="61" spans="1:36" s="4" customFormat="1" ht="20.100000000000001" customHeight="1" thickBot="1" x14ac:dyDescent="0.25">
      <c r="A61" s="18">
        <v>55</v>
      </c>
      <c r="B61" s="17" t="s">
        <v>47</v>
      </c>
      <c r="C61" s="17"/>
      <c r="D61" s="15">
        <v>2045.53</v>
      </c>
      <c r="E61" s="24">
        <v>2311.4499999999998</v>
      </c>
      <c r="F61" s="11">
        <v>130.95089999999999</v>
      </c>
      <c r="G61" s="11">
        <v>130.95089999999999</v>
      </c>
      <c r="H61" s="13">
        <v>0</v>
      </c>
      <c r="I61" s="11">
        <v>111.80159999999999</v>
      </c>
      <c r="J61" s="11">
        <v>111.80159999999999</v>
      </c>
      <c r="K61" s="13">
        <v>0</v>
      </c>
      <c r="L61" s="11">
        <v>89.925299999999993</v>
      </c>
      <c r="M61" s="11">
        <v>89.925299999999993</v>
      </c>
      <c r="N61" s="13">
        <v>0</v>
      </c>
      <c r="O61" s="11">
        <v>30.937200000000001</v>
      </c>
      <c r="P61" s="11">
        <v>30.937200000000001</v>
      </c>
      <c r="Q61" s="13">
        <v>0</v>
      </c>
      <c r="R61" s="8">
        <f t="shared" si="3"/>
        <v>363.61500000000001</v>
      </c>
      <c r="S61" s="8">
        <f t="shared" si="4"/>
        <v>363.61500000000001</v>
      </c>
      <c r="T61" s="8">
        <f t="shared" si="5"/>
        <v>0</v>
      </c>
      <c r="U61" s="11">
        <v>58.138599999999997</v>
      </c>
      <c r="V61" s="11">
        <v>58.138599999999997</v>
      </c>
      <c r="W61" s="13">
        <v>0</v>
      </c>
      <c r="X61" s="11">
        <v>89.0839</v>
      </c>
      <c r="Y61" s="11">
        <v>89.0839</v>
      </c>
      <c r="Z61" s="13">
        <v>0</v>
      </c>
      <c r="AA61" s="11">
        <v>107.9782</v>
      </c>
      <c r="AB61" s="11">
        <v>107.9782</v>
      </c>
      <c r="AC61" s="13">
        <v>0</v>
      </c>
      <c r="AD61" s="8">
        <f t="shared" si="6"/>
        <v>255.20069999999998</v>
      </c>
      <c r="AE61" s="8">
        <f t="shared" si="7"/>
        <v>255.20069999999998</v>
      </c>
      <c r="AF61" s="8">
        <f t="shared" si="8"/>
        <v>0</v>
      </c>
      <c r="AG61" s="12">
        <f t="shared" si="9"/>
        <v>618.81569999999999</v>
      </c>
      <c r="AH61" s="12">
        <f t="shared" si="10"/>
        <v>618.81569999999999</v>
      </c>
      <c r="AI61" s="12">
        <f t="shared" si="11"/>
        <v>0</v>
      </c>
      <c r="AJ61" s="14"/>
    </row>
    <row r="62" spans="1:36" s="4" customFormat="1" ht="20.100000000000001" customHeight="1" thickBot="1" x14ac:dyDescent="0.25">
      <c r="A62" s="16">
        <v>56</v>
      </c>
      <c r="B62" s="17" t="s">
        <v>48</v>
      </c>
      <c r="C62" s="17"/>
      <c r="D62" s="15">
        <v>2045.53</v>
      </c>
      <c r="E62" s="24">
        <v>2311.4499999999998</v>
      </c>
      <c r="F62" s="11">
        <v>79.055899999999994</v>
      </c>
      <c r="G62" s="11">
        <v>79.055899999999994</v>
      </c>
      <c r="H62" s="13">
        <v>0</v>
      </c>
      <c r="I62" s="11">
        <v>68.752899999999997</v>
      </c>
      <c r="J62" s="11">
        <v>68.752899999999997</v>
      </c>
      <c r="K62" s="13">
        <v>0</v>
      </c>
      <c r="L62" s="11">
        <v>58.5182</v>
      </c>
      <c r="M62" s="11">
        <v>58.5182</v>
      </c>
      <c r="N62" s="13">
        <v>0</v>
      </c>
      <c r="O62" s="11">
        <v>20.7743</v>
      </c>
      <c r="P62" s="11">
        <v>20.7743</v>
      </c>
      <c r="Q62" s="13">
        <v>0</v>
      </c>
      <c r="R62" s="8">
        <f t="shared" si="3"/>
        <v>227.10130000000001</v>
      </c>
      <c r="S62" s="8">
        <f t="shared" si="4"/>
        <v>227.10130000000001</v>
      </c>
      <c r="T62" s="8">
        <f t="shared" si="5"/>
        <v>0</v>
      </c>
      <c r="U62" s="11">
        <v>34.616700000000002</v>
      </c>
      <c r="V62" s="11">
        <v>34.616700000000002</v>
      </c>
      <c r="W62" s="13">
        <v>0</v>
      </c>
      <c r="X62" s="11">
        <v>51.324199999999998</v>
      </c>
      <c r="Y62" s="11">
        <v>51.324199999999998</v>
      </c>
      <c r="Z62" s="13">
        <v>0</v>
      </c>
      <c r="AA62" s="11">
        <v>69.724299999999999</v>
      </c>
      <c r="AB62" s="11">
        <v>69.724299999999999</v>
      </c>
      <c r="AC62" s="13">
        <v>0</v>
      </c>
      <c r="AD62" s="8">
        <f t="shared" si="6"/>
        <v>155.6652</v>
      </c>
      <c r="AE62" s="8">
        <f t="shared" si="7"/>
        <v>155.6652</v>
      </c>
      <c r="AF62" s="8">
        <f t="shared" si="8"/>
        <v>0</v>
      </c>
      <c r="AG62" s="12">
        <f t="shared" si="9"/>
        <v>382.76650000000001</v>
      </c>
      <c r="AH62" s="12">
        <f t="shared" si="10"/>
        <v>382.76650000000001</v>
      </c>
      <c r="AI62" s="12">
        <f t="shared" si="11"/>
        <v>0</v>
      </c>
      <c r="AJ62" s="14"/>
    </row>
    <row r="63" spans="1:36" s="4" customFormat="1" ht="20.100000000000001" customHeight="1" thickBot="1" x14ac:dyDescent="0.25">
      <c r="A63" s="18">
        <v>57</v>
      </c>
      <c r="B63" s="17" t="s">
        <v>49</v>
      </c>
      <c r="C63" s="17"/>
      <c r="D63" s="15">
        <v>2045.53</v>
      </c>
      <c r="E63" s="24">
        <v>2311.4499999999998</v>
      </c>
      <c r="F63" s="11">
        <v>149.42779999999999</v>
      </c>
      <c r="G63" s="11">
        <v>130.75729999999999</v>
      </c>
      <c r="H63" s="11">
        <v>18.670500000000001</v>
      </c>
      <c r="I63" s="11">
        <v>132.48840000000001</v>
      </c>
      <c r="J63" s="11">
        <v>115.9344</v>
      </c>
      <c r="K63" s="11">
        <v>16.553999999999998</v>
      </c>
      <c r="L63" s="11">
        <v>114.31780000000001</v>
      </c>
      <c r="M63" s="11">
        <v>100.0342</v>
      </c>
      <c r="N63" s="11">
        <v>14.2836</v>
      </c>
      <c r="O63" s="11">
        <v>45.266199999999998</v>
      </c>
      <c r="P63" s="11">
        <v>40.318800000000003</v>
      </c>
      <c r="Q63" s="11">
        <v>4.9474</v>
      </c>
      <c r="R63" s="8">
        <f t="shared" si="3"/>
        <v>441.50020000000006</v>
      </c>
      <c r="S63" s="8">
        <f t="shared" si="4"/>
        <v>387.04469999999998</v>
      </c>
      <c r="T63" s="8">
        <f t="shared" si="5"/>
        <v>54.455500000000001</v>
      </c>
      <c r="U63" s="11">
        <v>81.873599999999996</v>
      </c>
      <c r="V63" s="11">
        <v>73.012</v>
      </c>
      <c r="W63" s="11">
        <v>8.8615999999999993</v>
      </c>
      <c r="X63" s="11">
        <v>108.55589999999999</v>
      </c>
      <c r="Y63" s="11">
        <v>94.992199999999997</v>
      </c>
      <c r="Z63" s="11">
        <v>13.563700000000001</v>
      </c>
      <c r="AA63" s="11">
        <v>134.23099999999999</v>
      </c>
      <c r="AB63" s="11">
        <v>117.4593</v>
      </c>
      <c r="AC63" s="11">
        <v>16.771699999999999</v>
      </c>
      <c r="AD63" s="8">
        <f t="shared" si="6"/>
        <v>324.66049999999996</v>
      </c>
      <c r="AE63" s="8">
        <f t="shared" si="7"/>
        <v>285.46350000000001</v>
      </c>
      <c r="AF63" s="8">
        <f t="shared" si="8"/>
        <v>39.197000000000003</v>
      </c>
      <c r="AG63" s="12">
        <f t="shared" si="9"/>
        <v>766.16070000000002</v>
      </c>
      <c r="AH63" s="12">
        <f t="shared" si="10"/>
        <v>672.50819999999999</v>
      </c>
      <c r="AI63" s="12">
        <f t="shared" si="11"/>
        <v>93.652500000000003</v>
      </c>
      <c r="AJ63" s="14"/>
    </row>
    <row r="64" spans="1:36" s="4" customFormat="1" ht="20.100000000000001" customHeight="1" thickBot="1" x14ac:dyDescent="0.25">
      <c r="A64" s="18">
        <v>58</v>
      </c>
      <c r="B64" s="17" t="s">
        <v>50</v>
      </c>
      <c r="C64" s="17"/>
      <c r="D64" s="15">
        <v>2045.53</v>
      </c>
      <c r="E64" s="24">
        <v>2311.4499999999998</v>
      </c>
      <c r="F64" s="11">
        <v>26.8687</v>
      </c>
      <c r="G64" s="11">
        <v>20.897400000000001</v>
      </c>
      <c r="H64" s="11">
        <f>F64-G64</f>
        <v>5.9712999999999994</v>
      </c>
      <c r="I64" s="11">
        <v>24.0138</v>
      </c>
      <c r="J64" s="11">
        <v>18.6769</v>
      </c>
      <c r="K64" s="11">
        <v>5.3369</v>
      </c>
      <c r="L64" s="11">
        <v>19.264099999999999</v>
      </c>
      <c r="M64" s="11">
        <v>14.982799999999999</v>
      </c>
      <c r="N64" s="11">
        <v>4.2812999999999999</v>
      </c>
      <c r="O64" s="11">
        <v>6.6833999999999998</v>
      </c>
      <c r="P64" s="11">
        <v>5.1981000000000002</v>
      </c>
      <c r="Q64" s="11">
        <v>1.4853000000000001</v>
      </c>
      <c r="R64" s="8">
        <f t="shared" si="3"/>
        <v>76.830000000000013</v>
      </c>
      <c r="S64" s="8">
        <f t="shared" si="4"/>
        <v>59.755200000000002</v>
      </c>
      <c r="T64" s="8">
        <f t="shared" si="5"/>
        <v>17.0748</v>
      </c>
      <c r="U64" s="11">
        <v>9.9469999999999992</v>
      </c>
      <c r="V64" s="11">
        <v>7.7363999999999997</v>
      </c>
      <c r="W64" s="11">
        <v>2.2105999999999999</v>
      </c>
      <c r="X64" s="11">
        <v>17.329000000000001</v>
      </c>
      <c r="Y64" s="11">
        <v>13.4778</v>
      </c>
      <c r="Z64" s="11">
        <v>3.8512</v>
      </c>
      <c r="AA64" s="11">
        <v>21.96</v>
      </c>
      <c r="AB64" s="11">
        <v>17.079699999999999</v>
      </c>
      <c r="AC64" s="11">
        <v>4.8803000000000001</v>
      </c>
      <c r="AD64" s="8">
        <f t="shared" si="6"/>
        <v>49.236000000000004</v>
      </c>
      <c r="AE64" s="8">
        <f t="shared" si="7"/>
        <v>38.293899999999994</v>
      </c>
      <c r="AF64" s="8">
        <f t="shared" si="8"/>
        <v>10.9421</v>
      </c>
      <c r="AG64" s="12">
        <f t="shared" si="9"/>
        <v>126.06600000000002</v>
      </c>
      <c r="AH64" s="12">
        <f t="shared" si="10"/>
        <v>98.049099999999996</v>
      </c>
      <c r="AI64" s="12">
        <f t="shared" si="11"/>
        <v>28.0169</v>
      </c>
      <c r="AJ64" s="14"/>
    </row>
    <row r="65" spans="1:36" s="4" customFormat="1" ht="20.100000000000001" customHeight="1" thickBot="1" x14ac:dyDescent="0.25">
      <c r="A65" s="16">
        <v>59</v>
      </c>
      <c r="B65" s="17" t="s">
        <v>332</v>
      </c>
      <c r="C65" s="17"/>
      <c r="D65" s="15">
        <v>2045.53</v>
      </c>
      <c r="E65" s="24">
        <v>2311.4499999999998</v>
      </c>
      <c r="F65" s="11">
        <v>34.320599999999999</v>
      </c>
      <c r="G65" s="11">
        <v>34.320599999999999</v>
      </c>
      <c r="H65" s="13">
        <v>0</v>
      </c>
      <c r="I65" s="11">
        <v>29.749500000000001</v>
      </c>
      <c r="J65" s="11">
        <v>29.749500000000001</v>
      </c>
      <c r="K65" s="13">
        <v>0</v>
      </c>
      <c r="L65" s="11">
        <v>23.8504</v>
      </c>
      <c r="M65" s="11">
        <v>23.8504</v>
      </c>
      <c r="N65" s="13">
        <v>0</v>
      </c>
      <c r="O65" s="11">
        <v>7.9733000000000001</v>
      </c>
      <c r="P65" s="11">
        <v>7.9733000000000001</v>
      </c>
      <c r="Q65" s="13">
        <v>0</v>
      </c>
      <c r="R65" s="8">
        <f t="shared" si="3"/>
        <v>95.893799999999999</v>
      </c>
      <c r="S65" s="8">
        <f t="shared" si="4"/>
        <v>95.893799999999999</v>
      </c>
      <c r="T65" s="8">
        <f t="shared" si="5"/>
        <v>0</v>
      </c>
      <c r="U65" s="11">
        <v>13.741199999999999</v>
      </c>
      <c r="V65" s="11">
        <v>13.741199999999999</v>
      </c>
      <c r="W65" s="13">
        <v>0</v>
      </c>
      <c r="X65" s="11">
        <v>20.417899999999999</v>
      </c>
      <c r="Y65" s="11">
        <v>20.417899999999999</v>
      </c>
      <c r="Z65" s="13">
        <v>0</v>
      </c>
      <c r="AA65" s="11">
        <v>28.0063</v>
      </c>
      <c r="AB65" s="11">
        <v>28.0063</v>
      </c>
      <c r="AC65" s="13">
        <v>0</v>
      </c>
      <c r="AD65" s="8">
        <f t="shared" si="6"/>
        <v>62.165399999999991</v>
      </c>
      <c r="AE65" s="8">
        <f t="shared" si="7"/>
        <v>62.165399999999991</v>
      </c>
      <c r="AF65" s="8">
        <f t="shared" si="8"/>
        <v>0</v>
      </c>
      <c r="AG65" s="12">
        <f t="shared" si="9"/>
        <v>158.05919999999998</v>
      </c>
      <c r="AH65" s="12">
        <f t="shared" si="10"/>
        <v>158.05919999999998</v>
      </c>
      <c r="AI65" s="12">
        <f t="shared" si="11"/>
        <v>0</v>
      </c>
      <c r="AJ65" s="14"/>
    </row>
    <row r="66" spans="1:36" s="4" customFormat="1" ht="20.100000000000001" customHeight="1" thickBot="1" x14ac:dyDescent="0.25">
      <c r="A66" s="18">
        <v>60</v>
      </c>
      <c r="B66" s="17" t="s">
        <v>51</v>
      </c>
      <c r="C66" s="17"/>
      <c r="D66" s="15">
        <v>2045.53</v>
      </c>
      <c r="E66" s="24">
        <v>2311.4499999999998</v>
      </c>
      <c r="F66" s="11">
        <v>153.41309999999999</v>
      </c>
      <c r="G66" s="11">
        <v>151.2414</v>
      </c>
      <c r="H66" s="11">
        <v>2.1717</v>
      </c>
      <c r="I66" s="11">
        <v>132.34639999999999</v>
      </c>
      <c r="J66" s="11">
        <v>130.47290000000001</v>
      </c>
      <c r="K66" s="11">
        <v>1.8734999999999999</v>
      </c>
      <c r="L66" s="11">
        <v>108.8308</v>
      </c>
      <c r="M66" s="11">
        <v>107.2902</v>
      </c>
      <c r="N66" s="11">
        <v>1.5406</v>
      </c>
      <c r="O66" s="11">
        <v>36.685899999999997</v>
      </c>
      <c r="P66" s="11">
        <v>36.166600000000003</v>
      </c>
      <c r="Q66" s="11">
        <v>0.51929999999999998</v>
      </c>
      <c r="R66" s="8">
        <f t="shared" si="3"/>
        <v>431.27620000000002</v>
      </c>
      <c r="S66" s="8">
        <f t="shared" si="4"/>
        <v>425.17110000000002</v>
      </c>
      <c r="T66" s="8">
        <f t="shared" si="5"/>
        <v>6.1050999999999993</v>
      </c>
      <c r="U66" s="11">
        <v>69.4953</v>
      </c>
      <c r="V66" s="11">
        <v>68.511499999999998</v>
      </c>
      <c r="W66" s="11">
        <v>0.98380000000000001</v>
      </c>
      <c r="X66" s="11">
        <v>100.1083</v>
      </c>
      <c r="Y66" s="11">
        <v>98.691100000000006</v>
      </c>
      <c r="Z66" s="11">
        <v>1.4172</v>
      </c>
      <c r="AA66" s="11">
        <v>123.01479999999999</v>
      </c>
      <c r="AB66" s="11">
        <v>121.2734</v>
      </c>
      <c r="AC66" s="11">
        <v>1.7414000000000001</v>
      </c>
      <c r="AD66" s="8">
        <f t="shared" si="6"/>
        <v>292.61840000000001</v>
      </c>
      <c r="AE66" s="8">
        <f t="shared" si="7"/>
        <v>288.476</v>
      </c>
      <c r="AF66" s="8">
        <f t="shared" si="8"/>
        <v>4.1424000000000003</v>
      </c>
      <c r="AG66" s="12">
        <f t="shared" si="9"/>
        <v>723.89460000000008</v>
      </c>
      <c r="AH66" s="12">
        <f t="shared" si="10"/>
        <v>713.64710000000002</v>
      </c>
      <c r="AI66" s="12">
        <f t="shared" si="11"/>
        <v>10.247499999999999</v>
      </c>
      <c r="AJ66" s="14"/>
    </row>
    <row r="67" spans="1:36" s="4" customFormat="1" ht="20.100000000000001" customHeight="1" thickBot="1" x14ac:dyDescent="0.25">
      <c r="A67" s="18">
        <v>61</v>
      </c>
      <c r="B67" s="17" t="s">
        <v>52</v>
      </c>
      <c r="C67" s="17"/>
      <c r="D67" s="15">
        <v>2045.53</v>
      </c>
      <c r="E67" s="24">
        <v>2311.4499999999998</v>
      </c>
      <c r="F67" s="11">
        <v>146.85300000000001</v>
      </c>
      <c r="G67" s="11">
        <v>146.85300000000001</v>
      </c>
      <c r="H67" s="13">
        <v>0</v>
      </c>
      <c r="I67" s="11">
        <v>130.3117</v>
      </c>
      <c r="J67" s="11">
        <v>130.3117</v>
      </c>
      <c r="K67" s="13">
        <v>0</v>
      </c>
      <c r="L67" s="11">
        <v>96.517099999999999</v>
      </c>
      <c r="M67" s="11">
        <v>96.517099999999999</v>
      </c>
      <c r="N67" s="13">
        <v>0</v>
      </c>
      <c r="O67" s="11">
        <v>32.156799999999997</v>
      </c>
      <c r="P67" s="11">
        <v>32.156799999999997</v>
      </c>
      <c r="Q67" s="13">
        <v>0</v>
      </c>
      <c r="R67" s="8">
        <f t="shared" si="3"/>
        <v>405.83860000000004</v>
      </c>
      <c r="S67" s="8">
        <f t="shared" si="4"/>
        <v>405.83860000000004</v>
      </c>
      <c r="T67" s="8">
        <f t="shared" si="5"/>
        <v>0</v>
      </c>
      <c r="U67" s="11">
        <v>61.9893</v>
      </c>
      <c r="V67" s="11">
        <v>61.9893</v>
      </c>
      <c r="W67" s="13">
        <v>0</v>
      </c>
      <c r="X67" s="11">
        <v>90.958699999999993</v>
      </c>
      <c r="Y67" s="11">
        <v>90.958699999999993</v>
      </c>
      <c r="Z67" s="13">
        <v>0</v>
      </c>
      <c r="AA67" s="11">
        <v>117.7551</v>
      </c>
      <c r="AB67" s="11">
        <v>117.7551</v>
      </c>
      <c r="AC67" s="13">
        <v>0</v>
      </c>
      <c r="AD67" s="8">
        <f t="shared" si="6"/>
        <v>270.70309999999995</v>
      </c>
      <c r="AE67" s="8">
        <f t="shared" si="7"/>
        <v>270.70309999999995</v>
      </c>
      <c r="AF67" s="8">
        <f t="shared" si="8"/>
        <v>0</v>
      </c>
      <c r="AG67" s="12">
        <f t="shared" si="9"/>
        <v>676.54169999999999</v>
      </c>
      <c r="AH67" s="12">
        <f t="shared" si="10"/>
        <v>676.54169999999999</v>
      </c>
      <c r="AI67" s="12">
        <f t="shared" si="11"/>
        <v>0</v>
      </c>
      <c r="AJ67" s="14"/>
    </row>
    <row r="68" spans="1:36" s="4" customFormat="1" ht="20.100000000000001" customHeight="1" thickBot="1" x14ac:dyDescent="0.25">
      <c r="A68" s="16">
        <v>62</v>
      </c>
      <c r="B68" s="17" t="s">
        <v>53</v>
      </c>
      <c r="C68" s="17"/>
      <c r="D68" s="15">
        <v>2045.53</v>
      </c>
      <c r="E68" s="24">
        <v>2311.4499999999998</v>
      </c>
      <c r="F68" s="11">
        <v>141.57230000000001</v>
      </c>
      <c r="G68" s="11">
        <v>141.57230000000001</v>
      </c>
      <c r="H68" s="13">
        <v>0</v>
      </c>
      <c r="I68" s="11">
        <v>127.7028</v>
      </c>
      <c r="J68" s="11">
        <v>127.7028</v>
      </c>
      <c r="K68" s="13">
        <v>0</v>
      </c>
      <c r="L68" s="11">
        <v>108.78570000000001</v>
      </c>
      <c r="M68" s="11">
        <v>108.78570000000001</v>
      </c>
      <c r="N68" s="13">
        <v>0</v>
      </c>
      <c r="O68" s="11">
        <v>40.483400000000003</v>
      </c>
      <c r="P68" s="11">
        <v>40.483400000000003</v>
      </c>
      <c r="Q68" s="13">
        <v>0</v>
      </c>
      <c r="R68" s="8">
        <f t="shared" si="3"/>
        <v>418.54420000000005</v>
      </c>
      <c r="S68" s="8">
        <f t="shared" si="4"/>
        <v>418.54420000000005</v>
      </c>
      <c r="T68" s="8">
        <f t="shared" si="5"/>
        <v>0</v>
      </c>
      <c r="U68" s="11">
        <v>85.543099999999995</v>
      </c>
      <c r="V68" s="11">
        <v>85.543099999999995</v>
      </c>
      <c r="W68" s="13">
        <v>0</v>
      </c>
      <c r="X68" s="11">
        <v>96.604299999999995</v>
      </c>
      <c r="Y68" s="11">
        <v>96.604299999999995</v>
      </c>
      <c r="Z68" s="13">
        <v>0</v>
      </c>
      <c r="AA68" s="11">
        <v>125.1691</v>
      </c>
      <c r="AB68" s="11">
        <v>125.1691</v>
      </c>
      <c r="AC68" s="13">
        <v>0</v>
      </c>
      <c r="AD68" s="8">
        <f t="shared" si="6"/>
        <v>307.31650000000002</v>
      </c>
      <c r="AE68" s="8">
        <f t="shared" si="7"/>
        <v>307.31650000000002</v>
      </c>
      <c r="AF68" s="8">
        <f t="shared" si="8"/>
        <v>0</v>
      </c>
      <c r="AG68" s="12">
        <f t="shared" si="9"/>
        <v>725.86070000000007</v>
      </c>
      <c r="AH68" s="12">
        <f t="shared" si="10"/>
        <v>725.86070000000007</v>
      </c>
      <c r="AI68" s="12">
        <f t="shared" si="11"/>
        <v>0</v>
      </c>
      <c r="AJ68" s="14"/>
    </row>
    <row r="69" spans="1:36" s="4" customFormat="1" ht="20.100000000000001" customHeight="1" thickBot="1" x14ac:dyDescent="0.25">
      <c r="A69" s="18">
        <v>63</v>
      </c>
      <c r="B69" s="17" t="s">
        <v>54</v>
      </c>
      <c r="C69" s="17"/>
      <c r="D69" s="15">
        <v>2045.53</v>
      </c>
      <c r="E69" s="24">
        <v>2311.4499999999998</v>
      </c>
      <c r="F69" s="11">
        <v>294.95119999999997</v>
      </c>
      <c r="G69" s="11">
        <v>293.50439999999998</v>
      </c>
      <c r="H69" s="11">
        <v>1.4468000000000001</v>
      </c>
      <c r="I69" s="11">
        <v>267.80599999999998</v>
      </c>
      <c r="J69" s="11">
        <v>266.49239999999998</v>
      </c>
      <c r="K69" s="11">
        <v>1.3136000000000001</v>
      </c>
      <c r="L69" s="11">
        <v>222.48050000000001</v>
      </c>
      <c r="M69" s="11">
        <v>221.38919999999999</v>
      </c>
      <c r="N69" s="11">
        <v>1.0912999999999999</v>
      </c>
      <c r="O69" s="11">
        <v>74.633300000000006</v>
      </c>
      <c r="P69" s="11">
        <v>74.267200000000003</v>
      </c>
      <c r="Q69" s="11">
        <v>0.36609999999999998</v>
      </c>
      <c r="R69" s="8">
        <f t="shared" si="3"/>
        <v>859.87099999999998</v>
      </c>
      <c r="S69" s="8">
        <f t="shared" si="4"/>
        <v>855.65319999999986</v>
      </c>
      <c r="T69" s="8">
        <f t="shared" si="5"/>
        <v>4.2178000000000004</v>
      </c>
      <c r="U69" s="11">
        <v>153.83779999999999</v>
      </c>
      <c r="V69" s="11">
        <v>152.94749999999999</v>
      </c>
      <c r="W69" s="11">
        <f>U69-V69</f>
        <v>0.89029999999999632</v>
      </c>
      <c r="X69" s="11">
        <v>226.51670000000001</v>
      </c>
      <c r="Y69" s="11">
        <v>206.63050000000001</v>
      </c>
      <c r="Z69" s="11">
        <v>19.886199999999999</v>
      </c>
      <c r="AA69" s="11">
        <v>279.11829999999998</v>
      </c>
      <c r="AB69" s="11">
        <v>256.05090000000001</v>
      </c>
      <c r="AC69" s="11">
        <v>23.067399999999999</v>
      </c>
      <c r="AD69" s="8">
        <f t="shared" si="6"/>
        <v>659.47280000000001</v>
      </c>
      <c r="AE69" s="8">
        <f t="shared" si="7"/>
        <v>615.62889999999993</v>
      </c>
      <c r="AF69" s="8">
        <f t="shared" si="8"/>
        <v>43.843899999999991</v>
      </c>
      <c r="AG69" s="12">
        <f t="shared" si="9"/>
        <v>1519.3438000000001</v>
      </c>
      <c r="AH69" s="12">
        <f t="shared" si="10"/>
        <v>1471.2820999999999</v>
      </c>
      <c r="AI69" s="12">
        <f t="shared" si="11"/>
        <v>48.061699999999988</v>
      </c>
      <c r="AJ69" s="14"/>
    </row>
    <row r="70" spans="1:36" s="4" customFormat="1" ht="20.100000000000001" customHeight="1" thickBot="1" x14ac:dyDescent="0.25">
      <c r="A70" s="18">
        <v>64</v>
      </c>
      <c r="B70" s="17" t="s">
        <v>55</v>
      </c>
      <c r="C70" s="17"/>
      <c r="D70" s="15">
        <v>2045.53</v>
      </c>
      <c r="E70" s="24">
        <v>2311.4499999999998</v>
      </c>
      <c r="F70" s="11">
        <v>144.11070000000001</v>
      </c>
      <c r="G70" s="11">
        <v>135.04249999999999</v>
      </c>
      <c r="H70" s="11">
        <v>9.0681999999999992</v>
      </c>
      <c r="I70" s="11">
        <v>119.6293</v>
      </c>
      <c r="J70" s="11">
        <v>112.1011</v>
      </c>
      <c r="K70" s="11">
        <v>7.5282</v>
      </c>
      <c r="L70" s="11">
        <v>102.7238</v>
      </c>
      <c r="M70" s="11">
        <v>96.259399999999999</v>
      </c>
      <c r="N70" s="11">
        <v>6.4644000000000004</v>
      </c>
      <c r="O70" s="11">
        <v>32.691099999999999</v>
      </c>
      <c r="P70" s="11">
        <v>30.633900000000001</v>
      </c>
      <c r="Q70" s="11">
        <v>2.0571999999999999</v>
      </c>
      <c r="R70" s="8">
        <f t="shared" si="3"/>
        <v>399.1549</v>
      </c>
      <c r="S70" s="8">
        <f t="shared" si="4"/>
        <v>374.0369</v>
      </c>
      <c r="T70" s="8">
        <f t="shared" si="5"/>
        <v>25.118000000000002</v>
      </c>
      <c r="U70" s="11">
        <v>67.303899999999999</v>
      </c>
      <c r="V70" s="11">
        <v>62.485599999999998</v>
      </c>
      <c r="W70" s="11">
        <v>4.8182999999999998</v>
      </c>
      <c r="X70" s="11">
        <v>92.682500000000005</v>
      </c>
      <c r="Y70" s="11">
        <v>86.047300000000007</v>
      </c>
      <c r="Z70" s="11">
        <v>6.6352000000000002</v>
      </c>
      <c r="AA70" s="11">
        <v>121.2762</v>
      </c>
      <c r="AB70" s="11">
        <v>112.59399999999999</v>
      </c>
      <c r="AC70" s="11">
        <v>8.6821999999999999</v>
      </c>
      <c r="AD70" s="8">
        <f t="shared" si="6"/>
        <v>281.26260000000002</v>
      </c>
      <c r="AE70" s="8">
        <f t="shared" si="7"/>
        <v>261.12689999999998</v>
      </c>
      <c r="AF70" s="8">
        <f t="shared" si="8"/>
        <v>20.1357</v>
      </c>
      <c r="AG70" s="12">
        <f t="shared" si="9"/>
        <v>680.41750000000002</v>
      </c>
      <c r="AH70" s="12">
        <f t="shared" si="10"/>
        <v>635.16380000000004</v>
      </c>
      <c r="AI70" s="12">
        <f t="shared" si="11"/>
        <v>45.253700000000002</v>
      </c>
      <c r="AJ70" s="14"/>
    </row>
    <row r="71" spans="1:36" s="4" customFormat="1" ht="20.100000000000001" customHeight="1" thickBot="1" x14ac:dyDescent="0.25">
      <c r="A71" s="16">
        <v>65</v>
      </c>
      <c r="B71" s="17" t="s">
        <v>56</v>
      </c>
      <c r="C71" s="17"/>
      <c r="D71" s="15">
        <v>2045.53</v>
      </c>
      <c r="E71" s="24">
        <v>2311.4499999999998</v>
      </c>
      <c r="F71" s="11">
        <v>152.05099999999999</v>
      </c>
      <c r="G71" s="11">
        <v>150.33320000000001</v>
      </c>
      <c r="H71" s="11">
        <v>1.7178</v>
      </c>
      <c r="I71" s="11">
        <v>137.6858</v>
      </c>
      <c r="J71" s="11">
        <v>136.13030000000001</v>
      </c>
      <c r="K71" s="11">
        <v>1.5555000000000001</v>
      </c>
      <c r="L71" s="11">
        <v>107.5528</v>
      </c>
      <c r="M71" s="11">
        <v>106.3377</v>
      </c>
      <c r="N71" s="11">
        <v>1.2151000000000001</v>
      </c>
      <c r="O71" s="11">
        <v>38.570500000000003</v>
      </c>
      <c r="P71" s="11">
        <v>38.134700000000002</v>
      </c>
      <c r="Q71" s="11">
        <v>0.43580000000000002</v>
      </c>
      <c r="R71" s="8">
        <f t="shared" si="3"/>
        <v>435.86009999999999</v>
      </c>
      <c r="S71" s="8">
        <f t="shared" si="4"/>
        <v>430.9359</v>
      </c>
      <c r="T71" s="8">
        <f t="shared" si="5"/>
        <v>4.9242000000000008</v>
      </c>
      <c r="U71" s="11">
        <v>76.000299999999996</v>
      </c>
      <c r="V71" s="11">
        <v>75.1417</v>
      </c>
      <c r="W71" s="11">
        <v>0.85860000000000003</v>
      </c>
      <c r="X71" s="11">
        <v>104.5479</v>
      </c>
      <c r="Y71" s="11">
        <v>103.3668</v>
      </c>
      <c r="Z71" s="11">
        <v>1.1811</v>
      </c>
      <c r="AA71" s="11">
        <v>131.20439999999999</v>
      </c>
      <c r="AB71" s="11">
        <v>129.72210000000001</v>
      </c>
      <c r="AC71" s="11">
        <v>1.4823</v>
      </c>
      <c r="AD71" s="8">
        <f t="shared" si="6"/>
        <v>311.75260000000003</v>
      </c>
      <c r="AE71" s="8">
        <f t="shared" si="7"/>
        <v>308.23059999999998</v>
      </c>
      <c r="AF71" s="8">
        <f t="shared" si="8"/>
        <v>3.5219999999999998</v>
      </c>
      <c r="AG71" s="12">
        <f t="shared" si="9"/>
        <v>747.61270000000002</v>
      </c>
      <c r="AH71" s="12">
        <f t="shared" si="10"/>
        <v>739.16650000000004</v>
      </c>
      <c r="AI71" s="12">
        <f t="shared" si="11"/>
        <v>8.446200000000001</v>
      </c>
      <c r="AJ71" s="14"/>
    </row>
    <row r="72" spans="1:36" s="4" customFormat="1" ht="20.100000000000001" customHeight="1" thickBot="1" x14ac:dyDescent="0.25">
      <c r="A72" s="18">
        <v>66</v>
      </c>
      <c r="B72" s="17" t="s">
        <v>57</v>
      </c>
      <c r="C72" s="17"/>
      <c r="D72" s="15">
        <v>2045.53</v>
      </c>
      <c r="E72" s="24">
        <v>2311.4499999999998</v>
      </c>
      <c r="F72" s="11">
        <v>97.97</v>
      </c>
      <c r="G72" s="11">
        <v>97.97</v>
      </c>
      <c r="H72" s="13">
        <v>0</v>
      </c>
      <c r="I72" s="11">
        <v>87.393699999999995</v>
      </c>
      <c r="J72" s="11">
        <v>87.393699999999995</v>
      </c>
      <c r="K72" s="13">
        <v>0</v>
      </c>
      <c r="L72" s="11">
        <v>72.812399999999997</v>
      </c>
      <c r="M72" s="11">
        <v>72.812399999999997</v>
      </c>
      <c r="N72" s="13">
        <v>0</v>
      </c>
      <c r="O72" s="11">
        <v>27.996300000000002</v>
      </c>
      <c r="P72" s="11">
        <v>27.996300000000002</v>
      </c>
      <c r="Q72" s="13">
        <v>0</v>
      </c>
      <c r="R72" s="8">
        <f t="shared" ref="R72:R135" si="12">F72+I72+L72+O72</f>
        <v>286.17240000000004</v>
      </c>
      <c r="S72" s="8">
        <f t="shared" ref="S72:S135" si="13">G72+J72+M72+P72</f>
        <v>286.17240000000004</v>
      </c>
      <c r="T72" s="8">
        <f t="shared" ref="T72:T135" si="14">H72+K72+N72+Q72</f>
        <v>0</v>
      </c>
      <c r="U72" s="11">
        <v>42.207700000000003</v>
      </c>
      <c r="V72" s="11">
        <v>42.207700000000003</v>
      </c>
      <c r="W72" s="13">
        <v>0</v>
      </c>
      <c r="X72" s="11">
        <v>60.206099999999999</v>
      </c>
      <c r="Y72" s="11">
        <v>60.206099999999999</v>
      </c>
      <c r="Z72" s="13">
        <v>0</v>
      </c>
      <c r="AA72" s="11">
        <v>80.381399999999999</v>
      </c>
      <c r="AB72" s="11">
        <v>80.381399999999999</v>
      </c>
      <c r="AC72" s="13">
        <v>0</v>
      </c>
      <c r="AD72" s="8">
        <f t="shared" ref="AD72:AD135" si="15">U72+X72+AA72</f>
        <v>182.79520000000002</v>
      </c>
      <c r="AE72" s="8">
        <f t="shared" ref="AE72:AE135" si="16">V72+Y72+AB72</f>
        <v>182.79520000000002</v>
      </c>
      <c r="AF72" s="8">
        <f t="shared" ref="AF72:AF135" si="17">W72+Z72+AC72</f>
        <v>0</v>
      </c>
      <c r="AG72" s="12">
        <f t="shared" ref="AG72:AG135" si="18">R72+AD72</f>
        <v>468.96760000000006</v>
      </c>
      <c r="AH72" s="12">
        <f t="shared" ref="AH72:AH135" si="19">S72+AE72</f>
        <v>468.96760000000006</v>
      </c>
      <c r="AI72" s="12">
        <f t="shared" ref="AI72:AI135" si="20">T72+AF72</f>
        <v>0</v>
      </c>
      <c r="AJ72" s="14"/>
    </row>
    <row r="73" spans="1:36" s="4" customFormat="1" ht="20.100000000000001" customHeight="1" thickBot="1" x14ac:dyDescent="0.25">
      <c r="A73" s="18">
        <v>67</v>
      </c>
      <c r="B73" s="17" t="s">
        <v>58</v>
      </c>
      <c r="C73" s="17"/>
      <c r="D73" s="15">
        <v>2045.53</v>
      </c>
      <c r="E73" s="24">
        <v>2311.4499999999998</v>
      </c>
      <c r="F73" s="11">
        <v>134.16399999999999</v>
      </c>
      <c r="G73" s="11">
        <v>130.6344</v>
      </c>
      <c r="H73" s="11">
        <v>3.5295999999999998</v>
      </c>
      <c r="I73" s="11">
        <v>114.61020000000001</v>
      </c>
      <c r="J73" s="11">
        <v>111.595</v>
      </c>
      <c r="K73" s="11">
        <v>3.0152000000000001</v>
      </c>
      <c r="L73" s="11">
        <v>88.495699999999999</v>
      </c>
      <c r="M73" s="11">
        <v>86.167599999999993</v>
      </c>
      <c r="N73" s="11">
        <v>2.3281000000000001</v>
      </c>
      <c r="O73" s="11">
        <v>34.407400000000003</v>
      </c>
      <c r="P73" s="11">
        <v>33.502200000000002</v>
      </c>
      <c r="Q73" s="11">
        <v>0.9052</v>
      </c>
      <c r="R73" s="8">
        <f t="shared" si="12"/>
        <v>371.6773</v>
      </c>
      <c r="S73" s="8">
        <f t="shared" si="13"/>
        <v>361.89920000000001</v>
      </c>
      <c r="T73" s="8">
        <f t="shared" si="14"/>
        <v>9.778100000000002</v>
      </c>
      <c r="U73" s="11">
        <v>75.583299999999994</v>
      </c>
      <c r="V73" s="11">
        <v>73.594899999999996</v>
      </c>
      <c r="W73" s="11">
        <v>1.9883999999999999</v>
      </c>
      <c r="X73" s="11">
        <v>96.598799999999997</v>
      </c>
      <c r="Y73" s="11">
        <v>94.057500000000005</v>
      </c>
      <c r="Z73" s="11">
        <v>2.5413000000000001</v>
      </c>
      <c r="AA73" s="11">
        <v>120.2895</v>
      </c>
      <c r="AB73" s="11">
        <v>117.1249</v>
      </c>
      <c r="AC73" s="11">
        <v>3.1646000000000001</v>
      </c>
      <c r="AD73" s="8">
        <f t="shared" si="15"/>
        <v>292.47159999999997</v>
      </c>
      <c r="AE73" s="8">
        <f t="shared" si="16"/>
        <v>284.77729999999997</v>
      </c>
      <c r="AF73" s="8">
        <f t="shared" si="17"/>
        <v>7.6943000000000001</v>
      </c>
      <c r="AG73" s="12">
        <f t="shared" si="18"/>
        <v>664.14889999999991</v>
      </c>
      <c r="AH73" s="12">
        <f t="shared" si="19"/>
        <v>646.67650000000003</v>
      </c>
      <c r="AI73" s="12">
        <f t="shared" si="20"/>
        <v>17.4724</v>
      </c>
      <c r="AJ73" s="14"/>
    </row>
    <row r="74" spans="1:36" s="4" customFormat="1" ht="20.100000000000001" customHeight="1" thickBot="1" x14ac:dyDescent="0.25">
      <c r="A74" s="16">
        <v>68</v>
      </c>
      <c r="B74" s="17" t="s">
        <v>59</v>
      </c>
      <c r="C74" s="17"/>
      <c r="D74" s="15">
        <v>2045.53</v>
      </c>
      <c r="E74" s="24">
        <v>2311.4499999999998</v>
      </c>
      <c r="F74" s="11">
        <v>101.35299999999999</v>
      </c>
      <c r="G74" s="11">
        <v>98.996300000000005</v>
      </c>
      <c r="H74" s="11">
        <v>2.3567</v>
      </c>
      <c r="I74" s="11">
        <v>93.825199999999995</v>
      </c>
      <c r="J74" s="11">
        <v>91.222200000000001</v>
      </c>
      <c r="K74" s="11">
        <v>2.6030000000000002</v>
      </c>
      <c r="L74" s="11">
        <v>79.974400000000003</v>
      </c>
      <c r="M74" s="11">
        <v>77.697199999999995</v>
      </c>
      <c r="N74" s="11">
        <v>2.2772000000000001</v>
      </c>
      <c r="O74" s="11">
        <v>40.197299999999998</v>
      </c>
      <c r="P74" s="11">
        <v>38.923099999999998</v>
      </c>
      <c r="Q74" s="11">
        <v>1.2742</v>
      </c>
      <c r="R74" s="8">
        <f t="shared" si="12"/>
        <v>315.34989999999999</v>
      </c>
      <c r="S74" s="8">
        <f t="shared" si="13"/>
        <v>306.83879999999999</v>
      </c>
      <c r="T74" s="8">
        <f t="shared" si="14"/>
        <v>8.5111000000000008</v>
      </c>
      <c r="U74" s="11">
        <v>60.442599999999999</v>
      </c>
      <c r="V74" s="11">
        <v>58.575699999999998</v>
      </c>
      <c r="W74" s="11">
        <v>1.8669</v>
      </c>
      <c r="X74" s="11">
        <v>79.591099999999997</v>
      </c>
      <c r="Y74" s="11">
        <v>77.2624</v>
      </c>
      <c r="Z74" s="11">
        <v>2.3287</v>
      </c>
      <c r="AA74" s="11">
        <v>94.885999999999996</v>
      </c>
      <c r="AB74" s="11">
        <v>92.197500000000005</v>
      </c>
      <c r="AC74" s="11">
        <v>2.6884999999999999</v>
      </c>
      <c r="AD74" s="8">
        <f t="shared" si="15"/>
        <v>234.91970000000001</v>
      </c>
      <c r="AE74" s="8">
        <f t="shared" si="16"/>
        <v>228.03559999999999</v>
      </c>
      <c r="AF74" s="8">
        <f t="shared" si="17"/>
        <v>6.8841000000000001</v>
      </c>
      <c r="AG74" s="12">
        <f t="shared" si="18"/>
        <v>550.26959999999997</v>
      </c>
      <c r="AH74" s="12">
        <f t="shared" si="19"/>
        <v>534.87439999999992</v>
      </c>
      <c r="AI74" s="12">
        <f t="shared" si="20"/>
        <v>15.395200000000001</v>
      </c>
      <c r="AJ74" s="14"/>
    </row>
    <row r="75" spans="1:36" s="4" customFormat="1" ht="20.100000000000001" customHeight="1" thickBot="1" x14ac:dyDescent="0.25">
      <c r="A75" s="18">
        <v>69</v>
      </c>
      <c r="B75" s="17" t="s">
        <v>60</v>
      </c>
      <c r="C75" s="17"/>
      <c r="D75" s="15">
        <v>2045.53</v>
      </c>
      <c r="E75" s="24">
        <v>2311.4499999999998</v>
      </c>
      <c r="F75" s="11">
        <v>106.5675</v>
      </c>
      <c r="G75" s="11">
        <v>106.5675</v>
      </c>
      <c r="H75" s="13">
        <v>0</v>
      </c>
      <c r="I75" s="11">
        <v>94.788600000000002</v>
      </c>
      <c r="J75" s="11">
        <v>94.788600000000002</v>
      </c>
      <c r="K75" s="13">
        <v>0</v>
      </c>
      <c r="L75" s="11">
        <v>76.976200000000006</v>
      </c>
      <c r="M75" s="11">
        <v>76.976200000000006</v>
      </c>
      <c r="N75" s="13">
        <v>0</v>
      </c>
      <c r="O75" s="11">
        <v>26.690799999999999</v>
      </c>
      <c r="P75" s="11">
        <v>26.690799999999999</v>
      </c>
      <c r="Q75" s="13">
        <v>0</v>
      </c>
      <c r="R75" s="8">
        <f t="shared" si="12"/>
        <v>305.02310000000006</v>
      </c>
      <c r="S75" s="8">
        <f t="shared" si="13"/>
        <v>305.02310000000006</v>
      </c>
      <c r="T75" s="8">
        <f t="shared" si="14"/>
        <v>0</v>
      </c>
      <c r="U75" s="11">
        <v>42.9923</v>
      </c>
      <c r="V75" s="11">
        <v>42.9923</v>
      </c>
      <c r="W75" s="13">
        <v>0</v>
      </c>
      <c r="X75" s="11">
        <v>63.779299999999999</v>
      </c>
      <c r="Y75" s="11">
        <v>63.779299999999999</v>
      </c>
      <c r="Z75" s="13">
        <v>0</v>
      </c>
      <c r="AA75" s="11">
        <v>86.471800000000002</v>
      </c>
      <c r="AB75" s="11">
        <v>86.471800000000002</v>
      </c>
      <c r="AC75" s="13">
        <v>0</v>
      </c>
      <c r="AD75" s="8">
        <f t="shared" si="15"/>
        <v>193.24340000000001</v>
      </c>
      <c r="AE75" s="8">
        <f t="shared" si="16"/>
        <v>193.24340000000001</v>
      </c>
      <c r="AF75" s="8">
        <f t="shared" si="17"/>
        <v>0</v>
      </c>
      <c r="AG75" s="12">
        <f t="shared" si="18"/>
        <v>498.26650000000006</v>
      </c>
      <c r="AH75" s="12">
        <f t="shared" si="19"/>
        <v>498.26650000000006</v>
      </c>
      <c r="AI75" s="12">
        <f t="shared" si="20"/>
        <v>0</v>
      </c>
      <c r="AJ75" s="14"/>
    </row>
    <row r="76" spans="1:36" s="4" customFormat="1" ht="20.100000000000001" customHeight="1" thickBot="1" x14ac:dyDescent="0.25">
      <c r="A76" s="18">
        <v>70</v>
      </c>
      <c r="B76" s="17" t="s">
        <v>61</v>
      </c>
      <c r="C76" s="17"/>
      <c r="D76" s="15">
        <v>2045.53</v>
      </c>
      <c r="E76" s="24">
        <v>2311.4499999999998</v>
      </c>
      <c r="F76" s="11">
        <v>80.298599999999993</v>
      </c>
      <c r="G76" s="11">
        <v>62.567900000000002</v>
      </c>
      <c r="H76" s="11">
        <v>17.730699999999999</v>
      </c>
      <c r="I76" s="11">
        <v>68.449799999999996</v>
      </c>
      <c r="J76" s="11">
        <v>53.3354</v>
      </c>
      <c r="K76" s="11">
        <v>15.1144</v>
      </c>
      <c r="L76" s="11">
        <v>58.326999999999998</v>
      </c>
      <c r="M76" s="11">
        <v>45.447800000000001</v>
      </c>
      <c r="N76" s="11">
        <v>12.879200000000001</v>
      </c>
      <c r="O76" s="11">
        <v>16.3521</v>
      </c>
      <c r="P76" s="11">
        <v>13.444599999999999</v>
      </c>
      <c r="Q76" s="11">
        <v>2.9075000000000002</v>
      </c>
      <c r="R76" s="8">
        <f t="shared" si="12"/>
        <v>223.42750000000001</v>
      </c>
      <c r="S76" s="8">
        <f t="shared" si="13"/>
        <v>174.79570000000001</v>
      </c>
      <c r="T76" s="8">
        <f t="shared" si="14"/>
        <v>48.631799999999998</v>
      </c>
      <c r="U76" s="11">
        <v>34.003300000000003</v>
      </c>
      <c r="V76" s="11">
        <v>26.495000000000001</v>
      </c>
      <c r="W76" s="11">
        <v>7.5083000000000002</v>
      </c>
      <c r="X76" s="11">
        <v>50.511200000000002</v>
      </c>
      <c r="Y76" s="11">
        <v>39.357900000000001</v>
      </c>
      <c r="Z76" s="11">
        <v>11.1533</v>
      </c>
      <c r="AA76" s="11">
        <v>66.514399999999995</v>
      </c>
      <c r="AB76" s="11">
        <v>51.827300000000001</v>
      </c>
      <c r="AC76" s="11">
        <v>14.687099999999999</v>
      </c>
      <c r="AD76" s="8">
        <f t="shared" si="15"/>
        <v>151.02889999999999</v>
      </c>
      <c r="AE76" s="8">
        <f t="shared" si="16"/>
        <v>117.68020000000001</v>
      </c>
      <c r="AF76" s="8">
        <f t="shared" si="17"/>
        <v>33.348700000000001</v>
      </c>
      <c r="AG76" s="12">
        <f t="shared" si="18"/>
        <v>374.45640000000003</v>
      </c>
      <c r="AH76" s="12">
        <f t="shared" si="19"/>
        <v>292.47590000000002</v>
      </c>
      <c r="AI76" s="12">
        <f t="shared" si="20"/>
        <v>81.980500000000006</v>
      </c>
      <c r="AJ76" s="14"/>
    </row>
    <row r="77" spans="1:36" s="4" customFormat="1" ht="20.100000000000001" customHeight="1" thickBot="1" x14ac:dyDescent="0.25">
      <c r="A77" s="16">
        <v>71</v>
      </c>
      <c r="B77" s="17" t="s">
        <v>62</v>
      </c>
      <c r="C77" s="17"/>
      <c r="D77" s="15">
        <v>2045.53</v>
      </c>
      <c r="E77" s="24">
        <v>2311.4499999999998</v>
      </c>
      <c r="F77" s="11">
        <v>55.340699999999998</v>
      </c>
      <c r="G77" s="11">
        <v>55.340699999999998</v>
      </c>
      <c r="H77" s="13">
        <v>0</v>
      </c>
      <c r="I77" s="11">
        <v>47.0413</v>
      </c>
      <c r="J77" s="11">
        <v>47.0413</v>
      </c>
      <c r="K77" s="13">
        <v>0</v>
      </c>
      <c r="L77" s="11">
        <v>37.8324</v>
      </c>
      <c r="M77" s="11">
        <v>37.8324</v>
      </c>
      <c r="N77" s="13">
        <v>0</v>
      </c>
      <c r="O77" s="11">
        <v>12.9594</v>
      </c>
      <c r="P77" s="11">
        <v>12.9594</v>
      </c>
      <c r="Q77" s="13">
        <v>0</v>
      </c>
      <c r="R77" s="8">
        <f t="shared" si="12"/>
        <v>153.1738</v>
      </c>
      <c r="S77" s="8">
        <f t="shared" si="13"/>
        <v>153.1738</v>
      </c>
      <c r="T77" s="8">
        <f t="shared" si="14"/>
        <v>0</v>
      </c>
      <c r="U77" s="11">
        <v>22.718299999999999</v>
      </c>
      <c r="V77" s="11">
        <v>22.718299999999999</v>
      </c>
      <c r="W77" s="13">
        <v>0</v>
      </c>
      <c r="X77" s="11">
        <v>34.262599999999999</v>
      </c>
      <c r="Y77" s="11">
        <v>34.262599999999999</v>
      </c>
      <c r="Z77" s="13">
        <v>0</v>
      </c>
      <c r="AA77" s="11">
        <v>44.8949</v>
      </c>
      <c r="AB77" s="11">
        <v>44.8949</v>
      </c>
      <c r="AC77" s="13">
        <v>0</v>
      </c>
      <c r="AD77" s="8">
        <f t="shared" si="15"/>
        <v>101.8758</v>
      </c>
      <c r="AE77" s="8">
        <f t="shared" si="16"/>
        <v>101.8758</v>
      </c>
      <c r="AF77" s="8">
        <f t="shared" si="17"/>
        <v>0</v>
      </c>
      <c r="AG77" s="12">
        <f t="shared" si="18"/>
        <v>255.0496</v>
      </c>
      <c r="AH77" s="12">
        <f t="shared" si="19"/>
        <v>255.0496</v>
      </c>
      <c r="AI77" s="12">
        <f t="shared" si="20"/>
        <v>0</v>
      </c>
      <c r="AJ77" s="14"/>
    </row>
    <row r="78" spans="1:36" s="4" customFormat="1" ht="20.100000000000001" customHeight="1" thickBot="1" x14ac:dyDescent="0.25">
      <c r="A78" s="18">
        <v>72</v>
      </c>
      <c r="B78" s="17" t="s">
        <v>63</v>
      </c>
      <c r="C78" s="17"/>
      <c r="D78" s="15">
        <v>2045.53</v>
      </c>
      <c r="E78" s="24">
        <v>2311.4499999999998</v>
      </c>
      <c r="F78" s="11">
        <v>73.949799999999996</v>
      </c>
      <c r="G78" s="11">
        <v>73.949799999999996</v>
      </c>
      <c r="H78" s="13">
        <v>0</v>
      </c>
      <c r="I78" s="11">
        <v>65.434899999999999</v>
      </c>
      <c r="J78" s="11">
        <v>65.434899999999999</v>
      </c>
      <c r="K78" s="13">
        <v>0</v>
      </c>
      <c r="L78" s="11">
        <v>58.643099999999997</v>
      </c>
      <c r="M78" s="11">
        <v>58.643099999999997</v>
      </c>
      <c r="N78" s="13">
        <v>0</v>
      </c>
      <c r="O78" s="11">
        <v>22.334199999999999</v>
      </c>
      <c r="P78" s="11">
        <v>22.334199999999999</v>
      </c>
      <c r="Q78" s="13">
        <v>0</v>
      </c>
      <c r="R78" s="8">
        <f t="shared" si="12"/>
        <v>220.36200000000002</v>
      </c>
      <c r="S78" s="8">
        <f t="shared" si="13"/>
        <v>220.36200000000002</v>
      </c>
      <c r="T78" s="8">
        <f t="shared" si="14"/>
        <v>0</v>
      </c>
      <c r="U78" s="11">
        <v>30.9907</v>
      </c>
      <c r="V78" s="11">
        <v>30.9907</v>
      </c>
      <c r="W78" s="13">
        <v>0</v>
      </c>
      <c r="X78" s="11">
        <v>44.866199999999999</v>
      </c>
      <c r="Y78" s="11">
        <v>44.866199999999999</v>
      </c>
      <c r="Z78" s="13">
        <v>0</v>
      </c>
      <c r="AA78" s="11">
        <v>60.150700000000001</v>
      </c>
      <c r="AB78" s="11">
        <v>60.150700000000001</v>
      </c>
      <c r="AC78" s="13">
        <v>0</v>
      </c>
      <c r="AD78" s="8">
        <f t="shared" si="15"/>
        <v>136.0076</v>
      </c>
      <c r="AE78" s="8">
        <f t="shared" si="16"/>
        <v>136.0076</v>
      </c>
      <c r="AF78" s="8">
        <f t="shared" si="17"/>
        <v>0</v>
      </c>
      <c r="AG78" s="12">
        <f t="shared" si="18"/>
        <v>356.36959999999999</v>
      </c>
      <c r="AH78" s="12">
        <f t="shared" si="19"/>
        <v>356.36959999999999</v>
      </c>
      <c r="AI78" s="12">
        <f t="shared" si="20"/>
        <v>0</v>
      </c>
      <c r="AJ78" s="14"/>
    </row>
    <row r="79" spans="1:36" s="4" customFormat="1" ht="20.100000000000001" customHeight="1" thickBot="1" x14ac:dyDescent="0.25">
      <c r="A79" s="18">
        <v>73</v>
      </c>
      <c r="B79" s="17" t="s">
        <v>64</v>
      </c>
      <c r="C79" s="17"/>
      <c r="D79" s="15">
        <v>2045.53</v>
      </c>
      <c r="E79" s="24">
        <v>2311.4499999999998</v>
      </c>
      <c r="F79" s="11">
        <v>38.059399999999997</v>
      </c>
      <c r="G79" s="11">
        <v>38.059399999999997</v>
      </c>
      <c r="H79" s="13">
        <v>0</v>
      </c>
      <c r="I79" s="11">
        <v>33.440300000000001</v>
      </c>
      <c r="J79" s="11">
        <v>33.440300000000001</v>
      </c>
      <c r="K79" s="13">
        <v>0</v>
      </c>
      <c r="L79" s="11">
        <v>29.255800000000001</v>
      </c>
      <c r="M79" s="11">
        <v>29.255800000000001</v>
      </c>
      <c r="N79" s="13">
        <v>0</v>
      </c>
      <c r="O79" s="11">
        <v>14.022600000000001</v>
      </c>
      <c r="P79" s="11">
        <v>14.022600000000001</v>
      </c>
      <c r="Q79" s="13">
        <v>0</v>
      </c>
      <c r="R79" s="8">
        <f t="shared" si="12"/>
        <v>114.77809999999998</v>
      </c>
      <c r="S79" s="8">
        <f t="shared" si="13"/>
        <v>114.77809999999998</v>
      </c>
      <c r="T79" s="8">
        <f t="shared" si="14"/>
        <v>0</v>
      </c>
      <c r="U79" s="11">
        <v>25.348500000000001</v>
      </c>
      <c r="V79" s="11">
        <v>25.348500000000001</v>
      </c>
      <c r="W79" s="13">
        <v>0</v>
      </c>
      <c r="X79" s="11">
        <v>28.028300000000002</v>
      </c>
      <c r="Y79" s="11">
        <v>28.028300000000002</v>
      </c>
      <c r="Z79" s="13">
        <v>0</v>
      </c>
      <c r="AA79" s="11">
        <v>33.291800000000002</v>
      </c>
      <c r="AB79" s="11">
        <v>33.291800000000002</v>
      </c>
      <c r="AC79" s="13">
        <v>0</v>
      </c>
      <c r="AD79" s="8">
        <f t="shared" si="15"/>
        <v>86.668599999999998</v>
      </c>
      <c r="AE79" s="8">
        <f t="shared" si="16"/>
        <v>86.668599999999998</v>
      </c>
      <c r="AF79" s="8">
        <f t="shared" si="17"/>
        <v>0</v>
      </c>
      <c r="AG79" s="12">
        <f t="shared" si="18"/>
        <v>201.44669999999996</v>
      </c>
      <c r="AH79" s="12">
        <f t="shared" si="19"/>
        <v>201.44669999999996</v>
      </c>
      <c r="AI79" s="12">
        <f t="shared" si="20"/>
        <v>0</v>
      </c>
      <c r="AJ79" s="14"/>
    </row>
    <row r="80" spans="1:36" s="4" customFormat="1" ht="20.100000000000001" customHeight="1" thickBot="1" x14ac:dyDescent="0.25">
      <c r="A80" s="16">
        <v>74</v>
      </c>
      <c r="B80" s="17" t="s">
        <v>65</v>
      </c>
      <c r="C80" s="17"/>
      <c r="D80" s="15">
        <v>2045.53</v>
      </c>
      <c r="E80" s="24">
        <v>2311.4499999999998</v>
      </c>
      <c r="F80" s="11">
        <v>147.3175</v>
      </c>
      <c r="G80" s="11">
        <v>147.3175</v>
      </c>
      <c r="H80" s="13">
        <v>0</v>
      </c>
      <c r="I80" s="11">
        <v>131.97450000000001</v>
      </c>
      <c r="J80" s="11">
        <v>131.97450000000001</v>
      </c>
      <c r="K80" s="13">
        <v>0</v>
      </c>
      <c r="L80" s="11">
        <v>109.0972</v>
      </c>
      <c r="M80" s="11">
        <v>109.0972</v>
      </c>
      <c r="N80" s="13">
        <v>0</v>
      </c>
      <c r="O80" s="11">
        <v>39.243299999999998</v>
      </c>
      <c r="P80" s="11">
        <v>39.243299999999998</v>
      </c>
      <c r="Q80" s="13">
        <v>0</v>
      </c>
      <c r="R80" s="8">
        <f t="shared" si="12"/>
        <v>427.63249999999999</v>
      </c>
      <c r="S80" s="8">
        <f t="shared" si="13"/>
        <v>427.63249999999999</v>
      </c>
      <c r="T80" s="8">
        <f t="shared" si="14"/>
        <v>0</v>
      </c>
      <c r="U80" s="11">
        <v>76.436899999999994</v>
      </c>
      <c r="V80" s="11">
        <v>76.436899999999994</v>
      </c>
      <c r="W80" s="13">
        <v>0</v>
      </c>
      <c r="X80" s="11">
        <v>109.6116</v>
      </c>
      <c r="Y80" s="11">
        <v>109.6116</v>
      </c>
      <c r="Z80" s="13">
        <v>0</v>
      </c>
      <c r="AA80" s="11">
        <v>127.8014</v>
      </c>
      <c r="AB80" s="11">
        <v>127.8014</v>
      </c>
      <c r="AC80" s="13">
        <v>0</v>
      </c>
      <c r="AD80" s="8">
        <f t="shared" si="15"/>
        <v>313.84989999999999</v>
      </c>
      <c r="AE80" s="8">
        <f t="shared" si="16"/>
        <v>313.84989999999999</v>
      </c>
      <c r="AF80" s="8">
        <f t="shared" si="17"/>
        <v>0</v>
      </c>
      <c r="AG80" s="12">
        <f t="shared" si="18"/>
        <v>741.48239999999998</v>
      </c>
      <c r="AH80" s="12">
        <f t="shared" si="19"/>
        <v>741.48239999999998</v>
      </c>
      <c r="AI80" s="12">
        <f t="shared" si="20"/>
        <v>0</v>
      </c>
      <c r="AJ80" s="14"/>
    </row>
    <row r="81" spans="1:36" s="4" customFormat="1" ht="20.100000000000001" customHeight="1" thickBot="1" x14ac:dyDescent="0.25">
      <c r="A81" s="18">
        <v>75</v>
      </c>
      <c r="B81" s="17" t="s">
        <v>66</v>
      </c>
      <c r="C81" s="17"/>
      <c r="D81" s="15">
        <v>2045.53</v>
      </c>
      <c r="E81" s="24">
        <v>2311.4499999999998</v>
      </c>
      <c r="F81" s="11">
        <v>201.0103</v>
      </c>
      <c r="G81" s="11">
        <v>201.0103</v>
      </c>
      <c r="H81" s="13">
        <v>0</v>
      </c>
      <c r="I81" s="11">
        <v>179.124</v>
      </c>
      <c r="J81" s="11">
        <v>179.124</v>
      </c>
      <c r="K81" s="13">
        <v>0</v>
      </c>
      <c r="L81" s="11">
        <v>146.0266</v>
      </c>
      <c r="M81" s="11">
        <v>146.0266</v>
      </c>
      <c r="N81" s="13">
        <v>0</v>
      </c>
      <c r="O81" s="11">
        <v>55.409799999999997</v>
      </c>
      <c r="P81" s="11">
        <v>55.409799999999997</v>
      </c>
      <c r="Q81" s="13">
        <v>0</v>
      </c>
      <c r="R81" s="8">
        <f t="shared" si="12"/>
        <v>581.57069999999999</v>
      </c>
      <c r="S81" s="8">
        <f t="shared" si="13"/>
        <v>581.57069999999999</v>
      </c>
      <c r="T81" s="8">
        <f t="shared" si="14"/>
        <v>0</v>
      </c>
      <c r="U81" s="11">
        <v>120.50360000000001</v>
      </c>
      <c r="V81" s="11">
        <v>120.50360000000001</v>
      </c>
      <c r="W81" s="13">
        <v>0</v>
      </c>
      <c r="X81" s="11">
        <v>139.0821</v>
      </c>
      <c r="Y81" s="11">
        <v>139.0821</v>
      </c>
      <c r="Z81" s="13">
        <v>0</v>
      </c>
      <c r="AA81" s="11">
        <v>172.13</v>
      </c>
      <c r="AB81" s="11">
        <v>172.13</v>
      </c>
      <c r="AC81" s="13">
        <v>0</v>
      </c>
      <c r="AD81" s="8">
        <f t="shared" si="15"/>
        <v>431.71569999999997</v>
      </c>
      <c r="AE81" s="8">
        <f t="shared" si="16"/>
        <v>431.71569999999997</v>
      </c>
      <c r="AF81" s="8">
        <f t="shared" si="17"/>
        <v>0</v>
      </c>
      <c r="AG81" s="12">
        <f t="shared" si="18"/>
        <v>1013.2864</v>
      </c>
      <c r="AH81" s="12">
        <f t="shared" si="19"/>
        <v>1013.2864</v>
      </c>
      <c r="AI81" s="12">
        <f t="shared" si="20"/>
        <v>0</v>
      </c>
      <c r="AJ81" s="14"/>
    </row>
    <row r="82" spans="1:36" s="4" customFormat="1" ht="20.100000000000001" customHeight="1" thickBot="1" x14ac:dyDescent="0.25">
      <c r="A82" s="18">
        <v>76</v>
      </c>
      <c r="B82" s="17" t="s">
        <v>67</v>
      </c>
      <c r="C82" s="17"/>
      <c r="D82" s="15">
        <v>2045.53</v>
      </c>
      <c r="E82" s="24">
        <v>2311.4499999999998</v>
      </c>
      <c r="F82" s="11">
        <v>222.1816</v>
      </c>
      <c r="G82" s="11">
        <v>222.1816</v>
      </c>
      <c r="H82" s="13">
        <v>0</v>
      </c>
      <c r="I82" s="11">
        <v>187.7637</v>
      </c>
      <c r="J82" s="11">
        <v>187.7637</v>
      </c>
      <c r="K82" s="13">
        <v>0</v>
      </c>
      <c r="L82" s="11">
        <v>155.8699</v>
      </c>
      <c r="M82" s="11">
        <v>155.8699</v>
      </c>
      <c r="N82" s="13">
        <v>0</v>
      </c>
      <c r="O82" s="11">
        <v>62.423999999999999</v>
      </c>
      <c r="P82" s="11">
        <v>62.423999999999999</v>
      </c>
      <c r="Q82" s="13">
        <v>0</v>
      </c>
      <c r="R82" s="8">
        <f t="shared" si="12"/>
        <v>628.23919999999998</v>
      </c>
      <c r="S82" s="8">
        <f t="shared" si="13"/>
        <v>628.23919999999998</v>
      </c>
      <c r="T82" s="8">
        <f t="shared" si="14"/>
        <v>0</v>
      </c>
      <c r="U82" s="11">
        <v>122.029</v>
      </c>
      <c r="V82" s="11">
        <v>122.029</v>
      </c>
      <c r="W82" s="13">
        <v>0</v>
      </c>
      <c r="X82" s="11">
        <v>154.55000000000001</v>
      </c>
      <c r="Y82" s="11">
        <v>154.55000000000001</v>
      </c>
      <c r="Z82" s="13">
        <v>0</v>
      </c>
      <c r="AA82" s="11">
        <v>183.17160000000001</v>
      </c>
      <c r="AB82" s="11">
        <v>183.17160000000001</v>
      </c>
      <c r="AC82" s="13">
        <v>0</v>
      </c>
      <c r="AD82" s="8">
        <f t="shared" si="15"/>
        <v>459.75060000000002</v>
      </c>
      <c r="AE82" s="8">
        <f t="shared" si="16"/>
        <v>459.75060000000002</v>
      </c>
      <c r="AF82" s="8">
        <f t="shared" si="17"/>
        <v>0</v>
      </c>
      <c r="AG82" s="12">
        <f t="shared" si="18"/>
        <v>1087.9898000000001</v>
      </c>
      <c r="AH82" s="12">
        <f t="shared" si="19"/>
        <v>1087.9898000000001</v>
      </c>
      <c r="AI82" s="12">
        <f t="shared" si="20"/>
        <v>0</v>
      </c>
      <c r="AJ82" s="14"/>
    </row>
    <row r="83" spans="1:36" s="4" customFormat="1" ht="20.100000000000001" customHeight="1" thickBot="1" x14ac:dyDescent="0.25">
      <c r="A83" s="16">
        <v>77</v>
      </c>
      <c r="B83" s="17" t="s">
        <v>68</v>
      </c>
      <c r="C83" s="17"/>
      <c r="D83" s="15">
        <v>2045.53</v>
      </c>
      <c r="E83" s="24">
        <v>2311.4499999999998</v>
      </c>
      <c r="F83" s="11">
        <v>163.61420000000001</v>
      </c>
      <c r="G83" s="11">
        <v>126.43210000000001</v>
      </c>
      <c r="H83" s="11">
        <v>37.182099999999998</v>
      </c>
      <c r="I83" s="11">
        <v>141.18610000000001</v>
      </c>
      <c r="J83" s="11">
        <v>109.10080000000001</v>
      </c>
      <c r="K83" s="11">
        <v>32.085299999999997</v>
      </c>
      <c r="L83" s="11">
        <v>118.26260000000001</v>
      </c>
      <c r="M83" s="11">
        <v>91.386799999999994</v>
      </c>
      <c r="N83" s="11">
        <v>26.875800000000002</v>
      </c>
      <c r="O83" s="11">
        <v>45.278500000000001</v>
      </c>
      <c r="P83" s="11">
        <v>34.988900000000001</v>
      </c>
      <c r="Q83" s="11">
        <v>10.2896</v>
      </c>
      <c r="R83" s="8">
        <f t="shared" si="12"/>
        <v>468.34140000000002</v>
      </c>
      <c r="S83" s="8">
        <f t="shared" si="13"/>
        <v>361.90860000000004</v>
      </c>
      <c r="T83" s="8">
        <f t="shared" si="14"/>
        <v>106.43279999999999</v>
      </c>
      <c r="U83" s="11">
        <v>64.556200000000004</v>
      </c>
      <c r="V83" s="11">
        <v>49.8855</v>
      </c>
      <c r="W83" s="11">
        <v>14.6707</v>
      </c>
      <c r="X83" s="11">
        <v>98.126300000000001</v>
      </c>
      <c r="Y83" s="11">
        <v>75.826700000000002</v>
      </c>
      <c r="Z83" s="11">
        <v>22.299600000000002</v>
      </c>
      <c r="AA83" s="11">
        <v>129.74469999999999</v>
      </c>
      <c r="AB83" s="11">
        <v>100.25960000000001</v>
      </c>
      <c r="AC83" s="11">
        <v>29.485099999999999</v>
      </c>
      <c r="AD83" s="8">
        <f t="shared" si="15"/>
        <v>292.42719999999997</v>
      </c>
      <c r="AE83" s="8">
        <f t="shared" si="16"/>
        <v>225.9718</v>
      </c>
      <c r="AF83" s="8">
        <f t="shared" si="17"/>
        <v>66.455399999999997</v>
      </c>
      <c r="AG83" s="12">
        <f t="shared" si="18"/>
        <v>760.76859999999999</v>
      </c>
      <c r="AH83" s="12">
        <f t="shared" si="19"/>
        <v>587.88040000000001</v>
      </c>
      <c r="AI83" s="12">
        <f t="shared" si="20"/>
        <v>172.88819999999998</v>
      </c>
      <c r="AJ83" s="14"/>
    </row>
    <row r="84" spans="1:36" s="4" customFormat="1" ht="20.100000000000001" customHeight="1" thickBot="1" x14ac:dyDescent="0.25">
      <c r="A84" s="18">
        <v>78</v>
      </c>
      <c r="B84" s="17" t="s">
        <v>69</v>
      </c>
      <c r="C84" s="17"/>
      <c r="D84" s="15">
        <v>2045.53</v>
      </c>
      <c r="E84" s="24">
        <v>2311.4499999999998</v>
      </c>
      <c r="F84" s="11">
        <v>225.69030000000001</v>
      </c>
      <c r="G84" s="11">
        <v>223.2022</v>
      </c>
      <c r="H84" s="11">
        <v>2.4881000000000002</v>
      </c>
      <c r="I84" s="11">
        <v>196.77269999999999</v>
      </c>
      <c r="J84" s="11">
        <v>194.61760000000001</v>
      </c>
      <c r="K84" s="11">
        <v>2.1551</v>
      </c>
      <c r="L84" s="11">
        <v>157.55330000000001</v>
      </c>
      <c r="M84" s="11">
        <v>155.82769999999999</v>
      </c>
      <c r="N84" s="11">
        <v>1.7256</v>
      </c>
      <c r="O84" s="11">
        <v>60.5625</v>
      </c>
      <c r="P84" s="11">
        <v>59.8992</v>
      </c>
      <c r="Q84" s="11">
        <v>0.6633</v>
      </c>
      <c r="R84" s="8">
        <f t="shared" si="12"/>
        <v>640.5788</v>
      </c>
      <c r="S84" s="8">
        <f t="shared" si="13"/>
        <v>633.54669999999999</v>
      </c>
      <c r="T84" s="8">
        <f t="shared" si="14"/>
        <v>7.0320999999999998</v>
      </c>
      <c r="U84" s="11">
        <v>124</v>
      </c>
      <c r="V84" s="11">
        <v>122.64190000000001</v>
      </c>
      <c r="W84" s="11">
        <v>1.3581000000000001</v>
      </c>
      <c r="X84" s="11">
        <v>146.4718</v>
      </c>
      <c r="Y84" s="11">
        <v>144.86760000000001</v>
      </c>
      <c r="Z84" s="11">
        <v>1.6042000000000001</v>
      </c>
      <c r="AA84" s="11">
        <v>181.5138</v>
      </c>
      <c r="AB84" s="11">
        <v>179.5258</v>
      </c>
      <c r="AC84" s="11">
        <v>1.988</v>
      </c>
      <c r="AD84" s="8">
        <f t="shared" si="15"/>
        <v>451.98560000000003</v>
      </c>
      <c r="AE84" s="8">
        <f t="shared" si="16"/>
        <v>447.03530000000001</v>
      </c>
      <c r="AF84" s="8">
        <f t="shared" si="17"/>
        <v>4.9503000000000004</v>
      </c>
      <c r="AG84" s="12">
        <f t="shared" si="18"/>
        <v>1092.5644</v>
      </c>
      <c r="AH84" s="12">
        <f t="shared" si="19"/>
        <v>1080.5819999999999</v>
      </c>
      <c r="AI84" s="12">
        <f t="shared" si="20"/>
        <v>11.9824</v>
      </c>
      <c r="AJ84" s="14"/>
    </row>
    <row r="85" spans="1:36" s="4" customFormat="1" ht="20.100000000000001" customHeight="1" thickBot="1" x14ac:dyDescent="0.25">
      <c r="A85" s="18">
        <v>79</v>
      </c>
      <c r="B85" s="17" t="s">
        <v>70</v>
      </c>
      <c r="C85" s="17"/>
      <c r="D85" s="15">
        <v>2045.53</v>
      </c>
      <c r="E85" s="24">
        <v>2311.4499999999998</v>
      </c>
      <c r="F85" s="11">
        <v>175.5059</v>
      </c>
      <c r="G85" s="11">
        <v>153.36709999999999</v>
      </c>
      <c r="H85" s="11">
        <v>22.1388</v>
      </c>
      <c r="I85" s="11">
        <v>148.9522</v>
      </c>
      <c r="J85" s="11">
        <v>130.16290000000001</v>
      </c>
      <c r="K85" s="11">
        <v>18.789300000000001</v>
      </c>
      <c r="L85" s="11">
        <v>127.1551</v>
      </c>
      <c r="M85" s="11">
        <v>111.11539999999999</v>
      </c>
      <c r="N85" s="11">
        <v>16.0397</v>
      </c>
      <c r="O85" s="11">
        <v>52.465800000000002</v>
      </c>
      <c r="P85" s="11">
        <v>45.8476</v>
      </c>
      <c r="Q85" s="11">
        <v>6.6181999999999999</v>
      </c>
      <c r="R85" s="8">
        <f t="shared" si="12"/>
        <v>504.07900000000001</v>
      </c>
      <c r="S85" s="8">
        <f t="shared" si="13"/>
        <v>440.49299999999999</v>
      </c>
      <c r="T85" s="8">
        <f t="shared" si="14"/>
        <v>63.585999999999999</v>
      </c>
      <c r="U85" s="11">
        <v>94.269800000000004</v>
      </c>
      <c r="V85" s="11">
        <v>82.378399999999999</v>
      </c>
      <c r="W85" s="11">
        <v>11.891400000000001</v>
      </c>
      <c r="X85" s="11">
        <v>109.0659</v>
      </c>
      <c r="Y85" s="11">
        <v>95.307900000000004</v>
      </c>
      <c r="Z85" s="11">
        <v>13.757999999999999</v>
      </c>
      <c r="AA85" s="11">
        <v>138.5872</v>
      </c>
      <c r="AB85" s="11">
        <v>121.10550000000001</v>
      </c>
      <c r="AC85" s="11">
        <v>17.4817</v>
      </c>
      <c r="AD85" s="8">
        <f t="shared" si="15"/>
        <v>341.92290000000003</v>
      </c>
      <c r="AE85" s="8">
        <f t="shared" si="16"/>
        <v>298.79180000000002</v>
      </c>
      <c r="AF85" s="8">
        <f t="shared" si="17"/>
        <v>43.131100000000004</v>
      </c>
      <c r="AG85" s="12">
        <f t="shared" si="18"/>
        <v>846.00189999999998</v>
      </c>
      <c r="AH85" s="12">
        <f t="shared" si="19"/>
        <v>739.28480000000002</v>
      </c>
      <c r="AI85" s="12">
        <f t="shared" si="20"/>
        <v>106.7171</v>
      </c>
      <c r="AJ85" s="14"/>
    </row>
    <row r="86" spans="1:36" s="4" customFormat="1" ht="20.100000000000001" customHeight="1" thickBot="1" x14ac:dyDescent="0.25">
      <c r="A86" s="16">
        <v>80</v>
      </c>
      <c r="B86" s="17" t="s">
        <v>71</v>
      </c>
      <c r="C86" s="17"/>
      <c r="D86" s="15">
        <v>2045.53</v>
      </c>
      <c r="E86" s="24">
        <v>2311.4499999999998</v>
      </c>
      <c r="F86" s="11">
        <v>147.5385</v>
      </c>
      <c r="G86" s="11">
        <v>134.7157</v>
      </c>
      <c r="H86" s="11">
        <v>12.822800000000001</v>
      </c>
      <c r="I86" s="11">
        <v>129.37270000000001</v>
      </c>
      <c r="J86" s="11">
        <v>118.1293</v>
      </c>
      <c r="K86" s="11">
        <v>11.243399999999999</v>
      </c>
      <c r="L86" s="11">
        <v>119.59350000000001</v>
      </c>
      <c r="M86" s="11">
        <v>109.1999</v>
      </c>
      <c r="N86" s="11">
        <v>10.393599999999999</v>
      </c>
      <c r="O86" s="11">
        <v>42.258800000000001</v>
      </c>
      <c r="P86" s="11">
        <v>38.586300000000001</v>
      </c>
      <c r="Q86" s="11">
        <v>3.6724999999999999</v>
      </c>
      <c r="R86" s="8">
        <f t="shared" si="12"/>
        <v>438.76350000000002</v>
      </c>
      <c r="S86" s="8">
        <f t="shared" si="13"/>
        <v>400.63119999999998</v>
      </c>
      <c r="T86" s="8">
        <f t="shared" si="14"/>
        <v>38.132300000000001</v>
      </c>
      <c r="U86" s="11">
        <v>76.250200000000007</v>
      </c>
      <c r="V86" s="11">
        <v>69.623500000000007</v>
      </c>
      <c r="W86" s="11">
        <v>6.6266999999999996</v>
      </c>
      <c r="X86" s="11">
        <v>98.221400000000003</v>
      </c>
      <c r="Y86" s="11">
        <v>89.685199999999995</v>
      </c>
      <c r="Z86" s="11">
        <v>8.5361999999999991</v>
      </c>
      <c r="AA86" s="11">
        <v>124.92789999999999</v>
      </c>
      <c r="AB86" s="11">
        <v>114.07080000000001</v>
      </c>
      <c r="AC86" s="11">
        <v>10.857100000000001</v>
      </c>
      <c r="AD86" s="8">
        <f t="shared" si="15"/>
        <v>299.39949999999999</v>
      </c>
      <c r="AE86" s="8">
        <f t="shared" si="16"/>
        <v>273.37950000000001</v>
      </c>
      <c r="AF86" s="8">
        <f t="shared" si="17"/>
        <v>26.02</v>
      </c>
      <c r="AG86" s="12">
        <f t="shared" si="18"/>
        <v>738.16300000000001</v>
      </c>
      <c r="AH86" s="12">
        <f t="shared" si="19"/>
        <v>674.01070000000004</v>
      </c>
      <c r="AI86" s="12">
        <f t="shared" si="20"/>
        <v>64.152299999999997</v>
      </c>
      <c r="AJ86" s="14"/>
    </row>
    <row r="87" spans="1:36" s="4" customFormat="1" ht="20.100000000000001" customHeight="1" thickBot="1" x14ac:dyDescent="0.25">
      <c r="A87" s="18">
        <v>81</v>
      </c>
      <c r="B87" s="17" t="s">
        <v>72</v>
      </c>
      <c r="C87" s="17"/>
      <c r="D87" s="15">
        <v>2045.53</v>
      </c>
      <c r="E87" s="24">
        <v>2311.4499999999998</v>
      </c>
      <c r="F87" s="11">
        <v>154.1636</v>
      </c>
      <c r="G87" s="11">
        <v>145.7457</v>
      </c>
      <c r="H87" s="11">
        <v>8.4178999999999995</v>
      </c>
      <c r="I87" s="11">
        <v>133.06129999999999</v>
      </c>
      <c r="J87" s="11">
        <v>125.79559999999999</v>
      </c>
      <c r="K87" s="11">
        <v>7.2656999999999998</v>
      </c>
      <c r="L87" s="11">
        <v>111.3175</v>
      </c>
      <c r="M87" s="11">
        <v>105.23909999999999</v>
      </c>
      <c r="N87" s="11">
        <v>6.0784000000000002</v>
      </c>
      <c r="O87" s="11">
        <v>36.2057</v>
      </c>
      <c r="P87" s="11">
        <v>34.228700000000003</v>
      </c>
      <c r="Q87" s="11">
        <v>1.9770000000000001</v>
      </c>
      <c r="R87" s="8">
        <f t="shared" si="12"/>
        <v>434.74809999999997</v>
      </c>
      <c r="S87" s="8">
        <f t="shared" si="13"/>
        <v>411.00909999999999</v>
      </c>
      <c r="T87" s="8">
        <f t="shared" si="14"/>
        <v>23.739000000000001</v>
      </c>
      <c r="U87" s="11">
        <v>64.430099999999996</v>
      </c>
      <c r="V87" s="11">
        <v>60.911999999999999</v>
      </c>
      <c r="W87" s="11">
        <v>3.5181</v>
      </c>
      <c r="X87" s="11">
        <v>95.255099999999999</v>
      </c>
      <c r="Y87" s="11">
        <v>90.053799999999995</v>
      </c>
      <c r="Z87" s="11">
        <v>5.2012999999999998</v>
      </c>
      <c r="AA87" s="11">
        <v>121.0638</v>
      </c>
      <c r="AB87" s="11">
        <v>114.4533</v>
      </c>
      <c r="AC87" s="11">
        <v>6.6105</v>
      </c>
      <c r="AD87" s="8">
        <f t="shared" si="15"/>
        <v>280.74900000000002</v>
      </c>
      <c r="AE87" s="8">
        <f t="shared" si="16"/>
        <v>265.41910000000001</v>
      </c>
      <c r="AF87" s="8">
        <f t="shared" si="17"/>
        <v>15.3299</v>
      </c>
      <c r="AG87" s="12">
        <f t="shared" si="18"/>
        <v>715.49710000000005</v>
      </c>
      <c r="AH87" s="12">
        <f t="shared" si="19"/>
        <v>676.42820000000006</v>
      </c>
      <c r="AI87" s="12">
        <f t="shared" si="20"/>
        <v>39.068899999999999</v>
      </c>
      <c r="AJ87" s="14"/>
    </row>
    <row r="88" spans="1:36" s="4" customFormat="1" ht="20.100000000000001" customHeight="1" thickBot="1" x14ac:dyDescent="0.25">
      <c r="A88" s="18">
        <v>82</v>
      </c>
      <c r="B88" s="17" t="s">
        <v>73</v>
      </c>
      <c r="C88" s="17"/>
      <c r="D88" s="15">
        <v>2045.53</v>
      </c>
      <c r="E88" s="24">
        <v>2311.4499999999998</v>
      </c>
      <c r="F88" s="11">
        <v>111.5322</v>
      </c>
      <c r="G88" s="11">
        <v>99.220699999999994</v>
      </c>
      <c r="H88" s="11">
        <v>12.311500000000001</v>
      </c>
      <c r="I88" s="11">
        <v>99.838999999999999</v>
      </c>
      <c r="J88" s="11">
        <v>88.818299999999994</v>
      </c>
      <c r="K88" s="11">
        <v>11.0207</v>
      </c>
      <c r="L88" s="11">
        <v>79.556700000000006</v>
      </c>
      <c r="M88" s="11">
        <v>70.774900000000002</v>
      </c>
      <c r="N88" s="11">
        <v>8.7818000000000005</v>
      </c>
      <c r="O88" s="11">
        <v>25.7514</v>
      </c>
      <c r="P88" s="11">
        <v>22.908799999999999</v>
      </c>
      <c r="Q88" s="11">
        <v>2.8426</v>
      </c>
      <c r="R88" s="8">
        <f t="shared" si="12"/>
        <v>316.67930000000001</v>
      </c>
      <c r="S88" s="8">
        <f t="shared" si="13"/>
        <v>281.72269999999997</v>
      </c>
      <c r="T88" s="8">
        <f t="shared" si="14"/>
        <v>34.956600000000002</v>
      </c>
      <c r="U88" s="11">
        <v>62.011099999999999</v>
      </c>
      <c r="V88" s="11">
        <v>55.165999999999997</v>
      </c>
      <c r="W88" s="11">
        <v>6.8451000000000004</v>
      </c>
      <c r="X88" s="11">
        <v>74.0792</v>
      </c>
      <c r="Y88" s="11">
        <v>65.902000000000001</v>
      </c>
      <c r="Z88" s="11">
        <v>8.1771999999999991</v>
      </c>
      <c r="AA88" s="11">
        <v>94.504900000000006</v>
      </c>
      <c r="AB88" s="11">
        <v>84.072999999999993</v>
      </c>
      <c r="AC88" s="11">
        <v>10.431900000000001</v>
      </c>
      <c r="AD88" s="8">
        <f t="shared" si="15"/>
        <v>230.59520000000003</v>
      </c>
      <c r="AE88" s="8">
        <f t="shared" si="16"/>
        <v>205.14099999999999</v>
      </c>
      <c r="AF88" s="8">
        <f t="shared" si="17"/>
        <v>25.4542</v>
      </c>
      <c r="AG88" s="12">
        <f t="shared" si="18"/>
        <v>547.27449999999999</v>
      </c>
      <c r="AH88" s="12">
        <f t="shared" si="19"/>
        <v>486.86369999999999</v>
      </c>
      <c r="AI88" s="12">
        <f t="shared" si="20"/>
        <v>60.410800000000002</v>
      </c>
      <c r="AJ88" s="14"/>
    </row>
    <row r="89" spans="1:36" s="4" customFormat="1" ht="20.100000000000001" customHeight="1" thickBot="1" x14ac:dyDescent="0.25">
      <c r="A89" s="16">
        <v>83</v>
      </c>
      <c r="B89" s="17" t="s">
        <v>74</v>
      </c>
      <c r="C89" s="17"/>
      <c r="D89" s="15">
        <v>2045.53</v>
      </c>
      <c r="E89" s="24">
        <v>2311.4499999999998</v>
      </c>
      <c r="F89" s="11">
        <v>174.5966</v>
      </c>
      <c r="G89" s="11">
        <v>160.20500000000001</v>
      </c>
      <c r="H89" s="11">
        <v>14.3916</v>
      </c>
      <c r="I89" s="11">
        <v>146.27090000000001</v>
      </c>
      <c r="J89" s="11">
        <v>134.2141</v>
      </c>
      <c r="K89" s="11">
        <v>12.056800000000001</v>
      </c>
      <c r="L89" s="11">
        <v>125.23909999999999</v>
      </c>
      <c r="M89" s="11">
        <v>114.91589999999999</v>
      </c>
      <c r="N89" s="11">
        <v>10.3232</v>
      </c>
      <c r="O89" s="11">
        <v>44.904899999999998</v>
      </c>
      <c r="P89" s="11">
        <v>41.203499999999998</v>
      </c>
      <c r="Q89" s="11">
        <v>3.7014</v>
      </c>
      <c r="R89" s="8">
        <f t="shared" si="12"/>
        <v>491.01150000000001</v>
      </c>
      <c r="S89" s="8">
        <f t="shared" si="13"/>
        <v>450.53850000000006</v>
      </c>
      <c r="T89" s="8">
        <f t="shared" si="14"/>
        <v>40.472999999999999</v>
      </c>
      <c r="U89" s="11">
        <v>75.853200000000001</v>
      </c>
      <c r="V89" s="11">
        <v>69.600700000000003</v>
      </c>
      <c r="W89" s="11">
        <v>6.2525000000000004</v>
      </c>
      <c r="X89" s="11">
        <v>108.3489</v>
      </c>
      <c r="Y89" s="11">
        <v>99.418000000000006</v>
      </c>
      <c r="Z89" s="11">
        <v>8.9308999999999994</v>
      </c>
      <c r="AA89" s="11">
        <v>139.98159999999999</v>
      </c>
      <c r="AB89" s="11">
        <v>128.44319999999999</v>
      </c>
      <c r="AC89" s="11">
        <v>11.538399999999999</v>
      </c>
      <c r="AD89" s="8">
        <f t="shared" si="15"/>
        <v>324.18369999999999</v>
      </c>
      <c r="AE89" s="8">
        <f t="shared" si="16"/>
        <v>297.46190000000001</v>
      </c>
      <c r="AF89" s="8">
        <f t="shared" si="17"/>
        <v>26.721799999999998</v>
      </c>
      <c r="AG89" s="12">
        <f t="shared" si="18"/>
        <v>815.1952</v>
      </c>
      <c r="AH89" s="12">
        <f t="shared" si="19"/>
        <v>748.00040000000013</v>
      </c>
      <c r="AI89" s="12">
        <f t="shared" si="20"/>
        <v>67.194800000000001</v>
      </c>
      <c r="AJ89" s="14"/>
    </row>
    <row r="90" spans="1:36" s="4" customFormat="1" ht="20.100000000000001" customHeight="1" thickBot="1" x14ac:dyDescent="0.25">
      <c r="A90" s="18">
        <v>84</v>
      </c>
      <c r="B90" s="17" t="s">
        <v>75</v>
      </c>
      <c r="C90" s="17"/>
      <c r="D90" s="15">
        <v>2045.53</v>
      </c>
      <c r="E90" s="24">
        <v>2311.4499999999998</v>
      </c>
      <c r="F90" s="11">
        <v>108.4962</v>
      </c>
      <c r="G90" s="11">
        <v>108.4962</v>
      </c>
      <c r="H90" s="13">
        <v>0</v>
      </c>
      <c r="I90" s="11">
        <v>94.982600000000005</v>
      </c>
      <c r="J90" s="11">
        <v>94.982600000000005</v>
      </c>
      <c r="K90" s="13">
        <v>0</v>
      </c>
      <c r="L90" s="11">
        <v>77.3249</v>
      </c>
      <c r="M90" s="11">
        <v>77.3249</v>
      </c>
      <c r="N90" s="13">
        <v>0</v>
      </c>
      <c r="O90" s="11">
        <v>28.5077</v>
      </c>
      <c r="P90" s="11">
        <v>28.5077</v>
      </c>
      <c r="Q90" s="13">
        <v>0</v>
      </c>
      <c r="R90" s="8">
        <f t="shared" si="12"/>
        <v>309.31139999999999</v>
      </c>
      <c r="S90" s="8">
        <f t="shared" si="13"/>
        <v>309.31139999999999</v>
      </c>
      <c r="T90" s="8">
        <f t="shared" si="14"/>
        <v>0</v>
      </c>
      <c r="U90" s="11">
        <v>58.372500000000002</v>
      </c>
      <c r="V90" s="11">
        <v>58.372500000000002</v>
      </c>
      <c r="W90" s="13">
        <v>0</v>
      </c>
      <c r="X90" s="11">
        <v>72.366500000000002</v>
      </c>
      <c r="Y90" s="11">
        <v>72.366500000000002</v>
      </c>
      <c r="Z90" s="13">
        <v>0</v>
      </c>
      <c r="AA90" s="11">
        <v>83.324700000000007</v>
      </c>
      <c r="AB90" s="11">
        <v>83.324700000000007</v>
      </c>
      <c r="AC90" s="13">
        <v>0</v>
      </c>
      <c r="AD90" s="8">
        <f t="shared" si="15"/>
        <v>214.06370000000001</v>
      </c>
      <c r="AE90" s="8">
        <f t="shared" si="16"/>
        <v>214.06370000000001</v>
      </c>
      <c r="AF90" s="8">
        <f t="shared" si="17"/>
        <v>0</v>
      </c>
      <c r="AG90" s="12">
        <f t="shared" si="18"/>
        <v>523.37509999999997</v>
      </c>
      <c r="AH90" s="12">
        <f t="shared" si="19"/>
        <v>523.37509999999997</v>
      </c>
      <c r="AI90" s="12">
        <f t="shared" si="20"/>
        <v>0</v>
      </c>
      <c r="AJ90" s="14"/>
    </row>
    <row r="91" spans="1:36" s="4" customFormat="1" ht="20.100000000000001" customHeight="1" thickBot="1" x14ac:dyDescent="0.25">
      <c r="A91" s="18">
        <v>85</v>
      </c>
      <c r="B91" s="17" t="s">
        <v>76</v>
      </c>
      <c r="C91" s="17"/>
      <c r="D91" s="15">
        <v>2045.53</v>
      </c>
      <c r="E91" s="24">
        <v>2311.4499999999998</v>
      </c>
      <c r="F91" s="11">
        <v>98.718800000000002</v>
      </c>
      <c r="G91" s="11">
        <v>97.521000000000001</v>
      </c>
      <c r="H91" s="11">
        <v>1.1978</v>
      </c>
      <c r="I91" s="11">
        <v>87.389399999999995</v>
      </c>
      <c r="J91" s="11">
        <v>86.3292</v>
      </c>
      <c r="K91" s="11">
        <v>1.0602</v>
      </c>
      <c r="L91" s="11">
        <v>68.991100000000003</v>
      </c>
      <c r="M91" s="11">
        <v>68.1541</v>
      </c>
      <c r="N91" s="11">
        <v>0.83699999999999997</v>
      </c>
      <c r="O91" s="11">
        <v>24.683299999999999</v>
      </c>
      <c r="P91" s="11">
        <v>24.383900000000001</v>
      </c>
      <c r="Q91" s="11">
        <v>0.2994</v>
      </c>
      <c r="R91" s="8">
        <f t="shared" si="12"/>
        <v>279.7826</v>
      </c>
      <c r="S91" s="8">
        <f t="shared" si="13"/>
        <v>276.38819999999998</v>
      </c>
      <c r="T91" s="8">
        <f t="shared" si="14"/>
        <v>3.3943999999999996</v>
      </c>
      <c r="U91" s="11">
        <v>49.603000000000002</v>
      </c>
      <c r="V91" s="11">
        <v>49.001199999999997</v>
      </c>
      <c r="W91" s="11">
        <v>0.6018</v>
      </c>
      <c r="X91" s="11">
        <v>67.778499999999994</v>
      </c>
      <c r="Y91" s="11">
        <v>66.956199999999995</v>
      </c>
      <c r="Z91" s="11">
        <v>0.82230000000000003</v>
      </c>
      <c r="AA91" s="11">
        <v>77.700900000000004</v>
      </c>
      <c r="AB91" s="11">
        <v>76.758300000000006</v>
      </c>
      <c r="AC91" s="11">
        <v>0.94259999999999999</v>
      </c>
      <c r="AD91" s="8">
        <f t="shared" si="15"/>
        <v>195.08240000000001</v>
      </c>
      <c r="AE91" s="8">
        <f t="shared" si="16"/>
        <v>192.7157</v>
      </c>
      <c r="AF91" s="8">
        <f t="shared" si="17"/>
        <v>2.3667000000000002</v>
      </c>
      <c r="AG91" s="12">
        <f t="shared" si="18"/>
        <v>474.86500000000001</v>
      </c>
      <c r="AH91" s="12">
        <f t="shared" si="19"/>
        <v>469.10389999999995</v>
      </c>
      <c r="AI91" s="12">
        <f t="shared" si="20"/>
        <v>5.7610999999999999</v>
      </c>
      <c r="AJ91" s="14"/>
    </row>
    <row r="92" spans="1:36" s="4" customFormat="1" ht="20.100000000000001" customHeight="1" thickBot="1" x14ac:dyDescent="0.25">
      <c r="A92" s="16">
        <v>86</v>
      </c>
      <c r="B92" s="17" t="s">
        <v>77</v>
      </c>
      <c r="C92" s="17"/>
      <c r="D92" s="15">
        <v>2045.53</v>
      </c>
      <c r="E92" s="24">
        <v>2311.4499999999998</v>
      </c>
      <c r="F92" s="11">
        <v>201.1859</v>
      </c>
      <c r="G92" s="11">
        <v>185.28190000000001</v>
      </c>
      <c r="H92" s="11">
        <v>15.904</v>
      </c>
      <c r="I92" s="11">
        <v>178.65790000000001</v>
      </c>
      <c r="J92" s="11">
        <v>164.53479999999999</v>
      </c>
      <c r="K92" s="11">
        <v>14.123100000000001</v>
      </c>
      <c r="L92" s="11">
        <v>147.97239999999999</v>
      </c>
      <c r="M92" s="11">
        <v>136.27510000000001</v>
      </c>
      <c r="N92" s="11">
        <v>11.6973</v>
      </c>
      <c r="O92" s="11">
        <v>56.804000000000002</v>
      </c>
      <c r="P92" s="11">
        <v>52.313600000000001</v>
      </c>
      <c r="Q92" s="11">
        <v>4.4904000000000002</v>
      </c>
      <c r="R92" s="8">
        <f t="shared" si="12"/>
        <v>584.62019999999995</v>
      </c>
      <c r="S92" s="8">
        <f t="shared" si="13"/>
        <v>538.40539999999999</v>
      </c>
      <c r="T92" s="8">
        <f t="shared" si="14"/>
        <v>46.214800000000004</v>
      </c>
      <c r="U92" s="11">
        <v>109.3308</v>
      </c>
      <c r="V92" s="11">
        <v>100.68810000000001</v>
      </c>
      <c r="W92" s="11">
        <v>8.6426999999999996</v>
      </c>
      <c r="X92" s="11">
        <v>151.10509999999999</v>
      </c>
      <c r="Y92" s="11">
        <v>139.16</v>
      </c>
      <c r="Z92" s="11">
        <v>11.9451</v>
      </c>
      <c r="AA92" s="11">
        <v>170.58850000000001</v>
      </c>
      <c r="AB92" s="11">
        <v>157.10319999999999</v>
      </c>
      <c r="AC92" s="11">
        <v>13.485300000000001</v>
      </c>
      <c r="AD92" s="8">
        <f t="shared" si="15"/>
        <v>431.02440000000001</v>
      </c>
      <c r="AE92" s="8">
        <f t="shared" si="16"/>
        <v>396.95129999999995</v>
      </c>
      <c r="AF92" s="8">
        <f t="shared" si="17"/>
        <v>34.073100000000004</v>
      </c>
      <c r="AG92" s="12">
        <f t="shared" si="18"/>
        <v>1015.6446</v>
      </c>
      <c r="AH92" s="12">
        <f t="shared" si="19"/>
        <v>935.35669999999993</v>
      </c>
      <c r="AI92" s="12">
        <f t="shared" si="20"/>
        <v>80.287900000000008</v>
      </c>
      <c r="AJ92" s="14"/>
    </row>
    <row r="93" spans="1:36" s="4" customFormat="1" ht="20.100000000000001" customHeight="1" thickBot="1" x14ac:dyDescent="0.25">
      <c r="A93" s="18">
        <v>87</v>
      </c>
      <c r="B93" s="17" t="s">
        <v>328</v>
      </c>
      <c r="C93" s="17"/>
      <c r="D93" s="15">
        <v>2045.53</v>
      </c>
      <c r="E93" s="24">
        <v>2311.4499999999998</v>
      </c>
      <c r="F93" s="11">
        <v>10.757099999999999</v>
      </c>
      <c r="G93" s="11">
        <v>10.757099999999999</v>
      </c>
      <c r="H93" s="13">
        <v>0</v>
      </c>
      <c r="I93" s="11">
        <v>10.3383</v>
      </c>
      <c r="J93" s="11">
        <v>10.3383</v>
      </c>
      <c r="K93" s="13">
        <v>0</v>
      </c>
      <c r="L93" s="11">
        <v>8.2683999999999997</v>
      </c>
      <c r="M93" s="11">
        <v>8.2683999999999997</v>
      </c>
      <c r="N93" s="13">
        <v>0</v>
      </c>
      <c r="O93" s="11">
        <v>3.0830000000000002</v>
      </c>
      <c r="P93" s="11">
        <v>3.0830000000000002</v>
      </c>
      <c r="Q93" s="13">
        <v>0</v>
      </c>
      <c r="R93" s="8">
        <f t="shared" si="12"/>
        <v>32.446799999999996</v>
      </c>
      <c r="S93" s="8">
        <f t="shared" si="13"/>
        <v>32.446799999999996</v>
      </c>
      <c r="T93" s="8">
        <f t="shared" si="14"/>
        <v>0</v>
      </c>
      <c r="U93" s="11">
        <v>8.3449000000000009</v>
      </c>
      <c r="V93" s="11">
        <v>8.3449000000000009</v>
      </c>
      <c r="W93" s="13">
        <v>0</v>
      </c>
      <c r="X93" s="11">
        <v>8.7149999999999999</v>
      </c>
      <c r="Y93" s="11">
        <v>8.7149999999999999</v>
      </c>
      <c r="Z93" s="13">
        <v>0</v>
      </c>
      <c r="AA93" s="11">
        <v>9.3379999999999992</v>
      </c>
      <c r="AB93" s="11">
        <v>9.3379999999999992</v>
      </c>
      <c r="AC93" s="13">
        <v>0</v>
      </c>
      <c r="AD93" s="8">
        <f t="shared" si="15"/>
        <v>26.3979</v>
      </c>
      <c r="AE93" s="8">
        <f t="shared" si="16"/>
        <v>26.3979</v>
      </c>
      <c r="AF93" s="8">
        <f t="shared" si="17"/>
        <v>0</v>
      </c>
      <c r="AG93" s="12">
        <f t="shared" si="18"/>
        <v>58.844699999999996</v>
      </c>
      <c r="AH93" s="12">
        <f t="shared" si="19"/>
        <v>58.844699999999996</v>
      </c>
      <c r="AI93" s="12">
        <f t="shared" si="20"/>
        <v>0</v>
      </c>
      <c r="AJ93" s="14"/>
    </row>
    <row r="94" spans="1:36" s="4" customFormat="1" ht="20.100000000000001" customHeight="1" thickBot="1" x14ac:dyDescent="0.25">
      <c r="A94" s="18">
        <v>88</v>
      </c>
      <c r="B94" s="17" t="s">
        <v>78</v>
      </c>
      <c r="C94" s="17"/>
      <c r="D94" s="15">
        <v>2045.53</v>
      </c>
      <c r="E94" s="24">
        <v>2311.4499999999998</v>
      </c>
      <c r="F94" s="11">
        <v>155.7612</v>
      </c>
      <c r="G94" s="11">
        <v>152.97909999999999</v>
      </c>
      <c r="H94" s="11">
        <v>2.7820999999999998</v>
      </c>
      <c r="I94" s="11">
        <v>137.96100000000001</v>
      </c>
      <c r="J94" s="11">
        <v>135.49680000000001</v>
      </c>
      <c r="K94" s="11">
        <v>2.4641999999999999</v>
      </c>
      <c r="L94" s="11">
        <v>111.0164</v>
      </c>
      <c r="M94" s="11">
        <v>109.0335</v>
      </c>
      <c r="N94" s="11">
        <v>1.9829000000000001</v>
      </c>
      <c r="O94" s="11">
        <v>38.9846</v>
      </c>
      <c r="P94" s="11">
        <v>38.2883</v>
      </c>
      <c r="Q94" s="11">
        <v>0.69630000000000003</v>
      </c>
      <c r="R94" s="8">
        <f t="shared" si="12"/>
        <v>443.72320000000002</v>
      </c>
      <c r="S94" s="8">
        <f t="shared" si="13"/>
        <v>435.79770000000002</v>
      </c>
      <c r="T94" s="8">
        <f t="shared" si="14"/>
        <v>7.9254999999999995</v>
      </c>
      <c r="U94" s="11">
        <v>88.037199999999999</v>
      </c>
      <c r="V94" s="11">
        <v>86.4679</v>
      </c>
      <c r="W94" s="11">
        <v>1.5692999999999999</v>
      </c>
      <c r="X94" s="11">
        <v>101.6712</v>
      </c>
      <c r="Y94" s="11">
        <v>99.858800000000002</v>
      </c>
      <c r="Z94" s="11">
        <v>1.8124</v>
      </c>
      <c r="AA94" s="11">
        <v>124.8991</v>
      </c>
      <c r="AB94" s="11">
        <v>122.67270000000001</v>
      </c>
      <c r="AC94" s="11">
        <v>2.2263999999999999</v>
      </c>
      <c r="AD94" s="8">
        <f t="shared" si="15"/>
        <v>314.60749999999996</v>
      </c>
      <c r="AE94" s="8">
        <f t="shared" si="16"/>
        <v>308.99940000000004</v>
      </c>
      <c r="AF94" s="8">
        <f t="shared" si="17"/>
        <v>5.6081000000000003</v>
      </c>
      <c r="AG94" s="12">
        <f t="shared" si="18"/>
        <v>758.33069999999998</v>
      </c>
      <c r="AH94" s="12">
        <f t="shared" si="19"/>
        <v>744.7971</v>
      </c>
      <c r="AI94" s="12">
        <f t="shared" si="20"/>
        <v>13.5336</v>
      </c>
      <c r="AJ94" s="14"/>
    </row>
    <row r="95" spans="1:36" s="4" customFormat="1" ht="20.100000000000001" customHeight="1" thickBot="1" x14ac:dyDescent="0.25">
      <c r="A95" s="16">
        <v>89</v>
      </c>
      <c r="B95" s="17" t="s">
        <v>79</v>
      </c>
      <c r="C95" s="17"/>
      <c r="D95" s="15">
        <v>2045.53</v>
      </c>
      <c r="E95" s="24">
        <v>2311.4499999999998</v>
      </c>
      <c r="F95" s="11">
        <v>42.775799999999997</v>
      </c>
      <c r="G95" s="11">
        <v>42.775799999999997</v>
      </c>
      <c r="H95" s="13">
        <v>0</v>
      </c>
      <c r="I95" s="11">
        <v>37.685000000000002</v>
      </c>
      <c r="J95" s="11">
        <v>37.685000000000002</v>
      </c>
      <c r="K95" s="13">
        <v>0</v>
      </c>
      <c r="L95" s="11">
        <v>31.386700000000001</v>
      </c>
      <c r="M95" s="11">
        <v>31.386700000000001</v>
      </c>
      <c r="N95" s="13">
        <v>0</v>
      </c>
      <c r="O95" s="11">
        <v>10.6433</v>
      </c>
      <c r="P95" s="11">
        <v>10.6433</v>
      </c>
      <c r="Q95" s="13">
        <v>0</v>
      </c>
      <c r="R95" s="8">
        <f t="shared" si="12"/>
        <v>122.49080000000001</v>
      </c>
      <c r="S95" s="8">
        <f t="shared" si="13"/>
        <v>122.49080000000001</v>
      </c>
      <c r="T95" s="8">
        <f t="shared" si="14"/>
        <v>0</v>
      </c>
      <c r="U95" s="11">
        <v>20.1995</v>
      </c>
      <c r="V95" s="11">
        <v>20.1995</v>
      </c>
      <c r="W95" s="13">
        <v>0</v>
      </c>
      <c r="X95" s="11">
        <v>28.647600000000001</v>
      </c>
      <c r="Y95" s="11">
        <v>28.647600000000001</v>
      </c>
      <c r="Z95" s="13">
        <v>0</v>
      </c>
      <c r="AA95" s="11">
        <v>35.914099999999998</v>
      </c>
      <c r="AB95" s="11">
        <v>35.914099999999998</v>
      </c>
      <c r="AC95" s="13">
        <v>0</v>
      </c>
      <c r="AD95" s="8">
        <f t="shared" si="15"/>
        <v>84.761200000000002</v>
      </c>
      <c r="AE95" s="8">
        <f t="shared" si="16"/>
        <v>84.761200000000002</v>
      </c>
      <c r="AF95" s="8">
        <f t="shared" si="17"/>
        <v>0</v>
      </c>
      <c r="AG95" s="12">
        <f t="shared" si="18"/>
        <v>207.25200000000001</v>
      </c>
      <c r="AH95" s="12">
        <f t="shared" si="19"/>
        <v>207.25200000000001</v>
      </c>
      <c r="AI95" s="12">
        <f t="shared" si="20"/>
        <v>0</v>
      </c>
      <c r="AJ95" s="14"/>
    </row>
    <row r="96" spans="1:36" s="4" customFormat="1" ht="20.100000000000001" customHeight="1" thickBot="1" x14ac:dyDescent="0.25">
      <c r="A96" s="18">
        <v>90</v>
      </c>
      <c r="B96" s="17" t="s">
        <v>80</v>
      </c>
      <c r="C96" s="17"/>
      <c r="D96" s="15">
        <v>2045.53</v>
      </c>
      <c r="E96" s="24">
        <v>2311.4499999999998</v>
      </c>
      <c r="F96" s="11">
        <v>48.8414</v>
      </c>
      <c r="G96" s="11">
        <v>48.8414</v>
      </c>
      <c r="H96" s="13">
        <v>0</v>
      </c>
      <c r="I96" s="11">
        <v>42.329000000000001</v>
      </c>
      <c r="J96" s="11">
        <v>42.329000000000001</v>
      </c>
      <c r="K96" s="13">
        <v>0</v>
      </c>
      <c r="L96" s="11">
        <v>31.683299999999999</v>
      </c>
      <c r="M96" s="11">
        <v>31.683299999999999</v>
      </c>
      <c r="N96" s="13">
        <v>0</v>
      </c>
      <c r="O96" s="11">
        <v>12.345499999999999</v>
      </c>
      <c r="P96" s="11">
        <v>12.345499999999999</v>
      </c>
      <c r="Q96" s="13">
        <v>0</v>
      </c>
      <c r="R96" s="8">
        <f t="shared" si="12"/>
        <v>135.19919999999999</v>
      </c>
      <c r="S96" s="8">
        <f t="shared" si="13"/>
        <v>135.19919999999999</v>
      </c>
      <c r="T96" s="8">
        <f t="shared" si="14"/>
        <v>0</v>
      </c>
      <c r="U96" s="11">
        <v>20.289300000000001</v>
      </c>
      <c r="V96" s="11">
        <v>20.289300000000001</v>
      </c>
      <c r="W96" s="13">
        <v>0</v>
      </c>
      <c r="X96" s="11">
        <v>30.273599999999998</v>
      </c>
      <c r="Y96" s="11">
        <v>30.273599999999998</v>
      </c>
      <c r="Z96" s="13">
        <v>0</v>
      </c>
      <c r="AA96" s="11">
        <v>39.116999999999997</v>
      </c>
      <c r="AB96" s="11">
        <v>39.116999999999997</v>
      </c>
      <c r="AC96" s="13">
        <v>0</v>
      </c>
      <c r="AD96" s="8">
        <f t="shared" si="15"/>
        <v>89.679900000000004</v>
      </c>
      <c r="AE96" s="8">
        <f t="shared" si="16"/>
        <v>89.679900000000004</v>
      </c>
      <c r="AF96" s="8">
        <f t="shared" si="17"/>
        <v>0</v>
      </c>
      <c r="AG96" s="12">
        <f t="shared" si="18"/>
        <v>224.87909999999999</v>
      </c>
      <c r="AH96" s="12">
        <f t="shared" si="19"/>
        <v>224.87909999999999</v>
      </c>
      <c r="AI96" s="12">
        <f t="shared" si="20"/>
        <v>0</v>
      </c>
      <c r="AJ96" s="14"/>
    </row>
    <row r="97" spans="1:36" s="4" customFormat="1" ht="20.100000000000001" customHeight="1" thickBot="1" x14ac:dyDescent="0.25">
      <c r="A97" s="18">
        <v>91</v>
      </c>
      <c r="B97" s="17" t="s">
        <v>81</v>
      </c>
      <c r="C97" s="17"/>
      <c r="D97" s="15">
        <v>2045.53</v>
      </c>
      <c r="E97" s="24">
        <v>2311.4499999999998</v>
      </c>
      <c r="F97" s="11">
        <v>34.129800000000003</v>
      </c>
      <c r="G97" s="11">
        <v>34.129800000000003</v>
      </c>
      <c r="H97" s="13">
        <v>0</v>
      </c>
      <c r="I97" s="11">
        <v>29.746300000000002</v>
      </c>
      <c r="J97" s="11">
        <v>29.746300000000002</v>
      </c>
      <c r="K97" s="13">
        <v>0</v>
      </c>
      <c r="L97" s="11">
        <v>22.720300000000002</v>
      </c>
      <c r="M97" s="11">
        <v>22.720300000000002</v>
      </c>
      <c r="N97" s="13">
        <v>0</v>
      </c>
      <c r="O97" s="11">
        <v>7.1763000000000003</v>
      </c>
      <c r="P97" s="11">
        <v>7.1763000000000003</v>
      </c>
      <c r="Q97" s="13">
        <v>0</v>
      </c>
      <c r="R97" s="8">
        <f t="shared" si="12"/>
        <v>93.772700000000015</v>
      </c>
      <c r="S97" s="8">
        <f t="shared" si="13"/>
        <v>93.772700000000015</v>
      </c>
      <c r="T97" s="8">
        <f t="shared" si="14"/>
        <v>0</v>
      </c>
      <c r="U97" s="11">
        <v>15.096500000000001</v>
      </c>
      <c r="V97" s="11">
        <v>15.096500000000001</v>
      </c>
      <c r="W97" s="13">
        <v>0</v>
      </c>
      <c r="X97" s="11">
        <v>20.7227</v>
      </c>
      <c r="Y97" s="11">
        <v>20.7227</v>
      </c>
      <c r="Z97" s="13">
        <v>0</v>
      </c>
      <c r="AA97" s="11">
        <v>26.4133</v>
      </c>
      <c r="AB97" s="11">
        <v>26.4133</v>
      </c>
      <c r="AC97" s="13">
        <v>0</v>
      </c>
      <c r="AD97" s="8">
        <f t="shared" si="15"/>
        <v>62.232500000000002</v>
      </c>
      <c r="AE97" s="8">
        <f t="shared" si="16"/>
        <v>62.232500000000002</v>
      </c>
      <c r="AF97" s="8">
        <f t="shared" si="17"/>
        <v>0</v>
      </c>
      <c r="AG97" s="12">
        <f t="shared" si="18"/>
        <v>156.0052</v>
      </c>
      <c r="AH97" s="12">
        <f t="shared" si="19"/>
        <v>156.0052</v>
      </c>
      <c r="AI97" s="12">
        <f t="shared" si="20"/>
        <v>0</v>
      </c>
      <c r="AJ97" s="14"/>
    </row>
    <row r="98" spans="1:36" s="4" customFormat="1" ht="20.100000000000001" customHeight="1" thickBot="1" x14ac:dyDescent="0.25">
      <c r="A98" s="16">
        <v>92</v>
      </c>
      <c r="B98" s="17" t="s">
        <v>82</v>
      </c>
      <c r="C98" s="17"/>
      <c r="D98" s="15">
        <v>2045.53</v>
      </c>
      <c r="E98" s="24">
        <v>2311.4499999999998</v>
      </c>
      <c r="F98" s="11">
        <v>51.818199999999997</v>
      </c>
      <c r="G98" s="11">
        <v>51.818199999999997</v>
      </c>
      <c r="H98" s="13">
        <v>0</v>
      </c>
      <c r="I98" s="11">
        <v>46.542200000000001</v>
      </c>
      <c r="J98" s="11">
        <v>46.542200000000001</v>
      </c>
      <c r="K98" s="13">
        <v>0</v>
      </c>
      <c r="L98" s="11">
        <v>35.265500000000003</v>
      </c>
      <c r="M98" s="11">
        <v>35.265500000000003</v>
      </c>
      <c r="N98" s="13">
        <v>0</v>
      </c>
      <c r="O98" s="11">
        <v>12.582100000000001</v>
      </c>
      <c r="P98" s="11">
        <v>12.582100000000001</v>
      </c>
      <c r="Q98" s="13">
        <v>0</v>
      </c>
      <c r="R98" s="8">
        <f t="shared" si="12"/>
        <v>146.208</v>
      </c>
      <c r="S98" s="8">
        <f t="shared" si="13"/>
        <v>146.208</v>
      </c>
      <c r="T98" s="8">
        <f t="shared" si="14"/>
        <v>0</v>
      </c>
      <c r="U98" s="11">
        <v>20.89</v>
      </c>
      <c r="V98" s="11">
        <v>20.89</v>
      </c>
      <c r="W98" s="13">
        <v>0</v>
      </c>
      <c r="X98" s="11">
        <v>30.874099999999999</v>
      </c>
      <c r="Y98" s="11">
        <v>30.874099999999999</v>
      </c>
      <c r="Z98" s="13">
        <v>0</v>
      </c>
      <c r="AA98" s="11">
        <v>39.422199999999997</v>
      </c>
      <c r="AB98" s="11">
        <v>39.422199999999997</v>
      </c>
      <c r="AC98" s="13">
        <v>0</v>
      </c>
      <c r="AD98" s="8">
        <f t="shared" si="15"/>
        <v>91.186299999999989</v>
      </c>
      <c r="AE98" s="8">
        <f t="shared" si="16"/>
        <v>91.186299999999989</v>
      </c>
      <c r="AF98" s="8">
        <f t="shared" si="17"/>
        <v>0</v>
      </c>
      <c r="AG98" s="12">
        <f t="shared" si="18"/>
        <v>237.39429999999999</v>
      </c>
      <c r="AH98" s="12">
        <f t="shared" si="19"/>
        <v>237.39429999999999</v>
      </c>
      <c r="AI98" s="12">
        <f t="shared" si="20"/>
        <v>0</v>
      </c>
      <c r="AJ98" s="14"/>
    </row>
    <row r="99" spans="1:36" s="4" customFormat="1" ht="20.100000000000001" customHeight="1" thickBot="1" x14ac:dyDescent="0.25">
      <c r="A99" s="18">
        <v>93</v>
      </c>
      <c r="B99" s="17" t="s">
        <v>83</v>
      </c>
      <c r="C99" s="17"/>
      <c r="D99" s="15">
        <v>2045.53</v>
      </c>
      <c r="E99" s="24">
        <v>2311.4499999999998</v>
      </c>
      <c r="F99" s="11">
        <v>47.4833</v>
      </c>
      <c r="G99" s="11">
        <v>38.031700000000001</v>
      </c>
      <c r="H99" s="11">
        <v>9.4515999999999991</v>
      </c>
      <c r="I99" s="11">
        <v>45.972099999999998</v>
      </c>
      <c r="J99" s="11">
        <v>36.821300000000001</v>
      </c>
      <c r="K99" s="11">
        <v>9.1508000000000003</v>
      </c>
      <c r="L99" s="11">
        <v>38.138399999999997</v>
      </c>
      <c r="M99" s="11">
        <v>30.546900000000001</v>
      </c>
      <c r="N99" s="11">
        <v>7.5914999999999999</v>
      </c>
      <c r="O99" s="11">
        <v>15.0313</v>
      </c>
      <c r="P99" s="11">
        <v>12.039300000000001</v>
      </c>
      <c r="Q99" s="11">
        <v>2.992</v>
      </c>
      <c r="R99" s="8">
        <f t="shared" si="12"/>
        <v>146.62509999999997</v>
      </c>
      <c r="S99" s="8">
        <f t="shared" si="13"/>
        <v>117.4392</v>
      </c>
      <c r="T99" s="8">
        <f t="shared" si="14"/>
        <v>29.1859</v>
      </c>
      <c r="U99" s="11">
        <v>32.511299999999999</v>
      </c>
      <c r="V99" s="11">
        <v>26.0398</v>
      </c>
      <c r="W99" s="11">
        <v>6.4714999999999998</v>
      </c>
      <c r="X99" s="11">
        <v>35.858800000000002</v>
      </c>
      <c r="Y99" s="11">
        <v>28.721</v>
      </c>
      <c r="Z99" s="11">
        <v>7.1378000000000004</v>
      </c>
      <c r="AA99" s="11">
        <v>44.304499999999997</v>
      </c>
      <c r="AB99" s="11">
        <v>35.485700000000001</v>
      </c>
      <c r="AC99" s="11">
        <v>8.8187999999999995</v>
      </c>
      <c r="AD99" s="8">
        <f t="shared" si="15"/>
        <v>112.6746</v>
      </c>
      <c r="AE99" s="8">
        <f t="shared" si="16"/>
        <v>90.246499999999997</v>
      </c>
      <c r="AF99" s="8">
        <f t="shared" si="17"/>
        <v>22.428100000000001</v>
      </c>
      <c r="AG99" s="12">
        <f t="shared" si="18"/>
        <v>259.29969999999997</v>
      </c>
      <c r="AH99" s="12">
        <f t="shared" si="19"/>
        <v>207.6857</v>
      </c>
      <c r="AI99" s="12">
        <f t="shared" si="20"/>
        <v>51.614000000000004</v>
      </c>
      <c r="AJ99" s="14"/>
    </row>
    <row r="100" spans="1:36" s="4" customFormat="1" ht="20.100000000000001" customHeight="1" thickBot="1" x14ac:dyDescent="0.25">
      <c r="A100" s="18">
        <v>94</v>
      </c>
      <c r="B100" s="17" t="s">
        <v>84</v>
      </c>
      <c r="C100" s="17"/>
      <c r="D100" s="15">
        <v>2045.53</v>
      </c>
      <c r="E100" s="24">
        <v>2311.4499999999998</v>
      </c>
      <c r="F100" s="11">
        <v>46.682699999999997</v>
      </c>
      <c r="G100" s="11">
        <v>40.376899999999999</v>
      </c>
      <c r="H100" s="11">
        <v>6.3057999999999996</v>
      </c>
      <c r="I100" s="11">
        <v>43.185200000000002</v>
      </c>
      <c r="J100" s="11">
        <v>37.351900000000001</v>
      </c>
      <c r="K100" s="11">
        <v>5.8333000000000004</v>
      </c>
      <c r="L100" s="11">
        <v>36.546500000000002</v>
      </c>
      <c r="M100" s="11">
        <v>31.6099</v>
      </c>
      <c r="N100" s="11">
        <v>4.9366000000000003</v>
      </c>
      <c r="O100" s="11">
        <v>14.005000000000001</v>
      </c>
      <c r="P100" s="11">
        <v>12.113300000000001</v>
      </c>
      <c r="Q100" s="11">
        <v>1.8916999999999999</v>
      </c>
      <c r="R100" s="8">
        <f t="shared" si="12"/>
        <v>140.4194</v>
      </c>
      <c r="S100" s="8">
        <f t="shared" si="13"/>
        <v>121.452</v>
      </c>
      <c r="T100" s="8">
        <f t="shared" si="14"/>
        <v>18.967399999999998</v>
      </c>
      <c r="U100" s="11">
        <v>24.5959</v>
      </c>
      <c r="V100" s="11">
        <v>21.273599999999998</v>
      </c>
      <c r="W100" s="11">
        <v>3.3222999999999998</v>
      </c>
      <c r="X100" s="11">
        <v>32.9741</v>
      </c>
      <c r="Y100" s="11">
        <v>28.52</v>
      </c>
      <c r="Z100" s="11">
        <v>4.4541000000000004</v>
      </c>
      <c r="AA100" s="11">
        <v>39.165199999999999</v>
      </c>
      <c r="AB100" s="11">
        <v>33.874899999999997</v>
      </c>
      <c r="AC100" s="11">
        <v>5.2903000000000002</v>
      </c>
      <c r="AD100" s="8">
        <f t="shared" si="15"/>
        <v>96.735199999999992</v>
      </c>
      <c r="AE100" s="8">
        <f t="shared" si="16"/>
        <v>83.668499999999995</v>
      </c>
      <c r="AF100" s="8">
        <f t="shared" si="17"/>
        <v>13.066700000000001</v>
      </c>
      <c r="AG100" s="12">
        <f t="shared" si="18"/>
        <v>237.15459999999999</v>
      </c>
      <c r="AH100" s="12">
        <f t="shared" si="19"/>
        <v>205.12049999999999</v>
      </c>
      <c r="AI100" s="12">
        <f t="shared" si="20"/>
        <v>32.034099999999995</v>
      </c>
      <c r="AJ100" s="14"/>
    </row>
    <row r="101" spans="1:36" s="4" customFormat="1" ht="20.100000000000001" customHeight="1" thickBot="1" x14ac:dyDescent="0.25">
      <c r="A101" s="16">
        <v>95</v>
      </c>
      <c r="B101" s="17" t="s">
        <v>85</v>
      </c>
      <c r="C101" s="17"/>
      <c r="D101" s="15">
        <v>2045.53</v>
      </c>
      <c r="E101" s="24">
        <v>2311.4499999999998</v>
      </c>
      <c r="F101" s="11">
        <v>106.3956</v>
      </c>
      <c r="G101" s="11">
        <v>91.386399999999995</v>
      </c>
      <c r="H101" s="11">
        <v>15.0092</v>
      </c>
      <c r="I101" s="11">
        <v>94.021000000000001</v>
      </c>
      <c r="J101" s="11">
        <v>80.762500000000003</v>
      </c>
      <c r="K101" s="11">
        <v>13.2585</v>
      </c>
      <c r="L101" s="11">
        <v>71.112300000000005</v>
      </c>
      <c r="M101" s="11">
        <v>61.084200000000003</v>
      </c>
      <c r="N101" s="11">
        <v>10.0281</v>
      </c>
      <c r="O101" s="11">
        <v>27.049299999999999</v>
      </c>
      <c r="P101" s="11">
        <v>23.235099999999999</v>
      </c>
      <c r="Q101" s="11">
        <v>3.8142</v>
      </c>
      <c r="R101" s="8">
        <f t="shared" si="12"/>
        <v>298.57820000000004</v>
      </c>
      <c r="S101" s="8">
        <f t="shared" si="13"/>
        <v>256.46820000000002</v>
      </c>
      <c r="T101" s="8">
        <f t="shared" si="14"/>
        <v>42.11</v>
      </c>
      <c r="U101" s="11">
        <v>52.008000000000003</v>
      </c>
      <c r="V101" s="11">
        <v>44.673900000000003</v>
      </c>
      <c r="W101" s="11">
        <v>7.3341000000000003</v>
      </c>
      <c r="X101" s="11">
        <v>79.559600000000003</v>
      </c>
      <c r="Y101" s="11">
        <v>68.340500000000006</v>
      </c>
      <c r="Z101" s="11">
        <v>11.219099999999999</v>
      </c>
      <c r="AA101" s="11">
        <v>96.035200000000003</v>
      </c>
      <c r="AB101" s="11">
        <v>82.492699999999999</v>
      </c>
      <c r="AC101" s="11">
        <v>13.5425</v>
      </c>
      <c r="AD101" s="8">
        <f t="shared" si="15"/>
        <v>227.6028</v>
      </c>
      <c r="AE101" s="8">
        <f t="shared" si="16"/>
        <v>195.50710000000001</v>
      </c>
      <c r="AF101" s="8">
        <f t="shared" si="17"/>
        <v>32.095700000000001</v>
      </c>
      <c r="AG101" s="12">
        <f t="shared" si="18"/>
        <v>526.18100000000004</v>
      </c>
      <c r="AH101" s="12">
        <f t="shared" si="19"/>
        <v>451.97530000000006</v>
      </c>
      <c r="AI101" s="12">
        <f t="shared" si="20"/>
        <v>74.205700000000007</v>
      </c>
      <c r="AJ101" s="14"/>
    </row>
    <row r="102" spans="1:36" s="4" customFormat="1" ht="20.100000000000001" customHeight="1" thickBot="1" x14ac:dyDescent="0.25">
      <c r="A102" s="18">
        <v>96</v>
      </c>
      <c r="B102" s="17" t="s">
        <v>86</v>
      </c>
      <c r="C102" s="17"/>
      <c r="D102" s="15">
        <v>2045.53</v>
      </c>
      <c r="E102" s="24">
        <v>2311.4499999999998</v>
      </c>
      <c r="F102" s="11">
        <v>53.292900000000003</v>
      </c>
      <c r="G102" s="11">
        <v>46.6967</v>
      </c>
      <c r="H102" s="11">
        <v>6.5961999999999996</v>
      </c>
      <c r="I102" s="11">
        <v>49.910699999999999</v>
      </c>
      <c r="J102" s="11">
        <v>43.733199999999997</v>
      </c>
      <c r="K102" s="11">
        <v>6.1775000000000002</v>
      </c>
      <c r="L102" s="11">
        <v>39.689500000000002</v>
      </c>
      <c r="M102" s="11">
        <v>34.777000000000001</v>
      </c>
      <c r="N102" s="11">
        <v>4.9124999999999996</v>
      </c>
      <c r="O102" s="11">
        <v>14.7174</v>
      </c>
      <c r="P102" s="11">
        <v>12.895799999999999</v>
      </c>
      <c r="Q102" s="11">
        <v>1.8216000000000001</v>
      </c>
      <c r="R102" s="8">
        <f t="shared" si="12"/>
        <v>157.6105</v>
      </c>
      <c r="S102" s="8">
        <f t="shared" si="13"/>
        <v>138.1027</v>
      </c>
      <c r="T102" s="8">
        <f t="shared" si="14"/>
        <v>19.5078</v>
      </c>
      <c r="U102" s="11">
        <v>29.855799999999999</v>
      </c>
      <c r="V102" s="11">
        <v>26.160499999999999</v>
      </c>
      <c r="W102" s="11">
        <v>3.6953</v>
      </c>
      <c r="X102" s="11">
        <v>34.979799999999997</v>
      </c>
      <c r="Y102" s="11">
        <v>30.650300000000001</v>
      </c>
      <c r="Z102" s="11">
        <v>4.3295000000000003</v>
      </c>
      <c r="AA102" s="11">
        <v>43.8566</v>
      </c>
      <c r="AB102" s="11">
        <v>38.428400000000003</v>
      </c>
      <c r="AC102" s="11">
        <v>5.4282000000000004</v>
      </c>
      <c r="AD102" s="8">
        <f t="shared" si="15"/>
        <v>108.6922</v>
      </c>
      <c r="AE102" s="8">
        <f t="shared" si="16"/>
        <v>95.239200000000011</v>
      </c>
      <c r="AF102" s="8">
        <f t="shared" si="17"/>
        <v>13.453000000000001</v>
      </c>
      <c r="AG102" s="12">
        <f t="shared" si="18"/>
        <v>266.30270000000002</v>
      </c>
      <c r="AH102" s="12">
        <f t="shared" si="19"/>
        <v>233.34190000000001</v>
      </c>
      <c r="AI102" s="12">
        <f t="shared" si="20"/>
        <v>32.960799999999999</v>
      </c>
      <c r="AJ102" s="14"/>
    </row>
    <row r="103" spans="1:36" s="4" customFormat="1" ht="20.100000000000001" customHeight="1" thickBot="1" x14ac:dyDescent="0.25">
      <c r="A103" s="18">
        <v>97</v>
      </c>
      <c r="B103" s="17" t="s">
        <v>87</v>
      </c>
      <c r="C103" s="17"/>
      <c r="D103" s="15">
        <v>2045.53</v>
      </c>
      <c r="E103" s="24">
        <v>2311.4499999999998</v>
      </c>
      <c r="F103" s="11">
        <v>77.711399999999998</v>
      </c>
      <c r="G103" s="11">
        <v>57.558199999999999</v>
      </c>
      <c r="H103" s="11">
        <v>20.153199999999998</v>
      </c>
      <c r="I103" s="11">
        <v>65.032499999999999</v>
      </c>
      <c r="J103" s="11">
        <v>48.167099999999998</v>
      </c>
      <c r="K103" s="11">
        <v>16.865400000000001</v>
      </c>
      <c r="L103" s="11">
        <v>57.444600000000001</v>
      </c>
      <c r="M103" s="11">
        <v>42.5471</v>
      </c>
      <c r="N103" s="11">
        <v>14.897500000000001</v>
      </c>
      <c r="O103" s="11">
        <v>22.813099999999999</v>
      </c>
      <c r="P103" s="11">
        <v>16.896899999999999</v>
      </c>
      <c r="Q103" s="11">
        <v>5.9161999999999999</v>
      </c>
      <c r="R103" s="8">
        <f t="shared" si="12"/>
        <v>223.0016</v>
      </c>
      <c r="S103" s="8">
        <f t="shared" si="13"/>
        <v>165.16929999999999</v>
      </c>
      <c r="T103" s="8">
        <f t="shared" si="14"/>
        <v>57.832300000000004</v>
      </c>
      <c r="U103" s="11">
        <v>34.405999999999999</v>
      </c>
      <c r="V103" s="11">
        <v>25.4833</v>
      </c>
      <c r="W103" s="11">
        <v>8.9227000000000007</v>
      </c>
      <c r="X103" s="11">
        <v>53.070099999999996</v>
      </c>
      <c r="Y103" s="11">
        <v>39.307200000000002</v>
      </c>
      <c r="Z103" s="11">
        <v>13.7629</v>
      </c>
      <c r="AA103" s="11">
        <v>69.5137</v>
      </c>
      <c r="AB103" s="11">
        <v>51.486499999999999</v>
      </c>
      <c r="AC103" s="11">
        <v>18.027200000000001</v>
      </c>
      <c r="AD103" s="8">
        <f t="shared" si="15"/>
        <v>156.9898</v>
      </c>
      <c r="AE103" s="8">
        <f t="shared" si="16"/>
        <v>116.27700000000002</v>
      </c>
      <c r="AF103" s="8">
        <f t="shared" si="17"/>
        <v>40.712800000000001</v>
      </c>
      <c r="AG103" s="12">
        <f t="shared" si="18"/>
        <v>379.9914</v>
      </c>
      <c r="AH103" s="12">
        <f t="shared" si="19"/>
        <v>281.44630000000001</v>
      </c>
      <c r="AI103" s="12">
        <f t="shared" si="20"/>
        <v>98.545100000000005</v>
      </c>
      <c r="AJ103" s="14"/>
    </row>
    <row r="104" spans="1:36" s="4" customFormat="1" ht="20.100000000000001" customHeight="1" thickBot="1" x14ac:dyDescent="0.25">
      <c r="A104" s="16">
        <v>98</v>
      </c>
      <c r="B104" s="17" t="s">
        <v>88</v>
      </c>
      <c r="C104" s="17"/>
      <c r="D104" s="15">
        <v>2045.53</v>
      </c>
      <c r="E104" s="24">
        <v>2311.4499999999998</v>
      </c>
      <c r="F104" s="11">
        <v>46.0822</v>
      </c>
      <c r="G104" s="11">
        <v>36.899099999999997</v>
      </c>
      <c r="H104" s="11">
        <v>9.1830999999999996</v>
      </c>
      <c r="I104" s="11">
        <v>38.143900000000002</v>
      </c>
      <c r="J104" s="11">
        <v>30.332999999999998</v>
      </c>
      <c r="K104" s="11">
        <v>7.8109000000000002</v>
      </c>
      <c r="L104" s="11">
        <v>31.7075</v>
      </c>
      <c r="M104" s="11">
        <v>25.092500000000001</v>
      </c>
      <c r="N104" s="11">
        <v>6.6150000000000002</v>
      </c>
      <c r="O104" s="11">
        <v>10.1593</v>
      </c>
      <c r="P104" s="11">
        <v>8.0397999999999996</v>
      </c>
      <c r="Q104" s="11">
        <v>2.1194999999999999</v>
      </c>
      <c r="R104" s="8">
        <f t="shared" si="12"/>
        <v>126.0929</v>
      </c>
      <c r="S104" s="8">
        <f t="shared" si="13"/>
        <v>100.3644</v>
      </c>
      <c r="T104" s="8">
        <f t="shared" si="14"/>
        <v>25.7285</v>
      </c>
      <c r="U104" s="11">
        <v>22.302700000000002</v>
      </c>
      <c r="V104" s="11">
        <v>17.650099999999998</v>
      </c>
      <c r="W104" s="11">
        <v>4.6525999999999996</v>
      </c>
      <c r="X104" s="11">
        <v>35.0578</v>
      </c>
      <c r="Y104" s="11">
        <v>27.744199999999999</v>
      </c>
      <c r="Z104" s="11">
        <v>7.3136000000000001</v>
      </c>
      <c r="AA104" s="11">
        <v>40.065399999999997</v>
      </c>
      <c r="AB104" s="11">
        <v>31.7072</v>
      </c>
      <c r="AC104" s="11">
        <v>8.3582000000000001</v>
      </c>
      <c r="AD104" s="8">
        <f t="shared" si="15"/>
        <v>97.425899999999999</v>
      </c>
      <c r="AE104" s="8">
        <f t="shared" si="16"/>
        <v>77.101500000000001</v>
      </c>
      <c r="AF104" s="8">
        <f t="shared" si="17"/>
        <v>20.324400000000001</v>
      </c>
      <c r="AG104" s="12">
        <f t="shared" si="18"/>
        <v>223.5188</v>
      </c>
      <c r="AH104" s="12">
        <f t="shared" si="19"/>
        <v>177.4659</v>
      </c>
      <c r="AI104" s="12">
        <f t="shared" si="20"/>
        <v>46.052900000000001</v>
      </c>
      <c r="AJ104" s="14"/>
    </row>
    <row r="105" spans="1:36" s="4" customFormat="1" ht="20.100000000000001" customHeight="1" thickBot="1" x14ac:dyDescent="0.25">
      <c r="A105" s="18">
        <v>99</v>
      </c>
      <c r="B105" s="17" t="s">
        <v>89</v>
      </c>
      <c r="C105" s="17"/>
      <c r="D105" s="15">
        <v>2045.53</v>
      </c>
      <c r="E105" s="24">
        <v>2311.4499999999998</v>
      </c>
      <c r="F105" s="11">
        <v>93.300899999999999</v>
      </c>
      <c r="G105" s="11">
        <v>72.095500000000001</v>
      </c>
      <c r="H105" s="11">
        <v>21.205400000000001</v>
      </c>
      <c r="I105" s="11">
        <v>77.875299999999996</v>
      </c>
      <c r="J105" s="11">
        <v>60.175800000000002</v>
      </c>
      <c r="K105" s="11">
        <v>17.6995</v>
      </c>
      <c r="L105" s="11">
        <v>64.149199999999993</v>
      </c>
      <c r="M105" s="11">
        <v>49.569400000000002</v>
      </c>
      <c r="N105" s="11">
        <v>14.579800000000001</v>
      </c>
      <c r="O105" s="11">
        <v>22.506699999999999</v>
      </c>
      <c r="P105" s="11">
        <v>17.391400000000001</v>
      </c>
      <c r="Q105" s="11">
        <v>5.1153000000000004</v>
      </c>
      <c r="R105" s="8">
        <f t="shared" si="12"/>
        <v>257.83210000000003</v>
      </c>
      <c r="S105" s="8">
        <f t="shared" si="13"/>
        <v>199.2321</v>
      </c>
      <c r="T105" s="8">
        <f t="shared" si="14"/>
        <v>58.599999999999994</v>
      </c>
      <c r="U105" s="11">
        <v>34.608800000000002</v>
      </c>
      <c r="V105" s="11">
        <v>26.742899999999999</v>
      </c>
      <c r="W105" s="11">
        <v>7.8658999999999999</v>
      </c>
      <c r="X105" s="11">
        <v>54.688000000000002</v>
      </c>
      <c r="Y105" s="11">
        <v>42.258499999999998</v>
      </c>
      <c r="Z105" s="11">
        <v>12.429500000000001</v>
      </c>
      <c r="AA105" s="11">
        <v>71.388900000000007</v>
      </c>
      <c r="AB105" s="11">
        <v>55.163800000000002</v>
      </c>
      <c r="AC105" s="11">
        <v>16.225100000000001</v>
      </c>
      <c r="AD105" s="8">
        <f t="shared" si="15"/>
        <v>160.6857</v>
      </c>
      <c r="AE105" s="8">
        <f t="shared" si="16"/>
        <v>124.1652</v>
      </c>
      <c r="AF105" s="8">
        <f t="shared" si="17"/>
        <v>36.520499999999998</v>
      </c>
      <c r="AG105" s="12">
        <f t="shared" si="18"/>
        <v>418.51780000000002</v>
      </c>
      <c r="AH105" s="12">
        <f t="shared" si="19"/>
        <v>323.39729999999997</v>
      </c>
      <c r="AI105" s="12">
        <f t="shared" si="20"/>
        <v>95.120499999999993</v>
      </c>
      <c r="AJ105" s="14"/>
    </row>
    <row r="106" spans="1:36" s="4" customFormat="1" ht="20.100000000000001" customHeight="1" thickBot="1" x14ac:dyDescent="0.25">
      <c r="A106" s="18">
        <v>100</v>
      </c>
      <c r="B106" s="17" t="s">
        <v>90</v>
      </c>
      <c r="C106" s="17"/>
      <c r="D106" s="15">
        <v>2045.53</v>
      </c>
      <c r="E106" s="24">
        <v>2311.4499999999998</v>
      </c>
      <c r="F106" s="11">
        <v>61.814799999999998</v>
      </c>
      <c r="G106" s="11">
        <v>52.5792</v>
      </c>
      <c r="H106" s="11">
        <v>9.2355999999999998</v>
      </c>
      <c r="I106" s="11">
        <v>53.3825</v>
      </c>
      <c r="J106" s="11">
        <v>45.406599999999997</v>
      </c>
      <c r="K106" s="11">
        <v>7.9759000000000002</v>
      </c>
      <c r="L106" s="11">
        <v>43.759399999999999</v>
      </c>
      <c r="M106" s="11">
        <v>37.221400000000003</v>
      </c>
      <c r="N106" s="11">
        <v>6.5380000000000003</v>
      </c>
      <c r="O106" s="11">
        <v>13.552099999999999</v>
      </c>
      <c r="P106" s="11">
        <v>11.527200000000001</v>
      </c>
      <c r="Q106" s="11">
        <v>2.0249000000000001</v>
      </c>
      <c r="R106" s="8">
        <f t="shared" si="12"/>
        <v>172.50880000000001</v>
      </c>
      <c r="S106" s="8">
        <f t="shared" si="13"/>
        <v>146.73439999999999</v>
      </c>
      <c r="T106" s="8">
        <f t="shared" si="14"/>
        <v>25.7744</v>
      </c>
      <c r="U106" s="11">
        <v>37.871699999999997</v>
      </c>
      <c r="V106" s="11">
        <v>32.213299999999997</v>
      </c>
      <c r="W106" s="11">
        <v>5.6584000000000003</v>
      </c>
      <c r="X106" s="11">
        <v>43.691200000000002</v>
      </c>
      <c r="Y106" s="11">
        <v>37.1633</v>
      </c>
      <c r="Z106" s="11">
        <v>6.5278999999999998</v>
      </c>
      <c r="AA106" s="11">
        <v>50.444499999999998</v>
      </c>
      <c r="AB106" s="11">
        <v>42.9071</v>
      </c>
      <c r="AC106" s="11">
        <v>7.5373999999999999</v>
      </c>
      <c r="AD106" s="8">
        <f t="shared" si="15"/>
        <v>132.00739999999999</v>
      </c>
      <c r="AE106" s="8">
        <f t="shared" si="16"/>
        <v>112.2837</v>
      </c>
      <c r="AF106" s="8">
        <f t="shared" si="17"/>
        <v>19.723700000000001</v>
      </c>
      <c r="AG106" s="12">
        <f t="shared" si="18"/>
        <v>304.51620000000003</v>
      </c>
      <c r="AH106" s="12">
        <f t="shared" si="19"/>
        <v>259.0181</v>
      </c>
      <c r="AI106" s="12">
        <f t="shared" si="20"/>
        <v>45.498100000000001</v>
      </c>
      <c r="AJ106" s="14"/>
    </row>
    <row r="107" spans="1:36" s="4" customFormat="1" ht="20.100000000000001" customHeight="1" thickBot="1" x14ac:dyDescent="0.25">
      <c r="A107" s="16">
        <v>101</v>
      </c>
      <c r="B107" s="17" t="s">
        <v>91</v>
      </c>
      <c r="C107" s="17"/>
      <c r="D107" s="15">
        <v>2045.53</v>
      </c>
      <c r="E107" s="24">
        <v>2311.4499999999998</v>
      </c>
      <c r="F107" s="11">
        <v>55.980699999999999</v>
      </c>
      <c r="G107" s="11">
        <v>46.0075</v>
      </c>
      <c r="H107" s="11">
        <v>9.9732000000000003</v>
      </c>
      <c r="I107" s="11">
        <v>48.747700000000002</v>
      </c>
      <c r="J107" s="11">
        <v>40.063099999999999</v>
      </c>
      <c r="K107" s="11">
        <v>8.6845999999999997</v>
      </c>
      <c r="L107" s="11">
        <v>40.0745</v>
      </c>
      <c r="M107" s="11">
        <v>32.935099999999998</v>
      </c>
      <c r="N107" s="11">
        <v>7.1394000000000002</v>
      </c>
      <c r="O107" s="11">
        <v>14.1347</v>
      </c>
      <c r="P107" s="11">
        <v>11.6166</v>
      </c>
      <c r="Q107" s="11">
        <v>2.5181</v>
      </c>
      <c r="R107" s="8">
        <f t="shared" si="12"/>
        <v>158.9376</v>
      </c>
      <c r="S107" s="8">
        <f t="shared" si="13"/>
        <v>130.6223</v>
      </c>
      <c r="T107" s="8">
        <f t="shared" si="14"/>
        <v>28.315300000000004</v>
      </c>
      <c r="U107" s="11">
        <v>18.971299999999999</v>
      </c>
      <c r="V107" s="11">
        <v>15.5929</v>
      </c>
      <c r="W107" s="11">
        <v>3.3784000000000001</v>
      </c>
      <c r="X107" s="11">
        <v>29.130400000000002</v>
      </c>
      <c r="Y107" s="11">
        <v>23.943000000000001</v>
      </c>
      <c r="Z107" s="11">
        <v>5.1874000000000002</v>
      </c>
      <c r="AA107" s="11">
        <v>41.618699999999997</v>
      </c>
      <c r="AB107" s="11">
        <v>34.207099999999997</v>
      </c>
      <c r="AC107" s="11">
        <v>7.4116</v>
      </c>
      <c r="AD107" s="8">
        <f t="shared" si="15"/>
        <v>89.720399999999998</v>
      </c>
      <c r="AE107" s="8">
        <f t="shared" si="16"/>
        <v>73.742999999999995</v>
      </c>
      <c r="AF107" s="8">
        <f t="shared" si="17"/>
        <v>15.977399999999999</v>
      </c>
      <c r="AG107" s="12">
        <f t="shared" si="18"/>
        <v>248.65800000000002</v>
      </c>
      <c r="AH107" s="12">
        <f t="shared" si="19"/>
        <v>204.36529999999999</v>
      </c>
      <c r="AI107" s="12">
        <f t="shared" si="20"/>
        <v>44.292700000000004</v>
      </c>
      <c r="AJ107" s="14"/>
    </row>
    <row r="108" spans="1:36" s="4" customFormat="1" ht="20.100000000000001" customHeight="1" thickBot="1" x14ac:dyDescent="0.25">
      <c r="A108" s="18">
        <v>102</v>
      </c>
      <c r="B108" s="17" t="s">
        <v>92</v>
      </c>
      <c r="C108" s="17"/>
      <c r="D108" s="15">
        <v>2045.53</v>
      </c>
      <c r="E108" s="24">
        <v>2311.4499999999998</v>
      </c>
      <c r="F108" s="11">
        <v>63.949100000000001</v>
      </c>
      <c r="G108" s="11">
        <v>58.154800000000002</v>
      </c>
      <c r="H108" s="11">
        <v>5.7942999999999998</v>
      </c>
      <c r="I108" s="11">
        <v>51.246299999999998</v>
      </c>
      <c r="J108" s="11">
        <v>46.603000000000002</v>
      </c>
      <c r="K108" s="11">
        <v>4.6433</v>
      </c>
      <c r="L108" s="11">
        <v>31.719200000000001</v>
      </c>
      <c r="M108" s="11">
        <v>28.845199999999998</v>
      </c>
      <c r="N108" s="11">
        <v>2.8740000000000001</v>
      </c>
      <c r="O108" s="11">
        <v>11.2888</v>
      </c>
      <c r="P108" s="11">
        <v>10.266</v>
      </c>
      <c r="Q108" s="11">
        <v>1.0227999999999999</v>
      </c>
      <c r="R108" s="8">
        <f t="shared" si="12"/>
        <v>158.20340000000002</v>
      </c>
      <c r="S108" s="8">
        <f t="shared" si="13"/>
        <v>143.869</v>
      </c>
      <c r="T108" s="8">
        <f t="shared" si="14"/>
        <v>14.3344</v>
      </c>
      <c r="U108" s="11">
        <v>37.5792</v>
      </c>
      <c r="V108" s="11">
        <v>34.169400000000003</v>
      </c>
      <c r="W108" s="11">
        <v>3.4098000000000002</v>
      </c>
      <c r="X108" s="11">
        <v>46.419400000000003</v>
      </c>
      <c r="Y108" s="11">
        <v>42.207500000000003</v>
      </c>
      <c r="Z108" s="11">
        <v>4.2119</v>
      </c>
      <c r="AA108" s="11">
        <v>55.787799999999997</v>
      </c>
      <c r="AB108" s="11">
        <v>50.7258</v>
      </c>
      <c r="AC108" s="11">
        <v>5.0620000000000003</v>
      </c>
      <c r="AD108" s="8">
        <f t="shared" si="15"/>
        <v>139.78640000000001</v>
      </c>
      <c r="AE108" s="8">
        <f t="shared" si="16"/>
        <v>127.1027</v>
      </c>
      <c r="AF108" s="8">
        <f t="shared" si="17"/>
        <v>12.683700000000002</v>
      </c>
      <c r="AG108" s="12">
        <f t="shared" si="18"/>
        <v>297.98980000000006</v>
      </c>
      <c r="AH108" s="12">
        <f t="shared" si="19"/>
        <v>270.9717</v>
      </c>
      <c r="AI108" s="12">
        <f t="shared" si="20"/>
        <v>27.018100000000004</v>
      </c>
      <c r="AJ108" s="14"/>
    </row>
    <row r="109" spans="1:36" s="4" customFormat="1" ht="20.100000000000001" customHeight="1" thickBot="1" x14ac:dyDescent="0.25">
      <c r="A109" s="18">
        <v>103</v>
      </c>
      <c r="B109" s="17" t="s">
        <v>326</v>
      </c>
      <c r="C109" s="17"/>
      <c r="D109" s="15">
        <v>2045.53</v>
      </c>
      <c r="E109" s="24">
        <v>2311.4499999999998</v>
      </c>
      <c r="F109" s="11">
        <v>60.685699999999997</v>
      </c>
      <c r="G109" s="11">
        <v>50.470599999999997</v>
      </c>
      <c r="H109" s="11">
        <v>10.2151</v>
      </c>
      <c r="I109" s="11">
        <v>53.366799999999998</v>
      </c>
      <c r="J109" s="11">
        <v>44.383699999999997</v>
      </c>
      <c r="K109" s="11">
        <v>8.9831000000000003</v>
      </c>
      <c r="L109" s="11">
        <v>40.775500000000001</v>
      </c>
      <c r="M109" s="11">
        <v>33.911900000000003</v>
      </c>
      <c r="N109" s="11">
        <v>6.8635999999999999</v>
      </c>
      <c r="O109" s="11">
        <v>15.5185</v>
      </c>
      <c r="P109" s="11">
        <v>12.9062</v>
      </c>
      <c r="Q109" s="11">
        <v>2.6122999999999998</v>
      </c>
      <c r="R109" s="8">
        <f t="shared" si="12"/>
        <v>170.34649999999999</v>
      </c>
      <c r="S109" s="8">
        <f t="shared" si="13"/>
        <v>141.67240000000001</v>
      </c>
      <c r="T109" s="8">
        <f t="shared" si="14"/>
        <v>28.674099999999999</v>
      </c>
      <c r="U109" s="11">
        <v>30.581700000000001</v>
      </c>
      <c r="V109" s="11">
        <v>25.433900000000001</v>
      </c>
      <c r="W109" s="11">
        <v>5.1478000000000002</v>
      </c>
      <c r="X109" s="11">
        <v>38.233400000000003</v>
      </c>
      <c r="Y109" s="11">
        <v>31.797699999999999</v>
      </c>
      <c r="Z109" s="11">
        <v>6.4356999999999998</v>
      </c>
      <c r="AA109" s="11">
        <v>44.432000000000002</v>
      </c>
      <c r="AB109" s="11">
        <v>36.953000000000003</v>
      </c>
      <c r="AC109" s="11">
        <v>7.4790000000000001</v>
      </c>
      <c r="AD109" s="8">
        <f t="shared" si="15"/>
        <v>113.2471</v>
      </c>
      <c r="AE109" s="8">
        <f t="shared" si="16"/>
        <v>94.184600000000003</v>
      </c>
      <c r="AF109" s="8">
        <f t="shared" si="17"/>
        <v>19.0625</v>
      </c>
      <c r="AG109" s="12">
        <f t="shared" si="18"/>
        <v>283.59359999999998</v>
      </c>
      <c r="AH109" s="12">
        <f t="shared" si="19"/>
        <v>235.85700000000003</v>
      </c>
      <c r="AI109" s="12">
        <f t="shared" si="20"/>
        <v>47.736599999999996</v>
      </c>
      <c r="AJ109" s="14"/>
    </row>
    <row r="110" spans="1:36" s="4" customFormat="1" ht="20.100000000000001" customHeight="1" thickBot="1" x14ac:dyDescent="0.25">
      <c r="A110" s="16">
        <v>104</v>
      </c>
      <c r="B110" s="17" t="s">
        <v>93</v>
      </c>
      <c r="C110" s="17"/>
      <c r="D110" s="15">
        <v>2045.53</v>
      </c>
      <c r="E110" s="24">
        <v>2311.4499999999998</v>
      </c>
      <c r="F110" s="11">
        <v>64.832300000000004</v>
      </c>
      <c r="G110" s="11">
        <v>48.665599999999998</v>
      </c>
      <c r="H110" s="11">
        <v>16.166699999999999</v>
      </c>
      <c r="I110" s="11">
        <v>58.198399999999999</v>
      </c>
      <c r="J110" s="11">
        <v>43.686199999999999</v>
      </c>
      <c r="K110" s="11">
        <v>14.5122</v>
      </c>
      <c r="L110" s="11">
        <v>48.459699999999998</v>
      </c>
      <c r="M110" s="11">
        <v>36.375999999999998</v>
      </c>
      <c r="N110" s="11">
        <v>12.0837</v>
      </c>
      <c r="O110" s="11">
        <v>17.880700000000001</v>
      </c>
      <c r="P110" s="11">
        <v>13.4222</v>
      </c>
      <c r="Q110" s="11">
        <v>4.4584999999999999</v>
      </c>
      <c r="R110" s="8">
        <f t="shared" si="12"/>
        <v>189.37109999999998</v>
      </c>
      <c r="S110" s="8">
        <f t="shared" si="13"/>
        <v>142.15</v>
      </c>
      <c r="T110" s="8">
        <f t="shared" si="14"/>
        <v>47.2211</v>
      </c>
      <c r="U110" s="11">
        <v>24.736599999999999</v>
      </c>
      <c r="V110" s="11">
        <v>18.5684</v>
      </c>
      <c r="W110" s="11">
        <v>6.1681999999999997</v>
      </c>
      <c r="X110" s="11">
        <v>36.443300000000001</v>
      </c>
      <c r="Y110" s="11">
        <v>27.507200000000001</v>
      </c>
      <c r="Z110" s="11">
        <v>8.9360999999999997</v>
      </c>
      <c r="AA110" s="11">
        <v>52.4009</v>
      </c>
      <c r="AB110" s="11">
        <v>39.720399999999998</v>
      </c>
      <c r="AC110" s="11">
        <v>12.6805</v>
      </c>
      <c r="AD110" s="8">
        <f t="shared" si="15"/>
        <v>113.58080000000001</v>
      </c>
      <c r="AE110" s="8">
        <f t="shared" si="16"/>
        <v>85.795999999999992</v>
      </c>
      <c r="AF110" s="8">
        <f t="shared" si="17"/>
        <v>27.784799999999997</v>
      </c>
      <c r="AG110" s="12">
        <f t="shared" si="18"/>
        <v>302.95190000000002</v>
      </c>
      <c r="AH110" s="12">
        <f t="shared" si="19"/>
        <v>227.946</v>
      </c>
      <c r="AI110" s="12">
        <f t="shared" si="20"/>
        <v>75.005899999999997</v>
      </c>
      <c r="AJ110" s="14"/>
    </row>
    <row r="111" spans="1:36" s="4" customFormat="1" ht="20.100000000000001" customHeight="1" thickBot="1" x14ac:dyDescent="0.25">
      <c r="A111" s="18">
        <v>105</v>
      </c>
      <c r="B111" s="17" t="s">
        <v>94</v>
      </c>
      <c r="C111" s="17"/>
      <c r="D111" s="15">
        <v>2045.53</v>
      </c>
      <c r="E111" s="24">
        <v>2311.4499999999998</v>
      </c>
      <c r="F111" s="11">
        <v>96.617000000000004</v>
      </c>
      <c r="G111" s="11">
        <v>73.311899999999994</v>
      </c>
      <c r="H111" s="11">
        <v>23.305099999999999</v>
      </c>
      <c r="I111" s="11">
        <v>85.858900000000006</v>
      </c>
      <c r="J111" s="11">
        <v>65.148799999999994</v>
      </c>
      <c r="K111" s="11">
        <v>20.710100000000001</v>
      </c>
      <c r="L111" s="11">
        <v>68.443399999999997</v>
      </c>
      <c r="M111" s="11">
        <v>51.934199999999997</v>
      </c>
      <c r="N111" s="11">
        <v>16.5092</v>
      </c>
      <c r="O111" s="11">
        <v>25.1982</v>
      </c>
      <c r="P111" s="11">
        <v>19.12</v>
      </c>
      <c r="Q111" s="11">
        <v>6.0781999999999998</v>
      </c>
      <c r="R111" s="8">
        <f t="shared" si="12"/>
        <v>276.11750000000001</v>
      </c>
      <c r="S111" s="8">
        <f t="shared" si="13"/>
        <v>209.51489999999998</v>
      </c>
      <c r="T111" s="8">
        <f t="shared" si="14"/>
        <v>66.602599999999995</v>
      </c>
      <c r="U111" s="11">
        <v>41.1952</v>
      </c>
      <c r="V111" s="11">
        <v>31.258500000000002</v>
      </c>
      <c r="W111" s="11">
        <v>9.9367000000000001</v>
      </c>
      <c r="X111" s="11">
        <v>60.238100000000003</v>
      </c>
      <c r="Y111" s="11">
        <v>45.708199999999998</v>
      </c>
      <c r="Z111" s="11">
        <v>14.5299</v>
      </c>
      <c r="AA111" s="11">
        <v>79.193899999999999</v>
      </c>
      <c r="AB111" s="11">
        <v>60.091500000000003</v>
      </c>
      <c r="AC111" s="11">
        <v>19.102399999999999</v>
      </c>
      <c r="AD111" s="8">
        <f t="shared" si="15"/>
        <v>180.62720000000002</v>
      </c>
      <c r="AE111" s="8">
        <f t="shared" si="16"/>
        <v>137.0582</v>
      </c>
      <c r="AF111" s="8">
        <f t="shared" si="17"/>
        <v>43.569000000000003</v>
      </c>
      <c r="AG111" s="12">
        <f t="shared" si="18"/>
        <v>456.74470000000002</v>
      </c>
      <c r="AH111" s="12">
        <f t="shared" si="19"/>
        <v>346.57309999999995</v>
      </c>
      <c r="AI111" s="12">
        <f t="shared" si="20"/>
        <v>110.1716</v>
      </c>
      <c r="AJ111" s="14"/>
    </row>
    <row r="112" spans="1:36" s="4" customFormat="1" ht="20.100000000000001" customHeight="1" thickBot="1" x14ac:dyDescent="0.25">
      <c r="A112" s="18">
        <v>106</v>
      </c>
      <c r="B112" s="17" t="s">
        <v>95</v>
      </c>
      <c r="C112" s="17"/>
      <c r="D112" s="15">
        <v>2045.53</v>
      </c>
      <c r="E112" s="24">
        <v>2311.4499999999998</v>
      </c>
      <c r="F112" s="11">
        <v>56.181600000000003</v>
      </c>
      <c r="G112" s="11">
        <v>45.899099999999997</v>
      </c>
      <c r="H112" s="11">
        <v>10.282500000000001</v>
      </c>
      <c r="I112" s="11">
        <v>49.625999999999998</v>
      </c>
      <c r="J112" s="11">
        <v>40.543300000000002</v>
      </c>
      <c r="K112" s="11">
        <v>9.0827000000000009</v>
      </c>
      <c r="L112" s="11">
        <v>41.1477</v>
      </c>
      <c r="M112" s="11">
        <v>33.616799999999998</v>
      </c>
      <c r="N112" s="11">
        <v>7.5308999999999999</v>
      </c>
      <c r="O112" s="11">
        <v>14.825900000000001</v>
      </c>
      <c r="P112" s="11">
        <v>12.112399999999999</v>
      </c>
      <c r="Q112" s="11">
        <v>2.7134999999999998</v>
      </c>
      <c r="R112" s="8">
        <f t="shared" si="12"/>
        <v>161.78120000000001</v>
      </c>
      <c r="S112" s="8">
        <f t="shared" si="13"/>
        <v>132.17159999999998</v>
      </c>
      <c r="T112" s="8">
        <f t="shared" si="14"/>
        <v>29.6096</v>
      </c>
      <c r="U112" s="11">
        <v>30.949200000000001</v>
      </c>
      <c r="V112" s="11">
        <v>25.284800000000001</v>
      </c>
      <c r="W112" s="11">
        <v>5.6643999999999997</v>
      </c>
      <c r="X112" s="11">
        <v>37.217700000000001</v>
      </c>
      <c r="Y112" s="11">
        <v>30.406099999999999</v>
      </c>
      <c r="Z112" s="11">
        <v>6.8116000000000003</v>
      </c>
      <c r="AA112" s="11">
        <v>45.072800000000001</v>
      </c>
      <c r="AB112" s="11">
        <v>36.823500000000003</v>
      </c>
      <c r="AC112" s="11">
        <v>8.2492999999999999</v>
      </c>
      <c r="AD112" s="8">
        <f t="shared" si="15"/>
        <v>113.2397</v>
      </c>
      <c r="AE112" s="8">
        <f t="shared" si="16"/>
        <v>92.514399999999995</v>
      </c>
      <c r="AF112" s="8">
        <f t="shared" si="17"/>
        <v>20.725299999999997</v>
      </c>
      <c r="AG112" s="12">
        <f t="shared" si="18"/>
        <v>275.02089999999998</v>
      </c>
      <c r="AH112" s="12">
        <f t="shared" si="19"/>
        <v>224.68599999999998</v>
      </c>
      <c r="AI112" s="12">
        <f t="shared" si="20"/>
        <v>50.334899999999998</v>
      </c>
      <c r="AJ112" s="14"/>
    </row>
    <row r="113" spans="1:36" s="4" customFormat="1" ht="20.100000000000001" customHeight="1" thickBot="1" x14ac:dyDescent="0.25">
      <c r="A113" s="16">
        <v>107</v>
      </c>
      <c r="B113" s="17" t="s">
        <v>96</v>
      </c>
      <c r="C113" s="17"/>
      <c r="D113" s="15">
        <v>2045.53</v>
      </c>
      <c r="E113" s="24">
        <v>2311.4499999999998</v>
      </c>
      <c r="F113" s="11">
        <v>94.503900000000002</v>
      </c>
      <c r="G113" s="11">
        <v>74.837000000000003</v>
      </c>
      <c r="H113" s="11">
        <v>19.666899999999998</v>
      </c>
      <c r="I113" s="11">
        <v>85.970399999999998</v>
      </c>
      <c r="J113" s="11">
        <v>68.079499999999996</v>
      </c>
      <c r="K113" s="11">
        <v>17.890899999999998</v>
      </c>
      <c r="L113" s="11">
        <v>64.565100000000001</v>
      </c>
      <c r="M113" s="11">
        <v>51.128799999999998</v>
      </c>
      <c r="N113" s="11">
        <v>13.436299999999999</v>
      </c>
      <c r="O113" s="11">
        <v>23.026700000000002</v>
      </c>
      <c r="P113" s="11">
        <v>18.2347</v>
      </c>
      <c r="Q113" s="11">
        <v>4.7919999999999998</v>
      </c>
      <c r="R113" s="8">
        <f t="shared" si="12"/>
        <v>268.06610000000001</v>
      </c>
      <c r="S113" s="8">
        <f t="shared" si="13"/>
        <v>212.28</v>
      </c>
      <c r="T113" s="8">
        <f t="shared" si="14"/>
        <v>55.786100000000005</v>
      </c>
      <c r="U113" s="11">
        <v>48.455100000000002</v>
      </c>
      <c r="V113" s="11">
        <v>38.239600000000003</v>
      </c>
      <c r="W113" s="11">
        <v>10.2155</v>
      </c>
      <c r="X113" s="11">
        <v>61.68</v>
      </c>
      <c r="Y113" s="11">
        <v>48.676299999999998</v>
      </c>
      <c r="Z113" s="11">
        <v>13.0037</v>
      </c>
      <c r="AA113" s="11">
        <v>72.708299999999994</v>
      </c>
      <c r="AB113" s="11">
        <v>57.577199999999998</v>
      </c>
      <c r="AC113" s="11">
        <v>15.1311</v>
      </c>
      <c r="AD113" s="8">
        <f t="shared" si="15"/>
        <v>182.84339999999997</v>
      </c>
      <c r="AE113" s="8">
        <f t="shared" si="16"/>
        <v>144.4931</v>
      </c>
      <c r="AF113" s="8">
        <f t="shared" si="17"/>
        <v>38.350300000000004</v>
      </c>
      <c r="AG113" s="12">
        <f t="shared" si="18"/>
        <v>450.90949999999998</v>
      </c>
      <c r="AH113" s="12">
        <f t="shared" si="19"/>
        <v>356.7731</v>
      </c>
      <c r="AI113" s="12">
        <f t="shared" si="20"/>
        <v>94.136400000000009</v>
      </c>
      <c r="AJ113" s="14"/>
    </row>
    <row r="114" spans="1:36" s="4" customFormat="1" ht="20.100000000000001" customHeight="1" thickBot="1" x14ac:dyDescent="0.25">
      <c r="A114" s="18">
        <v>108</v>
      </c>
      <c r="B114" s="17" t="s">
        <v>97</v>
      </c>
      <c r="C114" s="17"/>
      <c r="D114" s="15">
        <v>2045.53</v>
      </c>
      <c r="E114" s="24">
        <v>2311.4499999999998</v>
      </c>
      <c r="F114" s="11">
        <v>55.840299999999999</v>
      </c>
      <c r="G114" s="11">
        <v>45.685099999999998</v>
      </c>
      <c r="H114" s="11">
        <v>10.155200000000001</v>
      </c>
      <c r="I114" s="11">
        <v>49.62</v>
      </c>
      <c r="J114" s="11">
        <v>40.595999999999997</v>
      </c>
      <c r="K114" s="11">
        <v>9.0239999999999991</v>
      </c>
      <c r="L114" s="11">
        <v>40.1995</v>
      </c>
      <c r="M114" s="11">
        <v>32.8889</v>
      </c>
      <c r="N114" s="11">
        <v>7.3106</v>
      </c>
      <c r="O114" s="11">
        <v>14.2799</v>
      </c>
      <c r="P114" s="11">
        <v>11.683</v>
      </c>
      <c r="Q114" s="11">
        <v>2.5969000000000002</v>
      </c>
      <c r="R114" s="8">
        <f t="shared" si="12"/>
        <v>159.93969999999999</v>
      </c>
      <c r="S114" s="8">
        <f t="shared" si="13"/>
        <v>130.85299999999998</v>
      </c>
      <c r="T114" s="8">
        <f t="shared" si="14"/>
        <v>29.086700000000004</v>
      </c>
      <c r="U114" s="11">
        <v>31.167000000000002</v>
      </c>
      <c r="V114" s="11">
        <v>25.498899999999999</v>
      </c>
      <c r="W114" s="11">
        <v>5.6680999999999999</v>
      </c>
      <c r="X114" s="11">
        <v>36.858699999999999</v>
      </c>
      <c r="Y114" s="11">
        <v>30.1555</v>
      </c>
      <c r="Z114" s="11">
        <v>6.7031999999999998</v>
      </c>
      <c r="AA114" s="11">
        <v>46.602899999999998</v>
      </c>
      <c r="AB114" s="11">
        <v>38.127499999999998</v>
      </c>
      <c r="AC114" s="11">
        <v>8.4754000000000005</v>
      </c>
      <c r="AD114" s="8">
        <f t="shared" si="15"/>
        <v>114.62860000000001</v>
      </c>
      <c r="AE114" s="8">
        <f t="shared" si="16"/>
        <v>93.781899999999993</v>
      </c>
      <c r="AF114" s="8">
        <f t="shared" si="17"/>
        <v>20.846699999999998</v>
      </c>
      <c r="AG114" s="12">
        <f t="shared" si="18"/>
        <v>274.56830000000002</v>
      </c>
      <c r="AH114" s="12">
        <f t="shared" si="19"/>
        <v>224.63489999999996</v>
      </c>
      <c r="AI114" s="12">
        <f t="shared" si="20"/>
        <v>49.933400000000006</v>
      </c>
      <c r="AJ114" s="14"/>
    </row>
    <row r="115" spans="1:36" s="4" customFormat="1" ht="20.100000000000001" customHeight="1" thickBot="1" x14ac:dyDescent="0.25">
      <c r="A115" s="18">
        <v>109</v>
      </c>
      <c r="B115" s="17" t="s">
        <v>98</v>
      </c>
      <c r="C115" s="17"/>
      <c r="D115" s="15">
        <v>2045.53</v>
      </c>
      <c r="E115" s="24">
        <v>2311.4499999999998</v>
      </c>
      <c r="F115" s="11">
        <v>53.082799999999999</v>
      </c>
      <c r="G115" s="11">
        <v>43.777900000000002</v>
      </c>
      <c r="H115" s="11">
        <v>9.3048999999999999</v>
      </c>
      <c r="I115" s="11">
        <v>46.406100000000002</v>
      </c>
      <c r="J115" s="11">
        <v>38.271700000000003</v>
      </c>
      <c r="K115" s="11">
        <v>8.1343999999999994</v>
      </c>
      <c r="L115" s="11">
        <v>39.264099999999999</v>
      </c>
      <c r="M115" s="11">
        <v>32.381500000000003</v>
      </c>
      <c r="N115" s="11">
        <v>6.8826000000000001</v>
      </c>
      <c r="O115" s="11">
        <v>14.989000000000001</v>
      </c>
      <c r="P115" s="11">
        <v>12.361599999999999</v>
      </c>
      <c r="Q115" s="11">
        <v>2.6274000000000002</v>
      </c>
      <c r="R115" s="8">
        <f t="shared" si="12"/>
        <v>153.74199999999999</v>
      </c>
      <c r="S115" s="8">
        <f t="shared" si="13"/>
        <v>126.7927</v>
      </c>
      <c r="T115" s="8">
        <f t="shared" si="14"/>
        <v>26.949300000000001</v>
      </c>
      <c r="U115" s="11">
        <v>29.761199999999999</v>
      </c>
      <c r="V115" s="11">
        <v>24.5444</v>
      </c>
      <c r="W115" s="11">
        <v>5.2168000000000001</v>
      </c>
      <c r="X115" s="11">
        <v>36.630899999999997</v>
      </c>
      <c r="Y115" s="11">
        <v>30.209800000000001</v>
      </c>
      <c r="Z115" s="11">
        <v>6.4211</v>
      </c>
      <c r="AA115" s="11">
        <v>41.688600000000001</v>
      </c>
      <c r="AB115" s="11">
        <v>34.381</v>
      </c>
      <c r="AC115" s="11">
        <v>7.3075999999999999</v>
      </c>
      <c r="AD115" s="8">
        <f t="shared" si="15"/>
        <v>108.08070000000001</v>
      </c>
      <c r="AE115" s="8">
        <f t="shared" si="16"/>
        <v>89.135199999999998</v>
      </c>
      <c r="AF115" s="8">
        <f t="shared" si="17"/>
        <v>18.945499999999999</v>
      </c>
      <c r="AG115" s="12">
        <f t="shared" si="18"/>
        <v>261.8227</v>
      </c>
      <c r="AH115" s="12">
        <f t="shared" si="19"/>
        <v>215.92789999999999</v>
      </c>
      <c r="AI115" s="12">
        <f t="shared" si="20"/>
        <v>45.894800000000004</v>
      </c>
      <c r="AJ115" s="14"/>
    </row>
    <row r="116" spans="1:36" s="4" customFormat="1" ht="20.100000000000001" customHeight="1" thickBot="1" x14ac:dyDescent="0.25">
      <c r="A116" s="16">
        <v>110</v>
      </c>
      <c r="B116" s="17" t="s">
        <v>99</v>
      </c>
      <c r="C116" s="17"/>
      <c r="D116" s="15">
        <v>2045.53</v>
      </c>
      <c r="E116" s="24">
        <v>2311.4499999999998</v>
      </c>
      <c r="F116" s="11">
        <v>56.409799999999997</v>
      </c>
      <c r="G116" s="11">
        <v>44.083599999999997</v>
      </c>
      <c r="H116" s="11">
        <v>12.3262</v>
      </c>
      <c r="I116" s="11">
        <v>46.465800000000002</v>
      </c>
      <c r="J116" s="11">
        <v>36.312600000000003</v>
      </c>
      <c r="K116" s="11">
        <v>10.1532</v>
      </c>
      <c r="L116" s="11">
        <v>39.738900000000001</v>
      </c>
      <c r="M116" s="11">
        <v>31.055499999999999</v>
      </c>
      <c r="N116" s="11">
        <v>8.6834000000000007</v>
      </c>
      <c r="O116" s="11">
        <v>12.490399999999999</v>
      </c>
      <c r="P116" s="11">
        <v>9.7612000000000005</v>
      </c>
      <c r="Q116" s="11">
        <v>2.7292000000000001</v>
      </c>
      <c r="R116" s="8">
        <f t="shared" si="12"/>
        <v>155.10489999999999</v>
      </c>
      <c r="S116" s="8">
        <f t="shared" si="13"/>
        <v>121.21289999999999</v>
      </c>
      <c r="T116" s="8">
        <f t="shared" si="14"/>
        <v>33.891999999999996</v>
      </c>
      <c r="U116" s="11">
        <v>29.500699999999998</v>
      </c>
      <c r="V116" s="11">
        <v>23.054600000000001</v>
      </c>
      <c r="W116" s="11">
        <v>6.4461000000000004</v>
      </c>
      <c r="X116" s="11">
        <v>36.034300000000002</v>
      </c>
      <c r="Y116" s="11">
        <v>28.160299999999999</v>
      </c>
      <c r="Z116" s="11">
        <v>7.8739999999999997</v>
      </c>
      <c r="AA116" s="11">
        <v>46.647599999999997</v>
      </c>
      <c r="AB116" s="11">
        <v>36.454500000000003</v>
      </c>
      <c r="AC116" s="11">
        <v>10.193099999999999</v>
      </c>
      <c r="AD116" s="8">
        <f t="shared" si="15"/>
        <v>112.18259999999999</v>
      </c>
      <c r="AE116" s="8">
        <f t="shared" si="16"/>
        <v>87.669399999999996</v>
      </c>
      <c r="AF116" s="8">
        <f t="shared" si="17"/>
        <v>24.513199999999998</v>
      </c>
      <c r="AG116" s="12">
        <f t="shared" si="18"/>
        <v>267.28749999999997</v>
      </c>
      <c r="AH116" s="12">
        <f t="shared" si="19"/>
        <v>208.88229999999999</v>
      </c>
      <c r="AI116" s="12">
        <f t="shared" si="20"/>
        <v>58.405199999999994</v>
      </c>
      <c r="AJ116" s="14"/>
    </row>
    <row r="117" spans="1:36" s="4" customFormat="1" ht="20.100000000000001" customHeight="1" thickBot="1" x14ac:dyDescent="0.25">
      <c r="A117" s="18">
        <v>111</v>
      </c>
      <c r="B117" s="17" t="s">
        <v>100</v>
      </c>
      <c r="C117" s="17"/>
      <c r="D117" s="15">
        <v>2045.53</v>
      </c>
      <c r="E117" s="24">
        <v>2311.4499999999998</v>
      </c>
      <c r="F117" s="11">
        <v>54.161900000000003</v>
      </c>
      <c r="G117" s="11">
        <v>27.1264</v>
      </c>
      <c r="H117" s="11">
        <v>27.035499999999999</v>
      </c>
      <c r="I117" s="11">
        <v>47.876199999999997</v>
      </c>
      <c r="J117" s="11">
        <v>23.978300000000001</v>
      </c>
      <c r="K117" s="11">
        <v>23.8979</v>
      </c>
      <c r="L117" s="11">
        <v>38.763399999999997</v>
      </c>
      <c r="M117" s="11">
        <v>19.414200000000001</v>
      </c>
      <c r="N117" s="11">
        <v>19.3492</v>
      </c>
      <c r="O117" s="11">
        <v>13.04</v>
      </c>
      <c r="P117" s="11">
        <v>6.5308999999999999</v>
      </c>
      <c r="Q117" s="11">
        <v>6.5091000000000001</v>
      </c>
      <c r="R117" s="8">
        <f t="shared" si="12"/>
        <v>153.8415</v>
      </c>
      <c r="S117" s="8">
        <f t="shared" si="13"/>
        <v>77.049800000000005</v>
      </c>
      <c r="T117" s="8">
        <f t="shared" si="14"/>
        <v>76.791700000000006</v>
      </c>
      <c r="U117" s="11">
        <v>25.648700000000002</v>
      </c>
      <c r="V117" s="11">
        <v>12.8459</v>
      </c>
      <c r="W117" s="11">
        <v>12.8028</v>
      </c>
      <c r="X117" s="11">
        <v>35.7027</v>
      </c>
      <c r="Y117" s="11">
        <v>17.8813</v>
      </c>
      <c r="Z117" s="11">
        <v>17.821400000000001</v>
      </c>
      <c r="AA117" s="11">
        <v>44.442500000000003</v>
      </c>
      <c r="AB117" s="11">
        <v>22.258500000000002</v>
      </c>
      <c r="AC117" s="11">
        <v>22.184000000000001</v>
      </c>
      <c r="AD117" s="8">
        <f t="shared" si="15"/>
        <v>105.79390000000001</v>
      </c>
      <c r="AE117" s="8">
        <f t="shared" si="16"/>
        <v>52.985700000000001</v>
      </c>
      <c r="AF117" s="8">
        <f t="shared" si="17"/>
        <v>52.808199999999999</v>
      </c>
      <c r="AG117" s="12">
        <f t="shared" si="18"/>
        <v>259.6354</v>
      </c>
      <c r="AH117" s="12">
        <f t="shared" si="19"/>
        <v>130.03550000000001</v>
      </c>
      <c r="AI117" s="12">
        <f t="shared" si="20"/>
        <v>129.59989999999999</v>
      </c>
      <c r="AJ117" s="14"/>
    </row>
    <row r="118" spans="1:36" s="4" customFormat="1" ht="20.100000000000001" customHeight="1" thickBot="1" x14ac:dyDescent="0.25">
      <c r="A118" s="18">
        <v>112</v>
      </c>
      <c r="B118" s="17" t="s">
        <v>101</v>
      </c>
      <c r="C118" s="17"/>
      <c r="D118" s="15">
        <v>2045.53</v>
      </c>
      <c r="E118" s="24">
        <v>2311.4499999999998</v>
      </c>
      <c r="F118" s="11">
        <v>60.168599999999998</v>
      </c>
      <c r="G118" s="11">
        <v>49.191000000000003</v>
      </c>
      <c r="H118" s="11">
        <v>10.977600000000001</v>
      </c>
      <c r="I118" s="11">
        <v>53.2087</v>
      </c>
      <c r="J118" s="11">
        <v>43.500999999999998</v>
      </c>
      <c r="K118" s="11">
        <v>9.7077000000000009</v>
      </c>
      <c r="L118" s="11">
        <v>45.3277</v>
      </c>
      <c r="M118" s="11">
        <v>37.057899999999997</v>
      </c>
      <c r="N118" s="11">
        <v>8.2698</v>
      </c>
      <c r="O118" s="11">
        <v>15.414199999999999</v>
      </c>
      <c r="P118" s="11">
        <v>12.601900000000001</v>
      </c>
      <c r="Q118" s="11">
        <v>2.8123</v>
      </c>
      <c r="R118" s="8">
        <f t="shared" si="12"/>
        <v>174.11919999999998</v>
      </c>
      <c r="S118" s="8">
        <f t="shared" si="13"/>
        <v>142.3518</v>
      </c>
      <c r="T118" s="8">
        <f t="shared" si="14"/>
        <v>31.767400000000002</v>
      </c>
      <c r="U118" s="11">
        <v>32.259700000000002</v>
      </c>
      <c r="V118" s="11">
        <v>26.373999999999999</v>
      </c>
      <c r="W118" s="11">
        <v>5.8856999999999999</v>
      </c>
      <c r="X118" s="11">
        <v>41.473500000000001</v>
      </c>
      <c r="Y118" s="11">
        <v>33.9069</v>
      </c>
      <c r="Z118" s="11">
        <v>7.5666000000000002</v>
      </c>
      <c r="AA118" s="11">
        <v>51.314599999999999</v>
      </c>
      <c r="AB118" s="11">
        <v>41.952399999999997</v>
      </c>
      <c r="AC118" s="11">
        <v>9.3621999999999996</v>
      </c>
      <c r="AD118" s="8">
        <f t="shared" si="15"/>
        <v>125.04780000000001</v>
      </c>
      <c r="AE118" s="8">
        <f t="shared" si="16"/>
        <v>102.2333</v>
      </c>
      <c r="AF118" s="8">
        <f t="shared" si="17"/>
        <v>22.814500000000002</v>
      </c>
      <c r="AG118" s="12">
        <f t="shared" si="18"/>
        <v>299.16699999999997</v>
      </c>
      <c r="AH118" s="12">
        <f t="shared" si="19"/>
        <v>244.58510000000001</v>
      </c>
      <c r="AI118" s="12">
        <f t="shared" si="20"/>
        <v>54.581900000000005</v>
      </c>
      <c r="AJ118" s="14"/>
    </row>
    <row r="119" spans="1:36" s="4" customFormat="1" ht="20.100000000000001" customHeight="1" thickBot="1" x14ac:dyDescent="0.25">
      <c r="A119" s="16">
        <v>113</v>
      </c>
      <c r="B119" s="17" t="s">
        <v>102</v>
      </c>
      <c r="C119" s="17"/>
      <c r="D119" s="15">
        <v>2045.53</v>
      </c>
      <c r="E119" s="24">
        <v>2311.4499999999998</v>
      </c>
      <c r="F119" s="11">
        <v>49.918100000000003</v>
      </c>
      <c r="G119" s="11">
        <v>44.103700000000003</v>
      </c>
      <c r="H119" s="11">
        <v>5.8144</v>
      </c>
      <c r="I119" s="11">
        <v>44.503399999999999</v>
      </c>
      <c r="J119" s="11">
        <v>39.319699999999997</v>
      </c>
      <c r="K119" s="11">
        <v>5.1837</v>
      </c>
      <c r="L119" s="11">
        <v>37.278799999999997</v>
      </c>
      <c r="M119" s="11">
        <v>32.936599999999999</v>
      </c>
      <c r="N119" s="11">
        <v>4.3422000000000001</v>
      </c>
      <c r="O119" s="11">
        <v>13.9543</v>
      </c>
      <c r="P119" s="11">
        <v>12.328900000000001</v>
      </c>
      <c r="Q119" s="11">
        <v>1.6254</v>
      </c>
      <c r="R119" s="8">
        <f t="shared" si="12"/>
        <v>145.65459999999999</v>
      </c>
      <c r="S119" s="8">
        <f t="shared" si="13"/>
        <v>128.68889999999999</v>
      </c>
      <c r="T119" s="8">
        <f t="shared" si="14"/>
        <v>16.965700000000002</v>
      </c>
      <c r="U119" s="11">
        <v>29.544</v>
      </c>
      <c r="V119" s="11">
        <v>26.102699999999999</v>
      </c>
      <c r="W119" s="11">
        <v>3.4413</v>
      </c>
      <c r="X119" s="11">
        <v>37.434100000000001</v>
      </c>
      <c r="Y119" s="11">
        <v>33.073799999999999</v>
      </c>
      <c r="Z119" s="11">
        <v>4.3602999999999996</v>
      </c>
      <c r="AA119" s="11">
        <v>44.730800000000002</v>
      </c>
      <c r="AB119" s="11">
        <v>39.520600000000002</v>
      </c>
      <c r="AC119" s="11">
        <v>5.2102000000000004</v>
      </c>
      <c r="AD119" s="8">
        <f t="shared" si="15"/>
        <v>111.7089</v>
      </c>
      <c r="AE119" s="8">
        <f t="shared" si="16"/>
        <v>98.697100000000006</v>
      </c>
      <c r="AF119" s="8">
        <f t="shared" si="17"/>
        <v>13.011800000000001</v>
      </c>
      <c r="AG119" s="12">
        <f t="shared" si="18"/>
        <v>257.36349999999999</v>
      </c>
      <c r="AH119" s="12">
        <f t="shared" si="19"/>
        <v>227.386</v>
      </c>
      <c r="AI119" s="12">
        <f t="shared" si="20"/>
        <v>29.977500000000003</v>
      </c>
      <c r="AJ119" s="14"/>
    </row>
    <row r="120" spans="1:36" s="4" customFormat="1" ht="20.100000000000001" customHeight="1" thickBot="1" x14ac:dyDescent="0.25">
      <c r="A120" s="18">
        <v>114</v>
      </c>
      <c r="B120" s="17" t="s">
        <v>103</v>
      </c>
      <c r="C120" s="17"/>
      <c r="D120" s="15">
        <v>2045.53</v>
      </c>
      <c r="E120" s="24">
        <v>2311.4499999999998</v>
      </c>
      <c r="F120" s="11">
        <v>95.754199999999997</v>
      </c>
      <c r="G120" s="11">
        <v>86.466099999999997</v>
      </c>
      <c r="H120" s="11">
        <v>9.2881</v>
      </c>
      <c r="I120" s="11">
        <v>85.275300000000001</v>
      </c>
      <c r="J120" s="11">
        <v>77.003200000000007</v>
      </c>
      <c r="K120" s="11">
        <v>8.2721</v>
      </c>
      <c r="L120" s="11">
        <v>66.481899999999996</v>
      </c>
      <c r="M120" s="11">
        <v>60.033099999999997</v>
      </c>
      <c r="N120" s="11">
        <v>6.4488000000000003</v>
      </c>
      <c r="O120" s="11">
        <v>24.973800000000001</v>
      </c>
      <c r="P120" s="11">
        <v>22.551300000000001</v>
      </c>
      <c r="Q120" s="11">
        <v>2.4224999999999999</v>
      </c>
      <c r="R120" s="8">
        <f t="shared" si="12"/>
        <v>272.48519999999996</v>
      </c>
      <c r="S120" s="8">
        <f t="shared" si="13"/>
        <v>246.05369999999999</v>
      </c>
      <c r="T120" s="8">
        <f t="shared" si="14"/>
        <v>26.4315</v>
      </c>
      <c r="U120" s="11">
        <v>45.026400000000002</v>
      </c>
      <c r="V120" s="11">
        <v>40.658499999999997</v>
      </c>
      <c r="W120" s="11">
        <v>4.3678999999999997</v>
      </c>
      <c r="X120" s="11">
        <v>61.740900000000003</v>
      </c>
      <c r="Y120" s="11">
        <v>55.750900000000001</v>
      </c>
      <c r="Z120" s="11">
        <v>5.99</v>
      </c>
      <c r="AA120" s="11">
        <v>79.757800000000003</v>
      </c>
      <c r="AB120" s="11">
        <v>72.021199999999993</v>
      </c>
      <c r="AC120" s="11">
        <v>7.7366000000000001</v>
      </c>
      <c r="AD120" s="8">
        <f t="shared" si="15"/>
        <v>186.52510000000001</v>
      </c>
      <c r="AE120" s="8">
        <f t="shared" si="16"/>
        <v>168.4306</v>
      </c>
      <c r="AF120" s="8">
        <f t="shared" si="17"/>
        <v>18.0945</v>
      </c>
      <c r="AG120" s="12">
        <f t="shared" si="18"/>
        <v>459.01029999999997</v>
      </c>
      <c r="AH120" s="12">
        <f t="shared" si="19"/>
        <v>414.48429999999996</v>
      </c>
      <c r="AI120" s="12">
        <f t="shared" si="20"/>
        <v>44.525999999999996</v>
      </c>
      <c r="AJ120" s="14"/>
    </row>
    <row r="121" spans="1:36" s="4" customFormat="1" ht="20.100000000000001" customHeight="1" thickBot="1" x14ac:dyDescent="0.25">
      <c r="A121" s="18">
        <v>115</v>
      </c>
      <c r="B121" s="17" t="s">
        <v>104</v>
      </c>
      <c r="C121" s="17"/>
      <c r="D121" s="15">
        <v>2045.53</v>
      </c>
      <c r="E121" s="24">
        <v>2311.4499999999998</v>
      </c>
      <c r="F121" s="11">
        <v>52.724800000000002</v>
      </c>
      <c r="G121" s="11">
        <v>45.741</v>
      </c>
      <c r="H121" s="11">
        <v>6.9837999999999996</v>
      </c>
      <c r="I121" s="11">
        <v>47.114699999999999</v>
      </c>
      <c r="J121" s="11">
        <v>40.874000000000002</v>
      </c>
      <c r="K121" s="11">
        <v>6.2407000000000004</v>
      </c>
      <c r="L121" s="11">
        <v>40.456000000000003</v>
      </c>
      <c r="M121" s="11">
        <v>35.0974</v>
      </c>
      <c r="N121" s="11">
        <v>5.3586</v>
      </c>
      <c r="O121" s="11">
        <v>15.3812</v>
      </c>
      <c r="P121" s="11">
        <v>13.3439</v>
      </c>
      <c r="Q121" s="11">
        <v>2.0373000000000001</v>
      </c>
      <c r="R121" s="8">
        <f t="shared" si="12"/>
        <v>155.67670000000001</v>
      </c>
      <c r="S121" s="8">
        <f t="shared" si="13"/>
        <v>135.05629999999999</v>
      </c>
      <c r="T121" s="8">
        <f t="shared" si="14"/>
        <v>20.620399999999997</v>
      </c>
      <c r="U121" s="11">
        <v>32.738900000000001</v>
      </c>
      <c r="V121" s="11">
        <v>28.4025</v>
      </c>
      <c r="W121" s="11">
        <v>4.3364000000000003</v>
      </c>
      <c r="X121" s="11">
        <v>40.147599999999997</v>
      </c>
      <c r="Y121" s="11">
        <v>34.829799999999999</v>
      </c>
      <c r="Z121" s="11">
        <v>5.3178000000000001</v>
      </c>
      <c r="AA121" s="11">
        <v>50.220700000000001</v>
      </c>
      <c r="AB121" s="11">
        <v>43.568600000000004</v>
      </c>
      <c r="AC121" s="11">
        <v>6.6520999999999999</v>
      </c>
      <c r="AD121" s="8">
        <f t="shared" si="15"/>
        <v>123.10720000000001</v>
      </c>
      <c r="AE121" s="8">
        <f t="shared" si="16"/>
        <v>106.8009</v>
      </c>
      <c r="AF121" s="8">
        <f t="shared" si="17"/>
        <v>16.3063</v>
      </c>
      <c r="AG121" s="12">
        <f t="shared" si="18"/>
        <v>278.78390000000002</v>
      </c>
      <c r="AH121" s="12">
        <f t="shared" si="19"/>
        <v>241.85719999999998</v>
      </c>
      <c r="AI121" s="12">
        <f t="shared" si="20"/>
        <v>36.926699999999997</v>
      </c>
      <c r="AJ121" s="14"/>
    </row>
    <row r="122" spans="1:36" s="4" customFormat="1" ht="20.100000000000001" customHeight="1" thickBot="1" x14ac:dyDescent="0.25">
      <c r="A122" s="16">
        <v>116</v>
      </c>
      <c r="B122" s="17" t="s">
        <v>105</v>
      </c>
      <c r="C122" s="17"/>
      <c r="D122" s="15">
        <v>2045.53</v>
      </c>
      <c r="E122" s="24">
        <v>2311.4499999999998</v>
      </c>
      <c r="F122" s="11">
        <v>44.858800000000002</v>
      </c>
      <c r="G122" s="11">
        <v>36.5124</v>
      </c>
      <c r="H122" s="11">
        <v>8.3463999999999992</v>
      </c>
      <c r="I122" s="11">
        <v>39.802</v>
      </c>
      <c r="J122" s="11">
        <v>32.396500000000003</v>
      </c>
      <c r="K122" s="11">
        <v>7.4055</v>
      </c>
      <c r="L122" s="11">
        <v>33.9178</v>
      </c>
      <c r="M122" s="11">
        <v>27.607099999999999</v>
      </c>
      <c r="N122" s="11">
        <v>6.3106999999999998</v>
      </c>
      <c r="O122" s="11">
        <v>12.925599999999999</v>
      </c>
      <c r="P122" s="11">
        <v>10.5207</v>
      </c>
      <c r="Q122" s="11">
        <v>2.4049</v>
      </c>
      <c r="R122" s="8">
        <f t="shared" si="12"/>
        <v>131.5042</v>
      </c>
      <c r="S122" s="8">
        <f t="shared" si="13"/>
        <v>107.03670000000001</v>
      </c>
      <c r="T122" s="8">
        <f t="shared" si="14"/>
        <v>24.467500000000001</v>
      </c>
      <c r="U122" s="11">
        <v>23.940999999999999</v>
      </c>
      <c r="V122" s="11">
        <v>19.486499999999999</v>
      </c>
      <c r="W122" s="11">
        <v>4.4545000000000003</v>
      </c>
      <c r="X122" s="11">
        <v>34.506700000000002</v>
      </c>
      <c r="Y122" s="11">
        <v>28.086400000000001</v>
      </c>
      <c r="Z122" s="11">
        <v>6.4203000000000001</v>
      </c>
      <c r="AA122" s="11">
        <v>34.871299999999998</v>
      </c>
      <c r="AB122" s="11">
        <v>28.383199999999999</v>
      </c>
      <c r="AC122" s="11">
        <v>6.4881000000000002</v>
      </c>
      <c r="AD122" s="8">
        <f t="shared" si="15"/>
        <v>93.318999999999988</v>
      </c>
      <c r="AE122" s="8">
        <f t="shared" si="16"/>
        <v>75.956100000000006</v>
      </c>
      <c r="AF122" s="8">
        <f t="shared" si="17"/>
        <v>17.3629</v>
      </c>
      <c r="AG122" s="12">
        <f t="shared" si="18"/>
        <v>224.82319999999999</v>
      </c>
      <c r="AH122" s="12">
        <f t="shared" si="19"/>
        <v>182.99280000000002</v>
      </c>
      <c r="AI122" s="12">
        <f t="shared" si="20"/>
        <v>41.830399999999997</v>
      </c>
      <c r="AJ122" s="14"/>
    </row>
    <row r="123" spans="1:36" s="4" customFormat="1" ht="20.100000000000001" customHeight="1" thickBot="1" x14ac:dyDescent="0.25">
      <c r="A123" s="18">
        <v>117</v>
      </c>
      <c r="B123" s="17" t="s">
        <v>106</v>
      </c>
      <c r="C123" s="17"/>
      <c r="D123" s="15">
        <v>2045.53</v>
      </c>
      <c r="E123" s="24">
        <v>2311.4499999999998</v>
      </c>
      <c r="F123" s="11">
        <v>58.508099999999999</v>
      </c>
      <c r="G123" s="11">
        <v>46.636400000000002</v>
      </c>
      <c r="H123" s="11">
        <v>11.871700000000001</v>
      </c>
      <c r="I123" s="11">
        <v>53.043300000000002</v>
      </c>
      <c r="J123" s="11">
        <v>46.053899999999999</v>
      </c>
      <c r="K123" s="11">
        <v>6.9893999999999998</v>
      </c>
      <c r="L123" s="11">
        <f>M123+N123</f>
        <v>46.167299999999997</v>
      </c>
      <c r="M123" s="11">
        <v>37.457599999999999</v>
      </c>
      <c r="N123" s="11">
        <v>8.7096999999999998</v>
      </c>
      <c r="O123" s="11">
        <v>14.327400000000001</v>
      </c>
      <c r="P123" s="11">
        <v>12.439500000000001</v>
      </c>
      <c r="Q123" s="11">
        <v>1.8878999999999999</v>
      </c>
      <c r="R123" s="8">
        <f t="shared" si="12"/>
        <v>172.04610000000002</v>
      </c>
      <c r="S123" s="8">
        <f t="shared" si="13"/>
        <v>142.5874</v>
      </c>
      <c r="T123" s="8">
        <f t="shared" si="14"/>
        <v>29.458699999999997</v>
      </c>
      <c r="U123" s="11">
        <v>29.7788</v>
      </c>
      <c r="V123" s="11">
        <v>25.855</v>
      </c>
      <c r="W123" s="11">
        <v>3.9238</v>
      </c>
      <c r="X123" s="11">
        <v>38.318600000000004</v>
      </c>
      <c r="Y123" s="11">
        <v>33.269399999999997</v>
      </c>
      <c r="Z123" s="11">
        <v>5.0491999999999999</v>
      </c>
      <c r="AA123" s="11">
        <v>47.784700000000001</v>
      </c>
      <c r="AB123" s="11">
        <v>41.488199999999999</v>
      </c>
      <c r="AC123" s="11">
        <v>6.2965</v>
      </c>
      <c r="AD123" s="8">
        <f t="shared" si="15"/>
        <v>115.88210000000001</v>
      </c>
      <c r="AE123" s="8">
        <f t="shared" si="16"/>
        <v>100.61259999999999</v>
      </c>
      <c r="AF123" s="8">
        <f t="shared" si="17"/>
        <v>15.269499999999999</v>
      </c>
      <c r="AG123" s="12">
        <f t="shared" si="18"/>
        <v>287.92820000000006</v>
      </c>
      <c r="AH123" s="12">
        <f t="shared" si="19"/>
        <v>243.2</v>
      </c>
      <c r="AI123" s="12">
        <f t="shared" si="20"/>
        <v>44.728199999999994</v>
      </c>
      <c r="AJ123" s="14"/>
    </row>
    <row r="124" spans="1:36" s="4" customFormat="1" ht="20.100000000000001" customHeight="1" thickBot="1" x14ac:dyDescent="0.25">
      <c r="A124" s="18">
        <v>118</v>
      </c>
      <c r="B124" s="17" t="s">
        <v>107</v>
      </c>
      <c r="C124" s="17"/>
      <c r="D124" s="15">
        <v>2045.53</v>
      </c>
      <c r="E124" s="24">
        <v>2311.4499999999998</v>
      </c>
      <c r="F124" s="11">
        <v>136.27590000000001</v>
      </c>
      <c r="G124" s="11">
        <v>125.81310000000001</v>
      </c>
      <c r="H124" s="11">
        <v>10.4628</v>
      </c>
      <c r="I124" s="11">
        <v>115.96469999999999</v>
      </c>
      <c r="J124" s="11">
        <v>107.0613</v>
      </c>
      <c r="K124" s="11">
        <v>8.9033999999999995</v>
      </c>
      <c r="L124" s="11">
        <v>96.817400000000006</v>
      </c>
      <c r="M124" s="11">
        <v>89.384100000000004</v>
      </c>
      <c r="N124" s="11">
        <v>7.4333</v>
      </c>
      <c r="O124" s="11">
        <v>34.436300000000003</v>
      </c>
      <c r="P124" s="11">
        <v>31.792400000000001</v>
      </c>
      <c r="Q124" s="11">
        <v>2.6438999999999999</v>
      </c>
      <c r="R124" s="8">
        <f t="shared" si="12"/>
        <v>383.49430000000001</v>
      </c>
      <c r="S124" s="8">
        <f t="shared" si="13"/>
        <v>354.05090000000001</v>
      </c>
      <c r="T124" s="8">
        <f t="shared" si="14"/>
        <v>29.443399999999997</v>
      </c>
      <c r="U124" s="11">
        <v>61.025599999999997</v>
      </c>
      <c r="V124" s="11">
        <v>56.340200000000003</v>
      </c>
      <c r="W124" s="11">
        <v>4.6853999999999996</v>
      </c>
      <c r="X124" s="11">
        <v>92.736000000000004</v>
      </c>
      <c r="Y124" s="11">
        <v>85.616100000000003</v>
      </c>
      <c r="Z124" s="11">
        <v>7.1199000000000003</v>
      </c>
      <c r="AA124" s="11">
        <v>115.4273</v>
      </c>
      <c r="AB124" s="11">
        <v>106.5652</v>
      </c>
      <c r="AC124" s="11">
        <v>8.8620999999999999</v>
      </c>
      <c r="AD124" s="8">
        <f t="shared" si="15"/>
        <v>269.18889999999999</v>
      </c>
      <c r="AE124" s="8">
        <f t="shared" si="16"/>
        <v>248.5215</v>
      </c>
      <c r="AF124" s="8">
        <f t="shared" si="17"/>
        <v>20.667400000000001</v>
      </c>
      <c r="AG124" s="12">
        <f t="shared" si="18"/>
        <v>652.68319999999994</v>
      </c>
      <c r="AH124" s="12">
        <f t="shared" si="19"/>
        <v>602.57240000000002</v>
      </c>
      <c r="AI124" s="12">
        <f t="shared" si="20"/>
        <v>50.110799999999998</v>
      </c>
      <c r="AJ124" s="14"/>
    </row>
    <row r="125" spans="1:36" s="4" customFormat="1" ht="20.100000000000001" customHeight="1" thickBot="1" x14ac:dyDescent="0.25">
      <c r="A125" s="16">
        <v>119</v>
      </c>
      <c r="B125" s="17" t="s">
        <v>108</v>
      </c>
      <c r="C125" s="17"/>
      <c r="D125" s="15">
        <v>2045.53</v>
      </c>
      <c r="E125" s="24">
        <v>2311.4499999999998</v>
      </c>
      <c r="F125" s="11">
        <v>50.4876</v>
      </c>
      <c r="G125" s="11">
        <v>50.4876</v>
      </c>
      <c r="H125" s="13">
        <v>0</v>
      </c>
      <c r="I125" s="11">
        <v>44.449399999999997</v>
      </c>
      <c r="J125" s="11">
        <v>44.449399999999997</v>
      </c>
      <c r="K125" s="13">
        <v>0</v>
      </c>
      <c r="L125" s="11">
        <v>32.198999999999998</v>
      </c>
      <c r="M125" s="11">
        <v>32.198999999999998</v>
      </c>
      <c r="N125" s="13">
        <v>0</v>
      </c>
      <c r="O125" s="11">
        <v>11.778</v>
      </c>
      <c r="P125" s="11">
        <v>11.778</v>
      </c>
      <c r="Q125" s="13">
        <v>0</v>
      </c>
      <c r="R125" s="8">
        <f t="shared" si="12"/>
        <v>138.91399999999999</v>
      </c>
      <c r="S125" s="8">
        <f t="shared" si="13"/>
        <v>138.91399999999999</v>
      </c>
      <c r="T125" s="8">
        <f t="shared" si="14"/>
        <v>0</v>
      </c>
      <c r="U125" s="11">
        <v>22.4544</v>
      </c>
      <c r="V125" s="11">
        <v>22.4544</v>
      </c>
      <c r="W125" s="13">
        <v>0</v>
      </c>
      <c r="X125" s="11">
        <v>32.9358</v>
      </c>
      <c r="Y125" s="11">
        <v>32.9358</v>
      </c>
      <c r="Z125" s="13">
        <v>0</v>
      </c>
      <c r="AA125" s="11">
        <v>41.561599999999999</v>
      </c>
      <c r="AB125" s="11">
        <v>41.561599999999999</v>
      </c>
      <c r="AC125" s="13">
        <v>0</v>
      </c>
      <c r="AD125" s="8">
        <f t="shared" si="15"/>
        <v>96.951799999999992</v>
      </c>
      <c r="AE125" s="8">
        <f t="shared" si="16"/>
        <v>96.951799999999992</v>
      </c>
      <c r="AF125" s="8">
        <f t="shared" si="17"/>
        <v>0</v>
      </c>
      <c r="AG125" s="12">
        <f t="shared" si="18"/>
        <v>235.86579999999998</v>
      </c>
      <c r="AH125" s="12">
        <f t="shared" si="19"/>
        <v>235.86579999999998</v>
      </c>
      <c r="AI125" s="12">
        <f t="shared" si="20"/>
        <v>0</v>
      </c>
      <c r="AJ125" s="14"/>
    </row>
    <row r="126" spans="1:36" s="4" customFormat="1" ht="20.100000000000001" customHeight="1" thickBot="1" x14ac:dyDescent="0.25">
      <c r="A126" s="18">
        <v>120</v>
      </c>
      <c r="B126" s="17" t="s">
        <v>109</v>
      </c>
      <c r="C126" s="17"/>
      <c r="D126" s="15">
        <v>2045.53</v>
      </c>
      <c r="E126" s="24">
        <v>2311.4499999999998</v>
      </c>
      <c r="F126" s="11">
        <v>159.07040000000001</v>
      </c>
      <c r="G126" s="11">
        <v>159.07040000000001</v>
      </c>
      <c r="H126" s="13">
        <v>0</v>
      </c>
      <c r="I126" s="11">
        <v>146.76910000000001</v>
      </c>
      <c r="J126" s="11">
        <v>146.76910000000001</v>
      </c>
      <c r="K126" s="13">
        <v>0</v>
      </c>
      <c r="L126" s="11">
        <v>119.9706</v>
      </c>
      <c r="M126" s="11">
        <v>119.9706</v>
      </c>
      <c r="N126" s="13">
        <v>0</v>
      </c>
      <c r="O126" s="11">
        <v>42.822200000000002</v>
      </c>
      <c r="P126" s="11">
        <v>42.822200000000002</v>
      </c>
      <c r="Q126" s="13">
        <v>0</v>
      </c>
      <c r="R126" s="8">
        <f t="shared" si="12"/>
        <v>468.63230000000004</v>
      </c>
      <c r="S126" s="8">
        <f t="shared" si="13"/>
        <v>468.63230000000004</v>
      </c>
      <c r="T126" s="8">
        <f t="shared" si="14"/>
        <v>0</v>
      </c>
      <c r="U126" s="11">
        <v>84.167400000000001</v>
      </c>
      <c r="V126" s="11">
        <v>84.167400000000001</v>
      </c>
      <c r="W126" s="13">
        <v>0</v>
      </c>
      <c r="X126" s="11">
        <v>113.5762</v>
      </c>
      <c r="Y126" s="11">
        <v>113.5762</v>
      </c>
      <c r="Z126" s="13">
        <v>0</v>
      </c>
      <c r="AA126" s="11">
        <v>131.64179999999999</v>
      </c>
      <c r="AB126" s="11">
        <v>131.64179999999999</v>
      </c>
      <c r="AC126" s="13">
        <v>0</v>
      </c>
      <c r="AD126" s="8">
        <f t="shared" si="15"/>
        <v>329.3854</v>
      </c>
      <c r="AE126" s="8">
        <f t="shared" si="16"/>
        <v>329.3854</v>
      </c>
      <c r="AF126" s="8">
        <f t="shared" si="17"/>
        <v>0</v>
      </c>
      <c r="AG126" s="12">
        <f t="shared" si="18"/>
        <v>798.0177000000001</v>
      </c>
      <c r="AH126" s="12">
        <f t="shared" si="19"/>
        <v>798.0177000000001</v>
      </c>
      <c r="AI126" s="12">
        <f t="shared" si="20"/>
        <v>0</v>
      </c>
      <c r="AJ126" s="14"/>
    </row>
    <row r="127" spans="1:36" s="4" customFormat="1" ht="20.100000000000001" customHeight="1" thickBot="1" x14ac:dyDescent="0.25">
      <c r="A127" s="18">
        <v>121</v>
      </c>
      <c r="B127" s="17" t="s">
        <v>110</v>
      </c>
      <c r="C127" s="17"/>
      <c r="D127" s="15">
        <v>2045.53</v>
      </c>
      <c r="E127" s="24">
        <v>2311.4499999999998</v>
      </c>
      <c r="F127" s="11">
        <v>105.7397</v>
      </c>
      <c r="G127" s="11">
        <v>105.7397</v>
      </c>
      <c r="H127" s="13">
        <v>0</v>
      </c>
      <c r="I127" s="11">
        <v>87.928299999999993</v>
      </c>
      <c r="J127" s="11">
        <v>87.928299999999993</v>
      </c>
      <c r="K127" s="13">
        <v>0</v>
      </c>
      <c r="L127" s="11">
        <v>71.144999999999996</v>
      </c>
      <c r="M127" s="11">
        <v>71.144999999999996</v>
      </c>
      <c r="N127" s="13">
        <v>0</v>
      </c>
      <c r="O127" s="11">
        <v>26.872800000000002</v>
      </c>
      <c r="P127" s="11">
        <v>26.872800000000002</v>
      </c>
      <c r="Q127" s="13">
        <v>0</v>
      </c>
      <c r="R127" s="8">
        <f t="shared" si="12"/>
        <v>291.68579999999997</v>
      </c>
      <c r="S127" s="8">
        <f t="shared" si="13"/>
        <v>291.68579999999997</v>
      </c>
      <c r="T127" s="8">
        <f t="shared" si="14"/>
        <v>0</v>
      </c>
      <c r="U127" s="11">
        <v>42.492600000000003</v>
      </c>
      <c r="V127" s="11">
        <v>42.492600000000003</v>
      </c>
      <c r="W127" s="13">
        <v>0</v>
      </c>
      <c r="X127" s="11">
        <v>68.617099999999994</v>
      </c>
      <c r="Y127" s="11">
        <v>68.617099999999994</v>
      </c>
      <c r="Z127" s="13">
        <v>0</v>
      </c>
      <c r="AA127" s="11">
        <v>81.837699999999998</v>
      </c>
      <c r="AB127" s="11">
        <v>81.837699999999998</v>
      </c>
      <c r="AC127" s="13">
        <v>0</v>
      </c>
      <c r="AD127" s="8">
        <f t="shared" si="15"/>
        <v>192.94740000000002</v>
      </c>
      <c r="AE127" s="8">
        <f t="shared" si="16"/>
        <v>192.94740000000002</v>
      </c>
      <c r="AF127" s="8">
        <f t="shared" si="17"/>
        <v>0</v>
      </c>
      <c r="AG127" s="12">
        <f t="shared" si="18"/>
        <v>484.63319999999999</v>
      </c>
      <c r="AH127" s="12">
        <f t="shared" si="19"/>
        <v>484.63319999999999</v>
      </c>
      <c r="AI127" s="12">
        <f t="shared" si="20"/>
        <v>0</v>
      </c>
      <c r="AJ127" s="14"/>
    </row>
    <row r="128" spans="1:36" s="4" customFormat="1" ht="20.100000000000001" customHeight="1" thickBot="1" x14ac:dyDescent="0.25">
      <c r="A128" s="16">
        <v>122</v>
      </c>
      <c r="B128" s="17" t="s">
        <v>111</v>
      </c>
      <c r="C128" s="17"/>
      <c r="D128" s="15">
        <v>2045.53</v>
      </c>
      <c r="E128" s="24">
        <v>2311.4499999999998</v>
      </c>
      <c r="F128" s="11">
        <v>102.31489999999999</v>
      </c>
      <c r="G128" s="11">
        <v>102.31489999999999</v>
      </c>
      <c r="H128" s="13">
        <v>0</v>
      </c>
      <c r="I128" s="11">
        <v>92.1233</v>
      </c>
      <c r="J128" s="11">
        <v>92.1233</v>
      </c>
      <c r="K128" s="13">
        <v>0</v>
      </c>
      <c r="L128" s="11">
        <v>74.769000000000005</v>
      </c>
      <c r="M128" s="11">
        <v>74.769000000000005</v>
      </c>
      <c r="N128" s="13">
        <v>0</v>
      </c>
      <c r="O128" s="11">
        <v>27.519100000000002</v>
      </c>
      <c r="P128" s="11">
        <v>27.519100000000002</v>
      </c>
      <c r="Q128" s="13">
        <v>0</v>
      </c>
      <c r="R128" s="8">
        <f t="shared" si="12"/>
        <v>296.72629999999998</v>
      </c>
      <c r="S128" s="8">
        <f t="shared" si="13"/>
        <v>296.72629999999998</v>
      </c>
      <c r="T128" s="8">
        <f t="shared" si="14"/>
        <v>0</v>
      </c>
      <c r="U128" s="11">
        <v>47.681800000000003</v>
      </c>
      <c r="V128" s="11">
        <v>47.681800000000003</v>
      </c>
      <c r="W128" s="13">
        <v>0</v>
      </c>
      <c r="X128" s="11">
        <v>68.696899999999999</v>
      </c>
      <c r="Y128" s="11">
        <v>68.696899999999999</v>
      </c>
      <c r="Z128" s="13">
        <v>0</v>
      </c>
      <c r="AA128" s="11">
        <v>84.860399999999998</v>
      </c>
      <c r="AB128" s="11">
        <v>84.860399999999998</v>
      </c>
      <c r="AC128" s="13">
        <v>0</v>
      </c>
      <c r="AD128" s="8">
        <f t="shared" si="15"/>
        <v>201.23910000000001</v>
      </c>
      <c r="AE128" s="8">
        <f t="shared" si="16"/>
        <v>201.23910000000001</v>
      </c>
      <c r="AF128" s="8">
        <f t="shared" si="17"/>
        <v>0</v>
      </c>
      <c r="AG128" s="12">
        <f t="shared" si="18"/>
        <v>497.96539999999999</v>
      </c>
      <c r="AH128" s="12">
        <f t="shared" si="19"/>
        <v>497.96539999999999</v>
      </c>
      <c r="AI128" s="12">
        <f t="shared" si="20"/>
        <v>0</v>
      </c>
      <c r="AJ128" s="14"/>
    </row>
    <row r="129" spans="1:36" s="4" customFormat="1" ht="20.100000000000001" customHeight="1" thickBot="1" x14ac:dyDescent="0.25">
      <c r="A129" s="18">
        <v>123</v>
      </c>
      <c r="B129" s="17" t="s">
        <v>112</v>
      </c>
      <c r="C129" s="17"/>
      <c r="D129" s="15">
        <v>2045.53</v>
      </c>
      <c r="E129" s="24">
        <v>2311.4499999999998</v>
      </c>
      <c r="F129" s="11">
        <v>78.4298</v>
      </c>
      <c r="G129" s="11">
        <v>78.4298</v>
      </c>
      <c r="H129" s="13">
        <v>0</v>
      </c>
      <c r="I129" s="11">
        <v>69.418999999999997</v>
      </c>
      <c r="J129" s="11">
        <v>69.418999999999997</v>
      </c>
      <c r="K129" s="13">
        <v>0</v>
      </c>
      <c r="L129" s="11">
        <v>59.4024</v>
      </c>
      <c r="M129" s="11">
        <v>59.4024</v>
      </c>
      <c r="N129" s="13">
        <v>0</v>
      </c>
      <c r="O129" s="11">
        <v>22.382200000000001</v>
      </c>
      <c r="P129" s="11">
        <v>22.382200000000001</v>
      </c>
      <c r="Q129" s="13">
        <v>0</v>
      </c>
      <c r="R129" s="8">
        <f t="shared" si="12"/>
        <v>229.63339999999999</v>
      </c>
      <c r="S129" s="8">
        <f t="shared" si="13"/>
        <v>229.63339999999999</v>
      </c>
      <c r="T129" s="8">
        <f t="shared" si="14"/>
        <v>0</v>
      </c>
      <c r="U129" s="11">
        <v>41.6252</v>
      </c>
      <c r="V129" s="11">
        <v>41.6252</v>
      </c>
      <c r="W129" s="13">
        <v>0</v>
      </c>
      <c r="X129" s="11">
        <v>51.856299999999997</v>
      </c>
      <c r="Y129" s="11">
        <v>51.856299999999997</v>
      </c>
      <c r="Z129" s="13">
        <v>0</v>
      </c>
      <c r="AA129" s="11">
        <v>68.072900000000004</v>
      </c>
      <c r="AB129" s="11">
        <v>68.072900000000004</v>
      </c>
      <c r="AC129" s="13">
        <v>0</v>
      </c>
      <c r="AD129" s="8">
        <f t="shared" si="15"/>
        <v>161.55439999999999</v>
      </c>
      <c r="AE129" s="8">
        <f t="shared" si="16"/>
        <v>161.55439999999999</v>
      </c>
      <c r="AF129" s="8">
        <f t="shared" si="17"/>
        <v>0</v>
      </c>
      <c r="AG129" s="12">
        <f t="shared" si="18"/>
        <v>391.18779999999998</v>
      </c>
      <c r="AH129" s="12">
        <f t="shared" si="19"/>
        <v>391.18779999999998</v>
      </c>
      <c r="AI129" s="12">
        <f t="shared" si="20"/>
        <v>0</v>
      </c>
      <c r="AJ129" s="14"/>
    </row>
    <row r="130" spans="1:36" s="4" customFormat="1" ht="20.100000000000001" customHeight="1" thickBot="1" x14ac:dyDescent="0.25">
      <c r="A130" s="18">
        <v>124</v>
      </c>
      <c r="B130" s="17" t="s">
        <v>113</v>
      </c>
      <c r="C130" s="17"/>
      <c r="D130" s="15">
        <v>2045.53</v>
      </c>
      <c r="E130" s="24">
        <v>2311.4499999999998</v>
      </c>
      <c r="F130" s="11">
        <v>81.418400000000005</v>
      </c>
      <c r="G130" s="11">
        <v>73.783299999999997</v>
      </c>
      <c r="H130" s="11">
        <v>7.6351000000000004</v>
      </c>
      <c r="I130" s="11">
        <v>72.136499999999998</v>
      </c>
      <c r="J130" s="11">
        <v>65.371799999999993</v>
      </c>
      <c r="K130" s="11">
        <v>6.7647000000000004</v>
      </c>
      <c r="L130" s="11">
        <v>62.204700000000003</v>
      </c>
      <c r="M130" s="11">
        <v>56.371400000000001</v>
      </c>
      <c r="N130" s="11">
        <v>5.8333000000000004</v>
      </c>
      <c r="O130" s="11">
        <v>23.693300000000001</v>
      </c>
      <c r="P130" s="11">
        <v>21.471399999999999</v>
      </c>
      <c r="Q130" s="11">
        <v>2.2219000000000002</v>
      </c>
      <c r="R130" s="8">
        <f t="shared" si="12"/>
        <v>239.4529</v>
      </c>
      <c r="S130" s="8">
        <f t="shared" si="13"/>
        <v>216.99789999999999</v>
      </c>
      <c r="T130" s="8">
        <f t="shared" si="14"/>
        <v>22.455000000000002</v>
      </c>
      <c r="U130" s="11">
        <v>35.253900000000002</v>
      </c>
      <c r="V130" s="11">
        <v>31.947900000000001</v>
      </c>
      <c r="W130" s="11">
        <v>3.306</v>
      </c>
      <c r="X130" s="11">
        <v>51.6937</v>
      </c>
      <c r="Y130" s="11">
        <v>46.8461</v>
      </c>
      <c r="Z130" s="11">
        <v>4.8475999999999999</v>
      </c>
      <c r="AA130" s="11">
        <v>67.7072</v>
      </c>
      <c r="AB130" s="11">
        <v>61.357900000000001</v>
      </c>
      <c r="AC130" s="11">
        <v>6.3493000000000004</v>
      </c>
      <c r="AD130" s="8">
        <f t="shared" si="15"/>
        <v>154.65479999999999</v>
      </c>
      <c r="AE130" s="8">
        <f t="shared" si="16"/>
        <v>140.15190000000001</v>
      </c>
      <c r="AF130" s="8">
        <f t="shared" si="17"/>
        <v>14.5029</v>
      </c>
      <c r="AG130" s="12">
        <f t="shared" si="18"/>
        <v>394.10770000000002</v>
      </c>
      <c r="AH130" s="12">
        <f t="shared" si="19"/>
        <v>357.14980000000003</v>
      </c>
      <c r="AI130" s="12">
        <f t="shared" si="20"/>
        <v>36.957900000000002</v>
      </c>
      <c r="AJ130" s="14"/>
    </row>
    <row r="131" spans="1:36" s="4" customFormat="1" ht="20.100000000000001" customHeight="1" thickBot="1" x14ac:dyDescent="0.25">
      <c r="A131" s="16">
        <v>125</v>
      </c>
      <c r="B131" s="17" t="s">
        <v>114</v>
      </c>
      <c r="C131" s="17"/>
      <c r="D131" s="15">
        <v>2045.53</v>
      </c>
      <c r="E131" s="24">
        <v>2311.4499999999998</v>
      </c>
      <c r="F131" s="11">
        <v>109.1891</v>
      </c>
      <c r="G131" s="11">
        <v>109.1891</v>
      </c>
      <c r="H131" s="13">
        <v>0</v>
      </c>
      <c r="I131" s="11">
        <v>97.452699999999993</v>
      </c>
      <c r="J131" s="11">
        <v>97.452699999999993</v>
      </c>
      <c r="K131" s="13">
        <v>0</v>
      </c>
      <c r="L131" s="11">
        <v>82.383700000000005</v>
      </c>
      <c r="M131" s="11">
        <v>82.383700000000005</v>
      </c>
      <c r="N131" s="13">
        <v>0</v>
      </c>
      <c r="O131" s="11">
        <v>30.5443</v>
      </c>
      <c r="P131" s="11">
        <v>30.5443</v>
      </c>
      <c r="Q131" s="13">
        <v>0</v>
      </c>
      <c r="R131" s="8">
        <f t="shared" si="12"/>
        <v>319.56979999999999</v>
      </c>
      <c r="S131" s="8">
        <f t="shared" si="13"/>
        <v>319.56979999999999</v>
      </c>
      <c r="T131" s="8">
        <f t="shared" si="14"/>
        <v>0</v>
      </c>
      <c r="U131" s="11">
        <v>56.050199999999997</v>
      </c>
      <c r="V131" s="11">
        <v>56.050199999999997</v>
      </c>
      <c r="W131" s="13">
        <v>0</v>
      </c>
      <c r="X131" s="11">
        <v>80.628900000000002</v>
      </c>
      <c r="Y131" s="11">
        <v>80.628900000000002</v>
      </c>
      <c r="Z131" s="13">
        <v>0</v>
      </c>
      <c r="AA131" s="11">
        <v>92.849000000000004</v>
      </c>
      <c r="AB131" s="11">
        <v>92.849000000000004</v>
      </c>
      <c r="AC131" s="13">
        <v>0</v>
      </c>
      <c r="AD131" s="8">
        <f t="shared" si="15"/>
        <v>229.52809999999999</v>
      </c>
      <c r="AE131" s="8">
        <f t="shared" si="16"/>
        <v>229.52809999999999</v>
      </c>
      <c r="AF131" s="8">
        <f t="shared" si="17"/>
        <v>0</v>
      </c>
      <c r="AG131" s="12">
        <f t="shared" si="18"/>
        <v>549.09789999999998</v>
      </c>
      <c r="AH131" s="12">
        <f t="shared" si="19"/>
        <v>549.09789999999998</v>
      </c>
      <c r="AI131" s="12">
        <f t="shared" si="20"/>
        <v>0</v>
      </c>
      <c r="AJ131" s="14"/>
    </row>
    <row r="132" spans="1:36" s="4" customFormat="1" ht="20.100000000000001" customHeight="1" thickBot="1" x14ac:dyDescent="0.25">
      <c r="A132" s="18">
        <v>126</v>
      </c>
      <c r="B132" s="17" t="s">
        <v>115</v>
      </c>
      <c r="C132" s="17"/>
      <c r="D132" s="15">
        <v>2045.53</v>
      </c>
      <c r="E132" s="24">
        <v>2311.4499999999998</v>
      </c>
      <c r="F132" s="11">
        <v>516.97860000000003</v>
      </c>
      <c r="G132" s="11">
        <v>480.77839999999998</v>
      </c>
      <c r="H132" s="11">
        <v>36.200200000000002</v>
      </c>
      <c r="I132" s="11">
        <v>451.16370000000001</v>
      </c>
      <c r="J132" s="11">
        <v>419.47059999999999</v>
      </c>
      <c r="K132" s="11">
        <v>31.693100000000001</v>
      </c>
      <c r="L132" s="11">
        <v>387.86259999999999</v>
      </c>
      <c r="M132" s="11">
        <v>353.17219999999998</v>
      </c>
      <c r="N132" s="11">
        <v>34.690399999999997</v>
      </c>
      <c r="O132" s="11">
        <v>179.583</v>
      </c>
      <c r="P132" s="11">
        <v>165.26589999999999</v>
      </c>
      <c r="Q132" s="11">
        <v>14.3171</v>
      </c>
      <c r="R132" s="8">
        <f t="shared" si="12"/>
        <v>1535.5879</v>
      </c>
      <c r="S132" s="8">
        <f t="shared" si="13"/>
        <v>1418.6871000000001</v>
      </c>
      <c r="T132" s="8">
        <f t="shared" si="14"/>
        <v>116.9008</v>
      </c>
      <c r="U132" s="11">
        <v>215.07409999999999</v>
      </c>
      <c r="V132" s="11">
        <v>197.9084</v>
      </c>
      <c r="W132" s="11">
        <v>17.165700000000001</v>
      </c>
      <c r="X132" s="11">
        <v>326.59769999999997</v>
      </c>
      <c r="Y132" s="11">
        <v>304.85919999999999</v>
      </c>
      <c r="Z132" s="11">
        <v>21.738499999999998</v>
      </c>
      <c r="AA132" s="11">
        <v>403.50779999999997</v>
      </c>
      <c r="AB132" s="11">
        <v>371.1789</v>
      </c>
      <c r="AC132" s="11">
        <v>32.328899999999997</v>
      </c>
      <c r="AD132" s="8">
        <f t="shared" si="15"/>
        <v>945.17959999999994</v>
      </c>
      <c r="AE132" s="8">
        <f t="shared" si="16"/>
        <v>873.94650000000001</v>
      </c>
      <c r="AF132" s="8">
        <f t="shared" si="17"/>
        <v>71.233100000000007</v>
      </c>
      <c r="AG132" s="12">
        <f t="shared" si="18"/>
        <v>2480.7674999999999</v>
      </c>
      <c r="AH132" s="12">
        <f t="shared" si="19"/>
        <v>2292.6336000000001</v>
      </c>
      <c r="AI132" s="12">
        <f t="shared" si="20"/>
        <v>188.13390000000001</v>
      </c>
      <c r="AJ132" s="14"/>
    </row>
    <row r="133" spans="1:36" s="4" customFormat="1" ht="20.100000000000001" customHeight="1" thickBot="1" x14ac:dyDescent="0.25">
      <c r="A133" s="18">
        <v>127</v>
      </c>
      <c r="B133" s="17" t="s">
        <v>116</v>
      </c>
      <c r="C133" s="17"/>
      <c r="D133" s="15">
        <v>2045.53</v>
      </c>
      <c r="E133" s="24">
        <v>2311.4499999999998</v>
      </c>
      <c r="F133" s="11">
        <v>123.4141</v>
      </c>
      <c r="G133" s="11">
        <v>99.155799999999999</v>
      </c>
      <c r="H133" s="11">
        <v>24.258299999999998</v>
      </c>
      <c r="I133" s="11">
        <v>106.46729999999999</v>
      </c>
      <c r="J133" s="11">
        <v>85.273600000000002</v>
      </c>
      <c r="K133" s="11">
        <v>21.1937</v>
      </c>
      <c r="L133" s="11">
        <v>91.943100000000001</v>
      </c>
      <c r="M133" s="11">
        <v>73.375799999999998</v>
      </c>
      <c r="N133" s="11">
        <v>18.567299999999999</v>
      </c>
      <c r="O133" s="11">
        <v>45.314100000000003</v>
      </c>
      <c r="P133" s="11">
        <v>45.314100000000003</v>
      </c>
      <c r="Q133" s="11"/>
      <c r="R133" s="8">
        <f t="shared" si="12"/>
        <v>367.1386</v>
      </c>
      <c r="S133" s="8">
        <f t="shared" si="13"/>
        <v>303.11930000000001</v>
      </c>
      <c r="T133" s="8">
        <f t="shared" si="14"/>
        <v>64.019300000000001</v>
      </c>
      <c r="U133" s="11">
        <v>56.75</v>
      </c>
      <c r="V133" s="11">
        <v>56.75</v>
      </c>
      <c r="W133" s="11"/>
      <c r="X133" s="11">
        <v>72.8215</v>
      </c>
      <c r="Y133" s="11">
        <v>72.8215</v>
      </c>
      <c r="Z133" s="11"/>
      <c r="AA133" s="11">
        <v>93.208100000000002</v>
      </c>
      <c r="AB133" s="11">
        <v>93.208100000000002</v>
      </c>
      <c r="AC133" s="11"/>
      <c r="AD133" s="8">
        <f t="shared" si="15"/>
        <v>222.77960000000002</v>
      </c>
      <c r="AE133" s="8">
        <f t="shared" si="16"/>
        <v>222.77960000000002</v>
      </c>
      <c r="AF133" s="8">
        <f t="shared" si="17"/>
        <v>0</v>
      </c>
      <c r="AG133" s="12">
        <f t="shared" si="18"/>
        <v>589.91820000000007</v>
      </c>
      <c r="AH133" s="12">
        <f t="shared" si="19"/>
        <v>525.89890000000003</v>
      </c>
      <c r="AI133" s="12">
        <f t="shared" si="20"/>
        <v>64.019300000000001</v>
      </c>
      <c r="AJ133" s="14"/>
    </row>
    <row r="134" spans="1:36" s="4" customFormat="1" ht="20.100000000000001" customHeight="1" thickBot="1" x14ac:dyDescent="0.25">
      <c r="A134" s="16">
        <v>128</v>
      </c>
      <c r="B134" s="17" t="s">
        <v>117</v>
      </c>
      <c r="C134" s="17"/>
      <c r="D134" s="15">
        <v>2045.53</v>
      </c>
      <c r="E134" s="24">
        <v>2311.4499999999998</v>
      </c>
      <c r="F134" s="11">
        <v>25.049199999999999</v>
      </c>
      <c r="G134" s="11">
        <v>25.049199999999999</v>
      </c>
      <c r="H134" s="13">
        <v>0</v>
      </c>
      <c r="I134" s="11">
        <v>22.446400000000001</v>
      </c>
      <c r="J134" s="11">
        <v>22.446400000000001</v>
      </c>
      <c r="K134" s="13">
        <v>0</v>
      </c>
      <c r="L134" s="11">
        <v>18.160599999999999</v>
      </c>
      <c r="M134" s="11">
        <v>18.160599999999999</v>
      </c>
      <c r="N134" s="13">
        <v>0</v>
      </c>
      <c r="O134" s="11">
        <v>4.8677999999999999</v>
      </c>
      <c r="P134" s="11">
        <v>4.8677999999999999</v>
      </c>
      <c r="Q134" s="13">
        <v>0</v>
      </c>
      <c r="R134" s="8">
        <f t="shared" si="12"/>
        <v>70.524000000000001</v>
      </c>
      <c r="S134" s="8">
        <f t="shared" si="13"/>
        <v>70.524000000000001</v>
      </c>
      <c r="T134" s="8">
        <f t="shared" si="14"/>
        <v>0</v>
      </c>
      <c r="U134" s="11">
        <v>8.7189999999999994</v>
      </c>
      <c r="V134" s="11">
        <v>8.7189999999999994</v>
      </c>
      <c r="W134" s="13">
        <v>0</v>
      </c>
      <c r="X134" s="11">
        <v>16.877199999999998</v>
      </c>
      <c r="Y134" s="11">
        <v>16.877199999999998</v>
      </c>
      <c r="Z134" s="13">
        <v>0</v>
      </c>
      <c r="AA134" s="11">
        <v>20.865200000000002</v>
      </c>
      <c r="AB134" s="11">
        <v>20.865200000000002</v>
      </c>
      <c r="AC134" s="13">
        <v>0</v>
      </c>
      <c r="AD134" s="8">
        <f t="shared" si="15"/>
        <v>46.461399999999998</v>
      </c>
      <c r="AE134" s="8">
        <f t="shared" si="16"/>
        <v>46.461399999999998</v>
      </c>
      <c r="AF134" s="8">
        <f t="shared" si="17"/>
        <v>0</v>
      </c>
      <c r="AG134" s="12">
        <f t="shared" si="18"/>
        <v>116.9854</v>
      </c>
      <c r="AH134" s="12">
        <f t="shared" si="19"/>
        <v>116.9854</v>
      </c>
      <c r="AI134" s="12">
        <f t="shared" si="20"/>
        <v>0</v>
      </c>
      <c r="AJ134" s="14"/>
    </row>
    <row r="135" spans="1:36" s="4" customFormat="1" ht="20.100000000000001" customHeight="1" thickBot="1" x14ac:dyDescent="0.25">
      <c r="A135" s="18">
        <v>129</v>
      </c>
      <c r="B135" s="17" t="s">
        <v>118</v>
      </c>
      <c r="C135" s="17"/>
      <c r="D135" s="15">
        <v>2045.53</v>
      </c>
      <c r="E135" s="24">
        <v>2311.4499999999998</v>
      </c>
      <c r="F135" s="11">
        <v>200.08340000000001</v>
      </c>
      <c r="G135" s="11">
        <v>200.08340000000001</v>
      </c>
      <c r="H135" s="13">
        <v>0</v>
      </c>
      <c r="I135" s="11">
        <v>171.2107</v>
      </c>
      <c r="J135" s="11">
        <v>171.2107</v>
      </c>
      <c r="K135" s="13">
        <v>0</v>
      </c>
      <c r="L135" s="11">
        <v>141.84899999999999</v>
      </c>
      <c r="M135" s="11">
        <v>141.84899999999999</v>
      </c>
      <c r="N135" s="13">
        <v>0</v>
      </c>
      <c r="O135" s="11">
        <v>51.628700000000002</v>
      </c>
      <c r="P135" s="11">
        <v>51.628700000000002</v>
      </c>
      <c r="Q135" s="13">
        <v>0</v>
      </c>
      <c r="R135" s="8">
        <f t="shared" si="12"/>
        <v>564.77179999999998</v>
      </c>
      <c r="S135" s="8">
        <f t="shared" si="13"/>
        <v>564.77179999999998</v>
      </c>
      <c r="T135" s="8">
        <f t="shared" si="14"/>
        <v>0</v>
      </c>
      <c r="U135" s="11">
        <v>100.5701</v>
      </c>
      <c r="V135" s="11">
        <v>100.5701</v>
      </c>
      <c r="W135" s="13">
        <v>0</v>
      </c>
      <c r="X135" s="11">
        <v>129.35329999999999</v>
      </c>
      <c r="Y135" s="11">
        <v>129.35329999999999</v>
      </c>
      <c r="Z135" s="13">
        <v>0</v>
      </c>
      <c r="AA135" s="11">
        <v>160.56379999999999</v>
      </c>
      <c r="AB135" s="11">
        <v>160.56379999999999</v>
      </c>
      <c r="AC135" s="13">
        <v>0</v>
      </c>
      <c r="AD135" s="8">
        <f t="shared" si="15"/>
        <v>390.48719999999997</v>
      </c>
      <c r="AE135" s="8">
        <f t="shared" si="16"/>
        <v>390.48719999999997</v>
      </c>
      <c r="AF135" s="8">
        <f t="shared" si="17"/>
        <v>0</v>
      </c>
      <c r="AG135" s="12">
        <f t="shared" si="18"/>
        <v>955.25900000000001</v>
      </c>
      <c r="AH135" s="12">
        <f t="shared" si="19"/>
        <v>955.25900000000001</v>
      </c>
      <c r="AI135" s="12">
        <f t="shared" si="20"/>
        <v>0</v>
      </c>
      <c r="AJ135" s="14"/>
    </row>
    <row r="136" spans="1:36" s="4" customFormat="1" ht="20.100000000000001" customHeight="1" thickBot="1" x14ac:dyDescent="0.25">
      <c r="A136" s="18">
        <v>130</v>
      </c>
      <c r="B136" s="17" t="s">
        <v>119</v>
      </c>
      <c r="C136" s="17"/>
      <c r="D136" s="15">
        <v>2045.53</v>
      </c>
      <c r="E136" s="24">
        <v>2311.4499999999998</v>
      </c>
      <c r="F136" s="11">
        <v>136.40039999999999</v>
      </c>
      <c r="G136" s="11">
        <v>132.15950000000001</v>
      </c>
      <c r="H136" s="11">
        <v>4.2408999999999999</v>
      </c>
      <c r="I136" s="11">
        <v>121.13590000000001</v>
      </c>
      <c r="J136" s="11">
        <v>117.36960000000001</v>
      </c>
      <c r="K136" s="11">
        <v>3.7663000000000002</v>
      </c>
      <c r="L136" s="11">
        <v>103.6884</v>
      </c>
      <c r="M136" s="11">
        <v>100.4645</v>
      </c>
      <c r="N136" s="11">
        <v>3.2239</v>
      </c>
      <c r="O136" s="11">
        <v>35.316499999999998</v>
      </c>
      <c r="P136" s="11">
        <v>34.218400000000003</v>
      </c>
      <c r="Q136" s="11">
        <v>1.0981000000000001</v>
      </c>
      <c r="R136" s="8">
        <f t="shared" ref="R136:R199" si="21">F136+I136+L136+O136</f>
        <v>396.5412</v>
      </c>
      <c r="S136" s="8">
        <f t="shared" ref="S136:S199" si="22">G136+J136+M136+P136</f>
        <v>384.21199999999999</v>
      </c>
      <c r="T136" s="8">
        <f t="shared" ref="T136:T199" si="23">H136+K136+N136+Q136</f>
        <v>12.329200000000002</v>
      </c>
      <c r="U136" s="11">
        <v>66.440200000000004</v>
      </c>
      <c r="V136" s="11">
        <v>64.374499999999998</v>
      </c>
      <c r="W136" s="11">
        <v>2.0657000000000001</v>
      </c>
      <c r="X136" s="11">
        <v>90.514200000000002</v>
      </c>
      <c r="Y136" s="11">
        <v>87.7</v>
      </c>
      <c r="Z136" s="11">
        <v>2.8142</v>
      </c>
      <c r="AA136" s="11">
        <v>116.4243</v>
      </c>
      <c r="AB136" s="11">
        <v>112.8045</v>
      </c>
      <c r="AC136" s="11">
        <v>3.6198000000000001</v>
      </c>
      <c r="AD136" s="8">
        <f t="shared" ref="AD136:AD199" si="24">U136+X136+AA136</f>
        <v>273.37870000000004</v>
      </c>
      <c r="AE136" s="8">
        <f t="shared" ref="AE136:AE199" si="25">V136+Y136+AB136</f>
        <v>264.87900000000002</v>
      </c>
      <c r="AF136" s="8">
        <f t="shared" ref="AF136:AF199" si="26">W136+Z136+AC136</f>
        <v>8.4997000000000007</v>
      </c>
      <c r="AG136" s="12">
        <f t="shared" ref="AG136:AG199" si="27">R136+AD136</f>
        <v>669.9199000000001</v>
      </c>
      <c r="AH136" s="12">
        <f t="shared" ref="AH136:AH199" si="28">S136+AE136</f>
        <v>649.09100000000001</v>
      </c>
      <c r="AI136" s="12">
        <f t="shared" ref="AI136:AI199" si="29">T136+AF136</f>
        <v>20.828900000000004</v>
      </c>
      <c r="AJ136" s="14"/>
    </row>
    <row r="137" spans="1:36" s="4" customFormat="1" ht="20.100000000000001" customHeight="1" thickBot="1" x14ac:dyDescent="0.25">
      <c r="A137" s="16">
        <v>131</v>
      </c>
      <c r="B137" s="17" t="s">
        <v>120</v>
      </c>
      <c r="C137" s="17"/>
      <c r="D137" s="15">
        <v>2045.53</v>
      </c>
      <c r="E137" s="24">
        <v>2311.4499999999998</v>
      </c>
      <c r="F137" s="11">
        <v>120.03579999999999</v>
      </c>
      <c r="G137" s="11">
        <v>120.03579999999999</v>
      </c>
      <c r="H137" s="13">
        <v>0</v>
      </c>
      <c r="I137" s="11">
        <v>100.7749</v>
      </c>
      <c r="J137" s="11">
        <v>100.7749</v>
      </c>
      <c r="K137" s="13">
        <v>0</v>
      </c>
      <c r="L137" s="11">
        <v>85.1721</v>
      </c>
      <c r="M137" s="11">
        <v>85.1721</v>
      </c>
      <c r="N137" s="13">
        <v>0</v>
      </c>
      <c r="O137" s="11">
        <v>32.468899999999998</v>
      </c>
      <c r="P137" s="11">
        <v>32.468899999999998</v>
      </c>
      <c r="Q137" s="13">
        <v>0</v>
      </c>
      <c r="R137" s="8">
        <f t="shared" si="21"/>
        <v>338.45170000000002</v>
      </c>
      <c r="S137" s="8">
        <f t="shared" si="22"/>
        <v>338.45170000000002</v>
      </c>
      <c r="T137" s="8">
        <f t="shared" si="23"/>
        <v>0</v>
      </c>
      <c r="U137" s="11">
        <v>56.005499999999998</v>
      </c>
      <c r="V137" s="11">
        <v>56.005499999999998</v>
      </c>
      <c r="W137" s="13">
        <v>0</v>
      </c>
      <c r="X137" s="11">
        <v>77.143900000000002</v>
      </c>
      <c r="Y137" s="11">
        <v>77.143900000000002</v>
      </c>
      <c r="Z137" s="13">
        <v>0</v>
      </c>
      <c r="AA137" s="11">
        <v>95.994299999999996</v>
      </c>
      <c r="AB137" s="11">
        <v>95.994299999999996</v>
      </c>
      <c r="AC137" s="13">
        <v>0</v>
      </c>
      <c r="AD137" s="8">
        <f t="shared" si="24"/>
        <v>229.14370000000002</v>
      </c>
      <c r="AE137" s="8">
        <f t="shared" si="25"/>
        <v>229.14370000000002</v>
      </c>
      <c r="AF137" s="8">
        <f t="shared" si="26"/>
        <v>0</v>
      </c>
      <c r="AG137" s="12">
        <f t="shared" si="27"/>
        <v>567.59540000000004</v>
      </c>
      <c r="AH137" s="12">
        <f t="shared" si="28"/>
        <v>567.59540000000004</v>
      </c>
      <c r="AI137" s="12">
        <f t="shared" si="29"/>
        <v>0</v>
      </c>
      <c r="AJ137" s="14"/>
    </row>
    <row r="138" spans="1:36" s="4" customFormat="1" ht="20.100000000000001" customHeight="1" thickBot="1" x14ac:dyDescent="0.25">
      <c r="A138" s="18">
        <v>132</v>
      </c>
      <c r="B138" s="17" t="s">
        <v>121</v>
      </c>
      <c r="C138" s="17"/>
      <c r="D138" s="15">
        <v>2045.53</v>
      </c>
      <c r="E138" s="24">
        <v>2311.4499999999998</v>
      </c>
      <c r="F138" s="11">
        <v>315.69830000000002</v>
      </c>
      <c r="G138" s="11">
        <v>310.77199999999999</v>
      </c>
      <c r="H138" s="11">
        <v>4.9263000000000003</v>
      </c>
      <c r="I138" s="11">
        <v>276.31479999999999</v>
      </c>
      <c r="J138" s="11">
        <v>272.00310000000002</v>
      </c>
      <c r="K138" s="11">
        <v>4.3117000000000001</v>
      </c>
      <c r="L138" s="11">
        <v>233.85149999999999</v>
      </c>
      <c r="M138" s="11">
        <v>230.20240000000001</v>
      </c>
      <c r="N138" s="11">
        <v>3.6490999999999998</v>
      </c>
      <c r="O138" s="11">
        <v>73.536500000000004</v>
      </c>
      <c r="P138" s="11">
        <v>72.388999999999996</v>
      </c>
      <c r="Q138" s="11">
        <v>1.1475</v>
      </c>
      <c r="R138" s="8">
        <f t="shared" si="21"/>
        <v>899.40110000000004</v>
      </c>
      <c r="S138" s="8">
        <f t="shared" si="22"/>
        <v>885.36650000000009</v>
      </c>
      <c r="T138" s="8">
        <f t="shared" si="23"/>
        <v>14.034600000000001</v>
      </c>
      <c r="U138" s="11">
        <v>140.20070000000001</v>
      </c>
      <c r="V138" s="11">
        <v>138.07499999999999</v>
      </c>
      <c r="W138" s="11">
        <v>2.1257000000000001</v>
      </c>
      <c r="X138" s="11">
        <v>222.15280000000001</v>
      </c>
      <c r="Y138" s="11">
        <v>218.78460000000001</v>
      </c>
      <c r="Z138" s="11">
        <v>3.3681999999999999</v>
      </c>
      <c r="AA138" s="11">
        <v>249.53980000000001</v>
      </c>
      <c r="AB138" s="11">
        <v>245.75640000000001</v>
      </c>
      <c r="AC138" s="11">
        <v>3.7833999999999999</v>
      </c>
      <c r="AD138" s="8">
        <f t="shared" si="24"/>
        <v>611.89330000000007</v>
      </c>
      <c r="AE138" s="8">
        <f t="shared" si="25"/>
        <v>602.61599999999999</v>
      </c>
      <c r="AF138" s="8">
        <f t="shared" si="26"/>
        <v>9.2773000000000003</v>
      </c>
      <c r="AG138" s="12">
        <f t="shared" si="27"/>
        <v>1511.2944000000002</v>
      </c>
      <c r="AH138" s="12">
        <f t="shared" si="28"/>
        <v>1487.9825000000001</v>
      </c>
      <c r="AI138" s="12">
        <f t="shared" si="29"/>
        <v>23.311900000000001</v>
      </c>
      <c r="AJ138" s="14"/>
    </row>
    <row r="139" spans="1:36" s="4" customFormat="1" ht="20.100000000000001" customHeight="1" thickBot="1" x14ac:dyDescent="0.25">
      <c r="A139" s="18">
        <v>133</v>
      </c>
      <c r="B139" s="17" t="s">
        <v>122</v>
      </c>
      <c r="C139" s="17"/>
      <c r="D139" s="15">
        <v>2045.53</v>
      </c>
      <c r="E139" s="24">
        <v>2311.4499999999998</v>
      </c>
      <c r="F139" s="11">
        <v>130.47730000000001</v>
      </c>
      <c r="G139" s="11">
        <v>130.47730000000001</v>
      </c>
      <c r="H139" s="13">
        <v>0</v>
      </c>
      <c r="I139" s="11">
        <v>111.92140000000001</v>
      </c>
      <c r="J139" s="11">
        <v>111.92140000000001</v>
      </c>
      <c r="K139" s="13">
        <v>0</v>
      </c>
      <c r="L139" s="11">
        <v>91.775899999999993</v>
      </c>
      <c r="M139" s="11">
        <v>91.775899999999993</v>
      </c>
      <c r="N139" s="13">
        <v>0</v>
      </c>
      <c r="O139" s="11">
        <v>34.643300000000004</v>
      </c>
      <c r="P139" s="11">
        <v>34.643300000000004</v>
      </c>
      <c r="Q139" s="13">
        <v>0</v>
      </c>
      <c r="R139" s="8">
        <f t="shared" si="21"/>
        <v>368.81790000000001</v>
      </c>
      <c r="S139" s="8">
        <f t="shared" si="22"/>
        <v>368.81790000000001</v>
      </c>
      <c r="T139" s="8">
        <f t="shared" si="23"/>
        <v>0</v>
      </c>
      <c r="U139" s="11">
        <v>58.758499999999998</v>
      </c>
      <c r="V139" s="11">
        <v>58.758499999999998</v>
      </c>
      <c r="W139" s="13">
        <v>0</v>
      </c>
      <c r="X139" s="11">
        <v>78.438999999999993</v>
      </c>
      <c r="Y139" s="11">
        <v>78.438999999999993</v>
      </c>
      <c r="Z139" s="13">
        <v>0</v>
      </c>
      <c r="AA139" s="11">
        <v>105.23909999999999</v>
      </c>
      <c r="AB139" s="11">
        <v>105.23909999999999</v>
      </c>
      <c r="AC139" s="13">
        <v>0</v>
      </c>
      <c r="AD139" s="8">
        <f t="shared" si="24"/>
        <v>242.4366</v>
      </c>
      <c r="AE139" s="8">
        <f t="shared" si="25"/>
        <v>242.4366</v>
      </c>
      <c r="AF139" s="8">
        <f t="shared" si="26"/>
        <v>0</v>
      </c>
      <c r="AG139" s="12">
        <f t="shared" si="27"/>
        <v>611.25450000000001</v>
      </c>
      <c r="AH139" s="12">
        <f t="shared" si="28"/>
        <v>611.25450000000001</v>
      </c>
      <c r="AI139" s="12">
        <f t="shared" si="29"/>
        <v>0</v>
      </c>
      <c r="AJ139" s="14"/>
    </row>
    <row r="140" spans="1:36" s="4" customFormat="1" ht="20.100000000000001" customHeight="1" thickBot="1" x14ac:dyDescent="0.25">
      <c r="A140" s="16">
        <v>134</v>
      </c>
      <c r="B140" s="17" t="s">
        <v>123</v>
      </c>
      <c r="C140" s="17"/>
      <c r="D140" s="15">
        <v>2045.53</v>
      </c>
      <c r="E140" s="24">
        <v>2311.4499999999998</v>
      </c>
      <c r="F140" s="11">
        <v>215.58269999999999</v>
      </c>
      <c r="G140" s="11">
        <v>213.03639999999999</v>
      </c>
      <c r="H140" s="11">
        <v>2.5463</v>
      </c>
      <c r="I140" s="11">
        <v>189.3381</v>
      </c>
      <c r="J140" s="11">
        <v>187.1018</v>
      </c>
      <c r="K140" s="11">
        <v>2.2363</v>
      </c>
      <c r="L140" s="11">
        <v>148.44069999999999</v>
      </c>
      <c r="M140" s="11">
        <v>146.6875</v>
      </c>
      <c r="N140" s="11">
        <v>1.7532000000000001</v>
      </c>
      <c r="O140" s="11">
        <v>57.405099999999997</v>
      </c>
      <c r="P140" s="11">
        <v>56.726999999999997</v>
      </c>
      <c r="Q140" s="11">
        <v>0.67810000000000004</v>
      </c>
      <c r="R140" s="8">
        <f t="shared" si="21"/>
        <v>610.76659999999993</v>
      </c>
      <c r="S140" s="8">
        <f t="shared" si="22"/>
        <v>603.55269999999996</v>
      </c>
      <c r="T140" s="8">
        <f t="shared" si="23"/>
        <v>7.2138999999999998</v>
      </c>
      <c r="U140" s="11">
        <v>111.3451</v>
      </c>
      <c r="V140" s="11">
        <v>110.03</v>
      </c>
      <c r="W140" s="11">
        <v>1.3150999999999999</v>
      </c>
      <c r="X140" s="11">
        <v>143.6583</v>
      </c>
      <c r="Y140" s="11">
        <v>141.9616</v>
      </c>
      <c r="Z140" s="11">
        <v>1.6967000000000001</v>
      </c>
      <c r="AA140" s="11">
        <v>180.05439999999999</v>
      </c>
      <c r="AB140" s="11">
        <v>177.92760000000001</v>
      </c>
      <c r="AC140" s="11">
        <v>2.1267999999999998</v>
      </c>
      <c r="AD140" s="8">
        <f t="shared" si="24"/>
        <v>435.05779999999999</v>
      </c>
      <c r="AE140" s="8">
        <f t="shared" si="25"/>
        <v>429.91920000000005</v>
      </c>
      <c r="AF140" s="8">
        <f t="shared" si="26"/>
        <v>5.1386000000000003</v>
      </c>
      <c r="AG140" s="12">
        <f t="shared" si="27"/>
        <v>1045.8244</v>
      </c>
      <c r="AH140" s="12">
        <f t="shared" si="28"/>
        <v>1033.4719</v>
      </c>
      <c r="AI140" s="12">
        <f t="shared" si="29"/>
        <v>12.352499999999999</v>
      </c>
      <c r="AJ140" s="14"/>
    </row>
    <row r="141" spans="1:36" s="4" customFormat="1" ht="20.100000000000001" customHeight="1" thickBot="1" x14ac:dyDescent="0.25">
      <c r="A141" s="18">
        <v>135</v>
      </c>
      <c r="B141" s="17" t="s">
        <v>124</v>
      </c>
      <c r="C141" s="17"/>
      <c r="D141" s="15">
        <v>2045.53</v>
      </c>
      <c r="E141" s="24">
        <v>2311.4499999999998</v>
      </c>
      <c r="F141" s="11">
        <v>128.07249999999999</v>
      </c>
      <c r="G141" s="11">
        <v>128.07249999999999</v>
      </c>
      <c r="H141" s="13">
        <v>0</v>
      </c>
      <c r="I141" s="11">
        <v>108.81570000000001</v>
      </c>
      <c r="J141" s="11">
        <v>108.81570000000001</v>
      </c>
      <c r="K141" s="13">
        <v>0</v>
      </c>
      <c r="L141" s="11">
        <v>87.399799999999999</v>
      </c>
      <c r="M141" s="11">
        <v>87.399799999999999</v>
      </c>
      <c r="N141" s="13">
        <v>0</v>
      </c>
      <c r="O141" s="11">
        <v>33.106299999999997</v>
      </c>
      <c r="P141" s="11">
        <v>33.106299999999997</v>
      </c>
      <c r="Q141" s="13">
        <v>0</v>
      </c>
      <c r="R141" s="8">
        <f t="shared" si="21"/>
        <v>357.39429999999999</v>
      </c>
      <c r="S141" s="8">
        <f t="shared" si="22"/>
        <v>357.39429999999999</v>
      </c>
      <c r="T141" s="8">
        <f t="shared" si="23"/>
        <v>0</v>
      </c>
      <c r="U141" s="11">
        <v>55.031599999999997</v>
      </c>
      <c r="V141" s="11">
        <v>55.031599999999997</v>
      </c>
      <c r="W141" s="13">
        <v>0</v>
      </c>
      <c r="X141" s="11">
        <v>80.737399999999994</v>
      </c>
      <c r="Y141" s="11">
        <v>80.737399999999994</v>
      </c>
      <c r="Z141" s="13">
        <v>0</v>
      </c>
      <c r="AA141" s="11">
        <v>107.65049999999999</v>
      </c>
      <c r="AB141" s="11">
        <v>107.65049999999999</v>
      </c>
      <c r="AC141" s="13">
        <v>0</v>
      </c>
      <c r="AD141" s="8">
        <f t="shared" si="24"/>
        <v>243.4195</v>
      </c>
      <c r="AE141" s="8">
        <f t="shared" si="25"/>
        <v>243.4195</v>
      </c>
      <c r="AF141" s="8">
        <f t="shared" si="26"/>
        <v>0</v>
      </c>
      <c r="AG141" s="12">
        <f t="shared" si="27"/>
        <v>600.81380000000001</v>
      </c>
      <c r="AH141" s="12">
        <f t="shared" si="28"/>
        <v>600.81380000000001</v>
      </c>
      <c r="AI141" s="12">
        <f t="shared" si="29"/>
        <v>0</v>
      </c>
      <c r="AJ141" s="14"/>
    </row>
    <row r="142" spans="1:36" s="4" customFormat="1" ht="20.100000000000001" customHeight="1" thickBot="1" x14ac:dyDescent="0.25">
      <c r="A142" s="18">
        <v>136</v>
      </c>
      <c r="B142" s="17" t="s">
        <v>125</v>
      </c>
      <c r="C142" s="17"/>
      <c r="D142" s="15">
        <v>2045.53</v>
      </c>
      <c r="E142" s="24">
        <v>2311.4499999999998</v>
      </c>
      <c r="F142" s="11">
        <v>105.4256</v>
      </c>
      <c r="G142" s="11">
        <v>105.4256</v>
      </c>
      <c r="H142" s="13">
        <v>0</v>
      </c>
      <c r="I142" s="11">
        <v>95.1785</v>
      </c>
      <c r="J142" s="11">
        <v>95.1785</v>
      </c>
      <c r="K142" s="13">
        <v>0</v>
      </c>
      <c r="L142" s="11">
        <v>77.066999999999993</v>
      </c>
      <c r="M142" s="11">
        <v>77.066999999999993</v>
      </c>
      <c r="N142" s="13">
        <v>0</v>
      </c>
      <c r="O142" s="11">
        <v>27.661000000000001</v>
      </c>
      <c r="P142" s="11">
        <v>27.661000000000001</v>
      </c>
      <c r="Q142" s="13">
        <v>0</v>
      </c>
      <c r="R142" s="8">
        <f t="shared" si="21"/>
        <v>305.33210000000003</v>
      </c>
      <c r="S142" s="8">
        <f t="shared" si="22"/>
        <v>305.33210000000003</v>
      </c>
      <c r="T142" s="8">
        <f t="shared" si="23"/>
        <v>0</v>
      </c>
      <c r="U142" s="11">
        <v>51.993899999999996</v>
      </c>
      <c r="V142" s="11">
        <v>51.993899999999996</v>
      </c>
      <c r="W142" s="13">
        <v>0</v>
      </c>
      <c r="X142" s="11">
        <v>69.558400000000006</v>
      </c>
      <c r="Y142" s="11">
        <v>69.558400000000006</v>
      </c>
      <c r="Z142" s="13">
        <v>0</v>
      </c>
      <c r="AA142" s="11">
        <v>92.0304</v>
      </c>
      <c r="AB142" s="11">
        <v>92.0304</v>
      </c>
      <c r="AC142" s="13">
        <v>0</v>
      </c>
      <c r="AD142" s="8">
        <f t="shared" si="24"/>
        <v>213.58269999999999</v>
      </c>
      <c r="AE142" s="8">
        <f t="shared" si="25"/>
        <v>213.58269999999999</v>
      </c>
      <c r="AF142" s="8">
        <f t="shared" si="26"/>
        <v>0</v>
      </c>
      <c r="AG142" s="12">
        <f t="shared" si="27"/>
        <v>518.91480000000001</v>
      </c>
      <c r="AH142" s="12">
        <f t="shared" si="28"/>
        <v>518.91480000000001</v>
      </c>
      <c r="AI142" s="12">
        <f t="shared" si="29"/>
        <v>0</v>
      </c>
      <c r="AJ142" s="14"/>
    </row>
    <row r="143" spans="1:36" s="4" customFormat="1" ht="20.100000000000001" customHeight="1" thickBot="1" x14ac:dyDescent="0.25">
      <c r="A143" s="16">
        <v>137</v>
      </c>
      <c r="B143" s="17" t="s">
        <v>126</v>
      </c>
      <c r="C143" s="17"/>
      <c r="D143" s="15">
        <v>2045.53</v>
      </c>
      <c r="E143" s="24">
        <v>2311.4499999999998</v>
      </c>
      <c r="F143" s="11">
        <v>286.13170000000002</v>
      </c>
      <c r="G143" s="11">
        <v>286.13170000000002</v>
      </c>
      <c r="H143" s="13">
        <v>0</v>
      </c>
      <c r="I143" s="11">
        <v>241.67400000000001</v>
      </c>
      <c r="J143" s="11">
        <v>241.67400000000001</v>
      </c>
      <c r="K143" s="13">
        <v>0</v>
      </c>
      <c r="L143" s="11">
        <v>187.05070000000001</v>
      </c>
      <c r="M143" s="11">
        <v>187.05070000000001</v>
      </c>
      <c r="N143" s="13">
        <v>0</v>
      </c>
      <c r="O143" s="11">
        <v>67.601699999999994</v>
      </c>
      <c r="P143" s="11">
        <v>67.601699999999994</v>
      </c>
      <c r="Q143" s="13">
        <v>0</v>
      </c>
      <c r="R143" s="8">
        <f t="shared" si="21"/>
        <v>782.45810000000006</v>
      </c>
      <c r="S143" s="8">
        <f t="shared" si="22"/>
        <v>782.45810000000006</v>
      </c>
      <c r="T143" s="8">
        <f t="shared" si="23"/>
        <v>0</v>
      </c>
      <c r="U143" s="11">
        <v>118.6455</v>
      </c>
      <c r="V143" s="11">
        <v>118.6455</v>
      </c>
      <c r="W143" s="13">
        <v>0</v>
      </c>
      <c r="X143" s="11">
        <v>174.10769999999999</v>
      </c>
      <c r="Y143" s="11">
        <v>174.10769999999999</v>
      </c>
      <c r="Z143" s="13">
        <v>0</v>
      </c>
      <c r="AA143" s="11">
        <v>228.07859999999999</v>
      </c>
      <c r="AB143" s="11">
        <v>228.07859999999999</v>
      </c>
      <c r="AC143" s="13">
        <v>0</v>
      </c>
      <c r="AD143" s="8">
        <f t="shared" si="24"/>
        <v>520.83179999999993</v>
      </c>
      <c r="AE143" s="8">
        <f t="shared" si="25"/>
        <v>520.83179999999993</v>
      </c>
      <c r="AF143" s="8">
        <f t="shared" si="26"/>
        <v>0</v>
      </c>
      <c r="AG143" s="12">
        <f t="shared" si="27"/>
        <v>1303.2899</v>
      </c>
      <c r="AH143" s="12">
        <f t="shared" si="28"/>
        <v>1303.2899</v>
      </c>
      <c r="AI143" s="12">
        <f t="shared" si="29"/>
        <v>0</v>
      </c>
      <c r="AJ143" s="14"/>
    </row>
    <row r="144" spans="1:36" s="4" customFormat="1" ht="20.100000000000001" customHeight="1" thickBot="1" x14ac:dyDescent="0.25">
      <c r="A144" s="18">
        <v>138</v>
      </c>
      <c r="B144" s="17" t="s">
        <v>127</v>
      </c>
      <c r="C144" s="17"/>
      <c r="D144" s="15">
        <v>2045.53</v>
      </c>
      <c r="E144" s="24">
        <v>2311.4499999999998</v>
      </c>
      <c r="F144" s="11">
        <v>41.165500000000002</v>
      </c>
      <c r="G144" s="11">
        <v>41.165500000000002</v>
      </c>
      <c r="H144" s="13">
        <v>0</v>
      </c>
      <c r="I144" s="11">
        <v>35.078499999999998</v>
      </c>
      <c r="J144" s="11">
        <v>35.078499999999998</v>
      </c>
      <c r="K144" s="13">
        <v>0</v>
      </c>
      <c r="L144" s="11">
        <v>28.666899999999998</v>
      </c>
      <c r="M144" s="11">
        <v>28.666899999999998</v>
      </c>
      <c r="N144" s="13">
        <v>0</v>
      </c>
      <c r="O144" s="11">
        <v>11.682</v>
      </c>
      <c r="P144" s="11">
        <v>11.682</v>
      </c>
      <c r="Q144" s="13">
        <v>0</v>
      </c>
      <c r="R144" s="8">
        <f t="shared" si="21"/>
        <v>116.5929</v>
      </c>
      <c r="S144" s="8">
        <f t="shared" si="22"/>
        <v>116.5929</v>
      </c>
      <c r="T144" s="8">
        <f t="shared" si="23"/>
        <v>0</v>
      </c>
      <c r="U144" s="11">
        <v>19.175799999999999</v>
      </c>
      <c r="V144" s="11">
        <v>19.175799999999999</v>
      </c>
      <c r="W144" s="13">
        <v>0</v>
      </c>
      <c r="X144" s="11">
        <v>26.962900000000001</v>
      </c>
      <c r="Y144" s="11">
        <v>26.962900000000001</v>
      </c>
      <c r="Z144" s="13">
        <v>0</v>
      </c>
      <c r="AA144" s="11">
        <v>33.400100000000002</v>
      </c>
      <c r="AB144" s="11">
        <v>33.400100000000002</v>
      </c>
      <c r="AC144" s="13">
        <v>0</v>
      </c>
      <c r="AD144" s="8">
        <f t="shared" si="24"/>
        <v>79.538800000000009</v>
      </c>
      <c r="AE144" s="8">
        <f t="shared" si="25"/>
        <v>79.538800000000009</v>
      </c>
      <c r="AF144" s="8">
        <f t="shared" si="26"/>
        <v>0</v>
      </c>
      <c r="AG144" s="12">
        <f t="shared" si="27"/>
        <v>196.13170000000002</v>
      </c>
      <c r="AH144" s="12">
        <f t="shared" si="28"/>
        <v>196.13170000000002</v>
      </c>
      <c r="AI144" s="12">
        <f t="shared" si="29"/>
        <v>0</v>
      </c>
      <c r="AJ144" s="14"/>
    </row>
    <row r="145" spans="1:36" s="4" customFormat="1" ht="20.100000000000001" customHeight="1" thickBot="1" x14ac:dyDescent="0.25">
      <c r="A145" s="18">
        <v>139</v>
      </c>
      <c r="B145" s="17" t="s">
        <v>128</v>
      </c>
      <c r="C145" s="17"/>
      <c r="D145" s="15">
        <v>2045.53</v>
      </c>
      <c r="E145" s="24">
        <v>2311.4499999999998</v>
      </c>
      <c r="F145" s="11">
        <v>68.136499999999998</v>
      </c>
      <c r="G145" s="11">
        <v>58.275199999999998</v>
      </c>
      <c r="H145" s="11">
        <v>9.8613</v>
      </c>
      <c r="I145" s="11">
        <v>59.052300000000002</v>
      </c>
      <c r="J145" s="11">
        <v>50.505800000000001</v>
      </c>
      <c r="K145" s="11">
        <v>8.5465</v>
      </c>
      <c r="L145" s="11">
        <v>50.331299999999999</v>
      </c>
      <c r="M145" s="11">
        <v>43.046999999999997</v>
      </c>
      <c r="N145" s="11">
        <v>7.2843</v>
      </c>
      <c r="O145" s="11">
        <v>19.862200000000001</v>
      </c>
      <c r="P145" s="11">
        <v>16.9876</v>
      </c>
      <c r="Q145" s="11">
        <v>2.8746</v>
      </c>
      <c r="R145" s="8">
        <f t="shared" si="21"/>
        <v>197.38230000000001</v>
      </c>
      <c r="S145" s="8">
        <f t="shared" si="22"/>
        <v>168.81560000000002</v>
      </c>
      <c r="T145" s="8">
        <f t="shared" si="23"/>
        <v>28.566700000000004</v>
      </c>
      <c r="U145" s="11">
        <v>30.5154</v>
      </c>
      <c r="V145" s="11">
        <v>26.0989</v>
      </c>
      <c r="W145" s="11">
        <v>4.4165000000000001</v>
      </c>
      <c r="X145" s="11">
        <v>46.064799999999998</v>
      </c>
      <c r="Y145" s="11">
        <v>39.3979</v>
      </c>
      <c r="Z145" s="11">
        <v>6.6669</v>
      </c>
      <c r="AA145" s="11">
        <v>57.941400000000002</v>
      </c>
      <c r="AB145" s="11">
        <v>49.555599999999998</v>
      </c>
      <c r="AC145" s="11">
        <v>8.3857999999999997</v>
      </c>
      <c r="AD145" s="8">
        <f t="shared" si="24"/>
        <v>134.52159999999998</v>
      </c>
      <c r="AE145" s="8">
        <f t="shared" si="25"/>
        <v>115.05240000000001</v>
      </c>
      <c r="AF145" s="8">
        <f t="shared" si="26"/>
        <v>19.469200000000001</v>
      </c>
      <c r="AG145" s="12">
        <f t="shared" si="27"/>
        <v>331.90390000000002</v>
      </c>
      <c r="AH145" s="12">
        <f t="shared" si="28"/>
        <v>283.86800000000005</v>
      </c>
      <c r="AI145" s="12">
        <f t="shared" si="29"/>
        <v>48.035900000000005</v>
      </c>
      <c r="AJ145" s="14"/>
    </row>
    <row r="146" spans="1:36" s="4" customFormat="1" ht="20.100000000000001" customHeight="1" thickBot="1" x14ac:dyDescent="0.25">
      <c r="A146" s="16">
        <v>140</v>
      </c>
      <c r="B146" s="23" t="s">
        <v>344</v>
      </c>
      <c r="C146" s="17"/>
      <c r="D146" s="15">
        <v>2045.53</v>
      </c>
      <c r="E146" s="24">
        <v>2311.4499999999998</v>
      </c>
      <c r="F146" s="11">
        <v>33.530200000000001</v>
      </c>
      <c r="G146" s="11">
        <v>30.7484</v>
      </c>
      <c r="H146" s="11">
        <v>2.7818000000000001</v>
      </c>
      <c r="I146" s="11">
        <v>28.857900000000001</v>
      </c>
      <c r="J146" s="11">
        <v>26.463699999999999</v>
      </c>
      <c r="K146" s="11">
        <v>2.3942000000000001</v>
      </c>
      <c r="L146" s="11">
        <v>22.246200000000002</v>
      </c>
      <c r="M146" s="11">
        <v>20.400600000000001</v>
      </c>
      <c r="N146" s="11">
        <v>1.8455999999999999</v>
      </c>
      <c r="O146" s="11">
        <v>8.4408999999999992</v>
      </c>
      <c r="P146" s="11">
        <v>7.7405999999999997</v>
      </c>
      <c r="Q146" s="11">
        <v>0.70030000000000003</v>
      </c>
      <c r="R146" s="8">
        <f t="shared" si="21"/>
        <v>93.075199999999995</v>
      </c>
      <c r="S146" s="8">
        <f t="shared" si="22"/>
        <v>85.353300000000004</v>
      </c>
      <c r="T146" s="8">
        <f t="shared" si="23"/>
        <v>7.7219000000000007</v>
      </c>
      <c r="U146" s="11">
        <v>13.729799999999999</v>
      </c>
      <c r="V146" s="11">
        <v>12.5907</v>
      </c>
      <c r="W146" s="11">
        <v>1.1391</v>
      </c>
      <c r="X146" s="11">
        <v>22.896000000000001</v>
      </c>
      <c r="Y146" s="11">
        <v>20.996500000000001</v>
      </c>
      <c r="Z146" s="11">
        <v>1.8995</v>
      </c>
      <c r="AA146" s="11">
        <v>28.459399999999999</v>
      </c>
      <c r="AB146" s="11">
        <v>26.098299999999998</v>
      </c>
      <c r="AC146" s="11">
        <v>2.3611</v>
      </c>
      <c r="AD146" s="8">
        <f t="shared" si="24"/>
        <v>65.0852</v>
      </c>
      <c r="AE146" s="8">
        <f t="shared" si="25"/>
        <v>59.685500000000005</v>
      </c>
      <c r="AF146" s="8">
        <f t="shared" si="26"/>
        <v>5.3996999999999993</v>
      </c>
      <c r="AG146" s="12">
        <f t="shared" si="27"/>
        <v>158.16039999999998</v>
      </c>
      <c r="AH146" s="12">
        <f t="shared" si="28"/>
        <v>145.03880000000001</v>
      </c>
      <c r="AI146" s="12">
        <f t="shared" si="29"/>
        <v>13.121600000000001</v>
      </c>
      <c r="AJ146" s="14"/>
    </row>
    <row r="147" spans="1:36" s="4" customFormat="1" ht="20.100000000000001" customHeight="1" thickBot="1" x14ac:dyDescent="0.25">
      <c r="A147" s="18">
        <v>141</v>
      </c>
      <c r="B147" s="23" t="s">
        <v>362</v>
      </c>
      <c r="C147" s="17"/>
      <c r="D147" s="15">
        <v>2045.53</v>
      </c>
      <c r="E147" s="24">
        <v>2311.4499999999998</v>
      </c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8">
        <f t="shared" si="21"/>
        <v>0</v>
      </c>
      <c r="S147" s="8">
        <f t="shared" si="22"/>
        <v>0</v>
      </c>
      <c r="T147" s="8">
        <f t="shared" si="23"/>
        <v>0</v>
      </c>
      <c r="U147" s="11">
        <v>14.82</v>
      </c>
      <c r="V147" s="11">
        <v>13.6265</v>
      </c>
      <c r="W147" s="11">
        <v>1.1935</v>
      </c>
      <c r="X147" s="11">
        <v>23.617799999999999</v>
      </c>
      <c r="Y147" s="11">
        <v>21.715800000000002</v>
      </c>
      <c r="Z147" s="11">
        <v>1.9019999999999999</v>
      </c>
      <c r="AA147" s="11">
        <v>30.2713</v>
      </c>
      <c r="AB147" s="11">
        <v>27.833500000000001</v>
      </c>
      <c r="AC147" s="11">
        <v>2.4378000000000002</v>
      </c>
      <c r="AD147" s="8">
        <f t="shared" si="24"/>
        <v>68.709099999999992</v>
      </c>
      <c r="AE147" s="8">
        <f t="shared" si="25"/>
        <v>63.175800000000002</v>
      </c>
      <c r="AF147" s="8">
        <f t="shared" si="26"/>
        <v>5.5333000000000006</v>
      </c>
      <c r="AG147" s="12">
        <f t="shared" si="27"/>
        <v>68.709099999999992</v>
      </c>
      <c r="AH147" s="12">
        <f t="shared" si="28"/>
        <v>63.175800000000002</v>
      </c>
      <c r="AI147" s="12">
        <f t="shared" si="29"/>
        <v>5.5333000000000006</v>
      </c>
      <c r="AJ147" s="14"/>
    </row>
    <row r="148" spans="1:36" s="4" customFormat="1" ht="20.100000000000001" customHeight="1" thickBot="1" x14ac:dyDescent="0.25">
      <c r="A148" s="18">
        <v>142</v>
      </c>
      <c r="B148" s="17" t="s">
        <v>129</v>
      </c>
      <c r="C148" s="17"/>
      <c r="D148" s="15">
        <v>2045.53</v>
      </c>
      <c r="E148" s="24">
        <v>2311.4499999999998</v>
      </c>
      <c r="F148" s="11">
        <v>31.799499999999998</v>
      </c>
      <c r="G148" s="11">
        <v>31.799499999999998</v>
      </c>
      <c r="H148" s="13">
        <v>0</v>
      </c>
      <c r="I148" s="11">
        <v>27.629899999999999</v>
      </c>
      <c r="J148" s="11">
        <v>27.629899999999999</v>
      </c>
      <c r="K148" s="13">
        <v>0</v>
      </c>
      <c r="L148" s="11">
        <v>21.4861</v>
      </c>
      <c r="M148" s="11">
        <v>21.4861</v>
      </c>
      <c r="N148" s="13">
        <v>0</v>
      </c>
      <c r="O148" s="11">
        <v>8.9370999999999992</v>
      </c>
      <c r="P148" s="11">
        <v>8.9370999999999992</v>
      </c>
      <c r="Q148" s="13">
        <v>0</v>
      </c>
      <c r="R148" s="8">
        <f t="shared" si="21"/>
        <v>89.85260000000001</v>
      </c>
      <c r="S148" s="8">
        <f t="shared" si="22"/>
        <v>89.85260000000001</v>
      </c>
      <c r="T148" s="8">
        <f t="shared" si="23"/>
        <v>0</v>
      </c>
      <c r="U148" s="11">
        <v>15.640599999999999</v>
      </c>
      <c r="V148" s="11">
        <v>15.640599999999999</v>
      </c>
      <c r="W148" s="13">
        <v>0</v>
      </c>
      <c r="X148" s="11">
        <v>24.126100000000001</v>
      </c>
      <c r="Y148" s="11">
        <v>24.126100000000001</v>
      </c>
      <c r="Z148" s="13">
        <v>0</v>
      </c>
      <c r="AA148" s="11">
        <v>28.5901</v>
      </c>
      <c r="AB148" s="11">
        <v>28.5901</v>
      </c>
      <c r="AC148" s="13">
        <v>0</v>
      </c>
      <c r="AD148" s="8">
        <f t="shared" si="24"/>
        <v>68.356799999999993</v>
      </c>
      <c r="AE148" s="8">
        <f t="shared" si="25"/>
        <v>68.356799999999993</v>
      </c>
      <c r="AF148" s="8">
        <f t="shared" si="26"/>
        <v>0</v>
      </c>
      <c r="AG148" s="12">
        <f t="shared" si="27"/>
        <v>158.20940000000002</v>
      </c>
      <c r="AH148" s="12">
        <f t="shared" si="28"/>
        <v>158.20940000000002</v>
      </c>
      <c r="AI148" s="12">
        <f t="shared" si="29"/>
        <v>0</v>
      </c>
      <c r="AJ148" s="14"/>
    </row>
    <row r="149" spans="1:36" s="4" customFormat="1" ht="20.100000000000001" customHeight="1" thickBot="1" x14ac:dyDescent="0.25">
      <c r="A149" s="16">
        <v>143</v>
      </c>
      <c r="B149" s="17" t="s">
        <v>357</v>
      </c>
      <c r="C149" s="17"/>
      <c r="D149" s="15">
        <v>2045.53</v>
      </c>
      <c r="E149" s="24">
        <v>2311.4499999999998</v>
      </c>
      <c r="F149" s="11"/>
      <c r="G149" s="11"/>
      <c r="H149" s="13"/>
      <c r="I149" s="11"/>
      <c r="J149" s="11"/>
      <c r="K149" s="13"/>
      <c r="L149" s="11"/>
      <c r="M149" s="11"/>
      <c r="N149" s="13"/>
      <c r="O149" s="11"/>
      <c r="P149" s="11"/>
      <c r="Q149" s="13"/>
      <c r="R149" s="8">
        <f t="shared" si="21"/>
        <v>0</v>
      </c>
      <c r="S149" s="8">
        <f t="shared" si="22"/>
        <v>0</v>
      </c>
      <c r="T149" s="8">
        <f t="shared" si="23"/>
        <v>0</v>
      </c>
      <c r="U149" s="11">
        <v>19.5471</v>
      </c>
      <c r="V149" s="11">
        <v>14.740500000000001</v>
      </c>
      <c r="W149" s="11">
        <v>4.8066000000000004</v>
      </c>
      <c r="X149" s="11">
        <v>25.3552</v>
      </c>
      <c r="Y149" s="11">
        <v>19.1203</v>
      </c>
      <c r="Z149" s="11">
        <v>6.2348999999999997</v>
      </c>
      <c r="AA149" s="11">
        <v>32.554000000000002</v>
      </c>
      <c r="AB149" s="11">
        <v>24.5489</v>
      </c>
      <c r="AC149" s="11">
        <v>8.0051000000000005</v>
      </c>
      <c r="AD149" s="8">
        <f t="shared" si="24"/>
        <v>77.456299999999999</v>
      </c>
      <c r="AE149" s="8">
        <f t="shared" si="25"/>
        <v>58.409700000000001</v>
      </c>
      <c r="AF149" s="8">
        <f t="shared" si="26"/>
        <v>19.046599999999998</v>
      </c>
      <c r="AG149" s="12">
        <f t="shared" si="27"/>
        <v>77.456299999999999</v>
      </c>
      <c r="AH149" s="12">
        <f t="shared" si="28"/>
        <v>58.409700000000001</v>
      </c>
      <c r="AI149" s="12">
        <f t="shared" si="29"/>
        <v>19.046599999999998</v>
      </c>
      <c r="AJ149" s="14"/>
    </row>
    <row r="150" spans="1:36" s="4" customFormat="1" ht="20.100000000000001" customHeight="1" thickBot="1" x14ac:dyDescent="0.25">
      <c r="A150" s="18">
        <v>144</v>
      </c>
      <c r="B150" s="17" t="s">
        <v>130</v>
      </c>
      <c r="C150" s="17"/>
      <c r="D150" s="15">
        <v>2045.53</v>
      </c>
      <c r="E150" s="24">
        <v>2311.4499999999998</v>
      </c>
      <c r="F150" s="11">
        <v>31.3371</v>
      </c>
      <c r="G150" s="11">
        <v>31.3371</v>
      </c>
      <c r="H150" s="13">
        <v>0</v>
      </c>
      <c r="I150" s="11">
        <v>28.371099999999998</v>
      </c>
      <c r="J150" s="11">
        <v>28.371099999999998</v>
      </c>
      <c r="K150" s="13">
        <v>0</v>
      </c>
      <c r="L150" s="11">
        <v>19.8658</v>
      </c>
      <c r="M150" s="11">
        <v>19.8658</v>
      </c>
      <c r="N150" s="13">
        <v>0</v>
      </c>
      <c r="O150" s="11">
        <v>7.6999000000000004</v>
      </c>
      <c r="P150" s="11">
        <v>7.6999000000000004</v>
      </c>
      <c r="Q150" s="13">
        <v>0</v>
      </c>
      <c r="R150" s="8">
        <f t="shared" si="21"/>
        <v>87.273899999999998</v>
      </c>
      <c r="S150" s="8">
        <f t="shared" si="22"/>
        <v>87.273899999999998</v>
      </c>
      <c r="T150" s="8">
        <f t="shared" si="23"/>
        <v>0</v>
      </c>
      <c r="U150" s="11">
        <v>17.557099999999998</v>
      </c>
      <c r="V150" s="11">
        <v>17.557099999999998</v>
      </c>
      <c r="W150" s="13">
        <v>0</v>
      </c>
      <c r="X150" s="11">
        <v>22.567799999999998</v>
      </c>
      <c r="Y150" s="11">
        <v>22.567799999999998</v>
      </c>
      <c r="Z150" s="13">
        <v>0</v>
      </c>
      <c r="AA150" s="11">
        <v>25.118500000000001</v>
      </c>
      <c r="AB150" s="11">
        <v>25.118500000000001</v>
      </c>
      <c r="AC150" s="13">
        <v>0</v>
      </c>
      <c r="AD150" s="8">
        <f t="shared" si="24"/>
        <v>65.243399999999994</v>
      </c>
      <c r="AE150" s="8">
        <f t="shared" si="25"/>
        <v>65.243399999999994</v>
      </c>
      <c r="AF150" s="8">
        <f t="shared" si="26"/>
        <v>0</v>
      </c>
      <c r="AG150" s="12">
        <f t="shared" si="27"/>
        <v>152.51729999999998</v>
      </c>
      <c r="AH150" s="12">
        <f t="shared" si="28"/>
        <v>152.51729999999998</v>
      </c>
      <c r="AI150" s="12">
        <f t="shared" si="29"/>
        <v>0</v>
      </c>
      <c r="AJ150" s="14"/>
    </row>
    <row r="151" spans="1:36" s="4" customFormat="1" ht="20.100000000000001" customHeight="1" thickBot="1" x14ac:dyDescent="0.25">
      <c r="A151" s="18">
        <v>145</v>
      </c>
      <c r="B151" s="17" t="s">
        <v>131</v>
      </c>
      <c r="C151" s="17"/>
      <c r="D151" s="15">
        <v>2045.53</v>
      </c>
      <c r="E151" s="24">
        <v>2311.4499999999998</v>
      </c>
      <c r="F151" s="11">
        <v>124.9217</v>
      </c>
      <c r="G151" s="11">
        <v>63.8095</v>
      </c>
      <c r="H151" s="11">
        <v>61.112200000000001</v>
      </c>
      <c r="I151" s="11">
        <v>110.4889</v>
      </c>
      <c r="J151" s="11">
        <v>56.4373</v>
      </c>
      <c r="K151" s="11">
        <v>54.051600000000001</v>
      </c>
      <c r="L151" s="11">
        <v>88.6066</v>
      </c>
      <c r="M151" s="11">
        <v>45.259799999999998</v>
      </c>
      <c r="N151" s="11">
        <v>43.346800000000002</v>
      </c>
      <c r="O151" s="11">
        <v>32.511499999999998</v>
      </c>
      <c r="P151" s="11">
        <v>16.6067</v>
      </c>
      <c r="Q151" s="11">
        <v>15.9048</v>
      </c>
      <c r="R151" s="8">
        <f t="shared" si="21"/>
        <v>356.52870000000001</v>
      </c>
      <c r="S151" s="8">
        <f t="shared" si="22"/>
        <v>182.11329999999998</v>
      </c>
      <c r="T151" s="8">
        <f t="shared" si="23"/>
        <v>174.41540000000001</v>
      </c>
      <c r="U151" s="11">
        <v>48.783999999999999</v>
      </c>
      <c r="V151" s="11">
        <v>24.918600000000001</v>
      </c>
      <c r="W151" s="11">
        <v>23.865400000000001</v>
      </c>
      <c r="X151" s="11">
        <v>84.376400000000004</v>
      </c>
      <c r="Y151" s="11">
        <v>43.099200000000003</v>
      </c>
      <c r="Z151" s="11">
        <v>41.277200000000001</v>
      </c>
      <c r="AA151" s="11">
        <v>111.1348</v>
      </c>
      <c r="AB151" s="11">
        <v>56.767200000000003</v>
      </c>
      <c r="AC151" s="11">
        <v>54.367600000000003</v>
      </c>
      <c r="AD151" s="8">
        <f t="shared" si="24"/>
        <v>244.29520000000002</v>
      </c>
      <c r="AE151" s="8">
        <f t="shared" si="25"/>
        <v>124.78500000000001</v>
      </c>
      <c r="AF151" s="8">
        <f t="shared" si="26"/>
        <v>119.5102</v>
      </c>
      <c r="AG151" s="12">
        <f t="shared" si="27"/>
        <v>600.82390000000009</v>
      </c>
      <c r="AH151" s="12">
        <f t="shared" si="28"/>
        <v>306.89830000000001</v>
      </c>
      <c r="AI151" s="12">
        <f t="shared" si="29"/>
        <v>293.92560000000003</v>
      </c>
      <c r="AJ151" s="14"/>
    </row>
    <row r="152" spans="1:36" s="4" customFormat="1" ht="20.100000000000001" customHeight="1" thickBot="1" x14ac:dyDescent="0.25">
      <c r="A152" s="16">
        <v>146</v>
      </c>
      <c r="B152" s="17" t="s">
        <v>132</v>
      </c>
      <c r="C152" s="17"/>
      <c r="D152" s="15">
        <v>2045.53</v>
      </c>
      <c r="E152" s="24">
        <v>2311.4499999999998</v>
      </c>
      <c r="F152" s="11">
        <v>65.1173</v>
      </c>
      <c r="G152" s="11">
        <v>52.607199999999999</v>
      </c>
      <c r="H152" s="11">
        <v>12.5101</v>
      </c>
      <c r="I152" s="11">
        <v>53.965600000000002</v>
      </c>
      <c r="J152" s="11">
        <v>46.1648</v>
      </c>
      <c r="K152" s="11">
        <v>7.8007999999999997</v>
      </c>
      <c r="L152" s="11">
        <v>38.589599999999997</v>
      </c>
      <c r="M152" s="11">
        <v>33.011400000000002</v>
      </c>
      <c r="N152" s="11">
        <v>5.5781999999999998</v>
      </c>
      <c r="O152" s="11">
        <v>15.1096</v>
      </c>
      <c r="P152" s="11">
        <v>12.9255</v>
      </c>
      <c r="Q152" s="11">
        <v>2.1840999999999999</v>
      </c>
      <c r="R152" s="8">
        <f t="shared" si="21"/>
        <v>172.78209999999999</v>
      </c>
      <c r="S152" s="8">
        <f t="shared" si="22"/>
        <v>144.7089</v>
      </c>
      <c r="T152" s="8">
        <f t="shared" si="23"/>
        <v>28.0732</v>
      </c>
      <c r="U152" s="11">
        <v>31.0352</v>
      </c>
      <c r="V152" s="11">
        <v>26.548999999999999</v>
      </c>
      <c r="W152" s="11">
        <v>4.4862000000000002</v>
      </c>
      <c r="X152" s="11">
        <v>44.075299999999999</v>
      </c>
      <c r="Y152" s="11">
        <v>37.7042</v>
      </c>
      <c r="Z152" s="11">
        <v>6.3711000000000002</v>
      </c>
      <c r="AA152" s="11">
        <v>48.6006</v>
      </c>
      <c r="AB152" s="11">
        <v>41.575299999999999</v>
      </c>
      <c r="AC152" s="11">
        <v>7.0252999999999997</v>
      </c>
      <c r="AD152" s="8">
        <f t="shared" si="24"/>
        <v>123.7111</v>
      </c>
      <c r="AE152" s="8">
        <f t="shared" si="25"/>
        <v>105.82849999999999</v>
      </c>
      <c r="AF152" s="8">
        <f t="shared" si="26"/>
        <v>17.8826</v>
      </c>
      <c r="AG152" s="12">
        <f t="shared" si="27"/>
        <v>296.4932</v>
      </c>
      <c r="AH152" s="12">
        <f t="shared" si="28"/>
        <v>250.53739999999999</v>
      </c>
      <c r="AI152" s="12">
        <f t="shared" si="29"/>
        <v>45.955799999999996</v>
      </c>
      <c r="AJ152" s="14"/>
    </row>
    <row r="153" spans="1:36" s="4" customFormat="1" ht="20.100000000000001" customHeight="1" thickBot="1" x14ac:dyDescent="0.25">
      <c r="A153" s="18">
        <v>147</v>
      </c>
      <c r="B153" s="17" t="s">
        <v>133</v>
      </c>
      <c r="C153" s="17"/>
      <c r="D153" s="15">
        <v>2045.53</v>
      </c>
      <c r="E153" s="24">
        <v>2311.4499999999998</v>
      </c>
      <c r="F153" s="11">
        <v>44.341099999999997</v>
      </c>
      <c r="G153" s="11">
        <v>34.204000000000001</v>
      </c>
      <c r="H153" s="11">
        <v>10.1371</v>
      </c>
      <c r="I153" s="11">
        <v>37.475900000000003</v>
      </c>
      <c r="J153" s="11">
        <v>28.908300000000001</v>
      </c>
      <c r="K153" s="11">
        <v>8.5676000000000005</v>
      </c>
      <c r="L153" s="11">
        <v>32.399000000000001</v>
      </c>
      <c r="M153" s="11">
        <v>24.992100000000001</v>
      </c>
      <c r="N153" s="11">
        <v>7.4069000000000003</v>
      </c>
      <c r="O153" s="11">
        <v>11.9602</v>
      </c>
      <c r="P153" s="11">
        <v>9.2260000000000009</v>
      </c>
      <c r="Q153" s="11">
        <v>2.7342</v>
      </c>
      <c r="R153" s="8">
        <f t="shared" si="21"/>
        <v>126.17620000000001</v>
      </c>
      <c r="S153" s="8">
        <f t="shared" si="22"/>
        <v>97.330399999999997</v>
      </c>
      <c r="T153" s="8">
        <f t="shared" si="23"/>
        <v>28.845800000000004</v>
      </c>
      <c r="U153" s="11">
        <v>21.585599999999999</v>
      </c>
      <c r="V153" s="11">
        <v>16.6508</v>
      </c>
      <c r="W153" s="11">
        <v>4.9348000000000001</v>
      </c>
      <c r="X153" s="11">
        <v>27.271699999999999</v>
      </c>
      <c r="Y153" s="11">
        <v>21.036899999999999</v>
      </c>
      <c r="Z153" s="11">
        <v>6.2347999999999999</v>
      </c>
      <c r="AA153" s="11">
        <v>34.967300000000002</v>
      </c>
      <c r="AB153" s="11">
        <v>26.973199999999999</v>
      </c>
      <c r="AC153" s="11">
        <v>7.9941000000000004</v>
      </c>
      <c r="AD153" s="8">
        <f t="shared" si="24"/>
        <v>83.824600000000004</v>
      </c>
      <c r="AE153" s="8">
        <f t="shared" si="25"/>
        <v>64.660899999999998</v>
      </c>
      <c r="AF153" s="8">
        <f t="shared" si="26"/>
        <v>19.163699999999999</v>
      </c>
      <c r="AG153" s="12">
        <f t="shared" si="27"/>
        <v>210.00080000000003</v>
      </c>
      <c r="AH153" s="12">
        <f t="shared" si="28"/>
        <v>161.9913</v>
      </c>
      <c r="AI153" s="12">
        <f t="shared" si="29"/>
        <v>48.009500000000003</v>
      </c>
      <c r="AJ153" s="14"/>
    </row>
    <row r="154" spans="1:36" s="4" customFormat="1" ht="20.100000000000001" customHeight="1" thickBot="1" x14ac:dyDescent="0.25">
      <c r="A154" s="18">
        <v>148</v>
      </c>
      <c r="B154" s="17" t="s">
        <v>330</v>
      </c>
      <c r="C154" s="17"/>
      <c r="D154" s="15">
        <v>2045.53</v>
      </c>
      <c r="E154" s="24">
        <v>2311.4499999999998</v>
      </c>
      <c r="F154" s="11">
        <v>70.641400000000004</v>
      </c>
      <c r="G154" s="11">
        <v>58.344900000000003</v>
      </c>
      <c r="H154" s="11">
        <v>12.2965</v>
      </c>
      <c r="I154" s="11">
        <v>58.777900000000002</v>
      </c>
      <c r="J154" s="11">
        <v>48.546500000000002</v>
      </c>
      <c r="K154" s="11">
        <v>10.231400000000001</v>
      </c>
      <c r="L154" s="11">
        <v>45.353099999999998</v>
      </c>
      <c r="M154" s="11">
        <v>37.458500000000001</v>
      </c>
      <c r="N154" s="11">
        <v>7.8945999999999996</v>
      </c>
      <c r="O154" s="11">
        <v>16.532800000000002</v>
      </c>
      <c r="P154" s="11">
        <v>13.654999999999999</v>
      </c>
      <c r="Q154" s="11">
        <v>2.8778000000000001</v>
      </c>
      <c r="R154" s="8">
        <f t="shared" si="21"/>
        <v>191.30520000000001</v>
      </c>
      <c r="S154" s="8">
        <f t="shared" si="22"/>
        <v>158.00489999999999</v>
      </c>
      <c r="T154" s="8">
        <f t="shared" si="23"/>
        <v>33.3003</v>
      </c>
      <c r="U154" s="11">
        <v>28.337499999999999</v>
      </c>
      <c r="V154" s="11">
        <v>23.404800000000002</v>
      </c>
      <c r="W154" s="11">
        <v>4.9326999999999996</v>
      </c>
      <c r="X154" s="11">
        <v>42.9452</v>
      </c>
      <c r="Y154" s="11">
        <v>35.469700000000003</v>
      </c>
      <c r="Z154" s="11">
        <v>7.4755000000000003</v>
      </c>
      <c r="AA154" s="11">
        <v>53.2117</v>
      </c>
      <c r="AB154" s="11">
        <v>43.949100000000001</v>
      </c>
      <c r="AC154" s="11">
        <v>9.2626000000000008</v>
      </c>
      <c r="AD154" s="8">
        <f t="shared" si="24"/>
        <v>124.49440000000001</v>
      </c>
      <c r="AE154" s="8">
        <f t="shared" si="25"/>
        <v>102.8236</v>
      </c>
      <c r="AF154" s="8">
        <f t="shared" si="26"/>
        <v>21.6708</v>
      </c>
      <c r="AG154" s="12">
        <f t="shared" si="27"/>
        <v>315.79960000000005</v>
      </c>
      <c r="AH154" s="12">
        <f t="shared" si="28"/>
        <v>260.82849999999996</v>
      </c>
      <c r="AI154" s="12">
        <f t="shared" si="29"/>
        <v>54.9711</v>
      </c>
      <c r="AJ154" s="14"/>
    </row>
    <row r="155" spans="1:36" s="4" customFormat="1" ht="20.100000000000001" customHeight="1" thickBot="1" x14ac:dyDescent="0.25">
      <c r="A155" s="16">
        <v>149</v>
      </c>
      <c r="B155" s="17" t="s">
        <v>134</v>
      </c>
      <c r="C155" s="17"/>
      <c r="D155" s="15">
        <v>2045.53</v>
      </c>
      <c r="E155" s="24">
        <v>2311.4499999999998</v>
      </c>
      <c r="F155" s="11">
        <v>58.4026</v>
      </c>
      <c r="G155" s="11">
        <v>53.8429</v>
      </c>
      <c r="H155" s="11">
        <v>4.5597000000000003</v>
      </c>
      <c r="I155" s="11">
        <v>51.2117</v>
      </c>
      <c r="J155" s="11">
        <v>47.2134</v>
      </c>
      <c r="K155" s="11">
        <v>3.9983</v>
      </c>
      <c r="L155" s="11">
        <v>44.165999999999997</v>
      </c>
      <c r="M155" s="11">
        <v>40.717700000000001</v>
      </c>
      <c r="N155" s="11">
        <v>3.4483000000000001</v>
      </c>
      <c r="O155" s="11">
        <v>15.6838</v>
      </c>
      <c r="P155" s="11">
        <v>14.459300000000001</v>
      </c>
      <c r="Q155" s="11">
        <v>1.2244999999999999</v>
      </c>
      <c r="R155" s="8">
        <f t="shared" si="21"/>
        <v>169.4641</v>
      </c>
      <c r="S155" s="8">
        <f t="shared" si="22"/>
        <v>156.23330000000001</v>
      </c>
      <c r="T155" s="8">
        <f t="shared" si="23"/>
        <v>13.230799999999999</v>
      </c>
      <c r="U155" s="11">
        <v>34.747399999999999</v>
      </c>
      <c r="V155" s="11">
        <v>32.034500000000001</v>
      </c>
      <c r="W155" s="11">
        <v>2.7128999999999999</v>
      </c>
      <c r="X155" s="11">
        <v>38.724600000000002</v>
      </c>
      <c r="Y155" s="11">
        <v>35.7012</v>
      </c>
      <c r="Z155" s="11">
        <v>3.0234000000000001</v>
      </c>
      <c r="AA155" s="11">
        <v>46.949199999999998</v>
      </c>
      <c r="AB155" s="11">
        <v>43.2836</v>
      </c>
      <c r="AC155" s="11">
        <v>3.6656</v>
      </c>
      <c r="AD155" s="8">
        <f t="shared" si="24"/>
        <v>120.4212</v>
      </c>
      <c r="AE155" s="8">
        <f t="shared" si="25"/>
        <v>111.01930000000002</v>
      </c>
      <c r="AF155" s="8">
        <f t="shared" si="26"/>
        <v>9.4018999999999995</v>
      </c>
      <c r="AG155" s="12">
        <f t="shared" si="27"/>
        <v>289.88530000000003</v>
      </c>
      <c r="AH155" s="12">
        <f t="shared" si="28"/>
        <v>267.25260000000003</v>
      </c>
      <c r="AI155" s="12">
        <f t="shared" si="29"/>
        <v>22.6327</v>
      </c>
      <c r="AJ155" s="14"/>
    </row>
    <row r="156" spans="1:36" s="4" customFormat="1" ht="20.100000000000001" customHeight="1" thickBot="1" x14ac:dyDescent="0.25">
      <c r="A156" s="18">
        <v>150</v>
      </c>
      <c r="B156" s="17" t="s">
        <v>135</v>
      </c>
      <c r="C156" s="17"/>
      <c r="D156" s="15">
        <v>2045.53</v>
      </c>
      <c r="E156" s="24">
        <v>2311.4499999999998</v>
      </c>
      <c r="F156" s="11">
        <v>96.527199999999993</v>
      </c>
      <c r="G156" s="11">
        <v>96.527199999999993</v>
      </c>
      <c r="H156" s="13">
        <v>0</v>
      </c>
      <c r="I156" s="11">
        <v>84.086699999999993</v>
      </c>
      <c r="J156" s="11">
        <v>84.086699999999993</v>
      </c>
      <c r="K156" s="13">
        <v>0</v>
      </c>
      <c r="L156" s="11">
        <v>63.2149</v>
      </c>
      <c r="M156" s="11">
        <v>63.2149</v>
      </c>
      <c r="N156" s="13">
        <v>0</v>
      </c>
      <c r="O156" s="11">
        <v>23.361799999999999</v>
      </c>
      <c r="P156" s="11">
        <v>23.361799999999999</v>
      </c>
      <c r="Q156" s="13">
        <v>0</v>
      </c>
      <c r="R156" s="8">
        <f t="shared" si="21"/>
        <v>267.19060000000002</v>
      </c>
      <c r="S156" s="8">
        <f t="shared" si="22"/>
        <v>267.19060000000002</v>
      </c>
      <c r="T156" s="8">
        <f t="shared" si="23"/>
        <v>0</v>
      </c>
      <c r="U156" s="11">
        <v>57.229100000000003</v>
      </c>
      <c r="V156" s="11">
        <v>57.229100000000003</v>
      </c>
      <c r="W156" s="13">
        <v>0</v>
      </c>
      <c r="X156" s="11">
        <v>62.712800000000001</v>
      </c>
      <c r="Y156" s="11">
        <v>62.712800000000001</v>
      </c>
      <c r="Z156" s="13">
        <v>0</v>
      </c>
      <c r="AA156" s="11">
        <v>74.419799999999995</v>
      </c>
      <c r="AB156" s="11">
        <v>74.419799999999995</v>
      </c>
      <c r="AC156" s="13">
        <v>0</v>
      </c>
      <c r="AD156" s="8">
        <f t="shared" si="24"/>
        <v>194.36169999999998</v>
      </c>
      <c r="AE156" s="8">
        <f t="shared" si="25"/>
        <v>194.36169999999998</v>
      </c>
      <c r="AF156" s="8">
        <f t="shared" si="26"/>
        <v>0</v>
      </c>
      <c r="AG156" s="12">
        <f t="shared" si="27"/>
        <v>461.5523</v>
      </c>
      <c r="AH156" s="12">
        <f t="shared" si="28"/>
        <v>461.5523</v>
      </c>
      <c r="AI156" s="12">
        <f t="shared" si="29"/>
        <v>0</v>
      </c>
      <c r="AJ156" s="14"/>
    </row>
    <row r="157" spans="1:36" s="4" customFormat="1" ht="20.100000000000001" customHeight="1" thickBot="1" x14ac:dyDescent="0.25">
      <c r="A157" s="18">
        <v>151</v>
      </c>
      <c r="B157" s="17" t="s">
        <v>136</v>
      </c>
      <c r="C157" s="17"/>
      <c r="D157" s="15">
        <v>2045.53</v>
      </c>
      <c r="E157" s="24">
        <v>2311.4499999999998</v>
      </c>
      <c r="F157" s="11">
        <v>46.555599999999998</v>
      </c>
      <c r="G157" s="11">
        <v>46.555599999999998</v>
      </c>
      <c r="H157" s="13">
        <v>0</v>
      </c>
      <c r="I157" s="11">
        <v>39.641500000000001</v>
      </c>
      <c r="J157" s="11">
        <v>39.641500000000001</v>
      </c>
      <c r="K157" s="13">
        <v>0</v>
      </c>
      <c r="L157" s="11">
        <v>30.46</v>
      </c>
      <c r="M157" s="11">
        <v>30.46</v>
      </c>
      <c r="N157" s="13">
        <v>0</v>
      </c>
      <c r="O157" s="11">
        <v>11.332000000000001</v>
      </c>
      <c r="P157" s="11">
        <v>11.332000000000001</v>
      </c>
      <c r="Q157" s="13">
        <v>0</v>
      </c>
      <c r="R157" s="8">
        <f t="shared" si="21"/>
        <v>127.98910000000001</v>
      </c>
      <c r="S157" s="8">
        <f t="shared" si="22"/>
        <v>127.98910000000001</v>
      </c>
      <c r="T157" s="8">
        <f t="shared" si="23"/>
        <v>0</v>
      </c>
      <c r="U157" s="11">
        <v>20.096</v>
      </c>
      <c r="V157" s="11">
        <v>20.096</v>
      </c>
      <c r="W157" s="13">
        <v>0</v>
      </c>
      <c r="X157" s="11">
        <v>30.195599999999999</v>
      </c>
      <c r="Y157" s="11">
        <v>30.195599999999999</v>
      </c>
      <c r="Z157" s="13">
        <v>0</v>
      </c>
      <c r="AA157" s="11">
        <v>37.1128</v>
      </c>
      <c r="AB157" s="11">
        <v>37.1128</v>
      </c>
      <c r="AC157" s="13">
        <v>0</v>
      </c>
      <c r="AD157" s="8">
        <f t="shared" si="24"/>
        <v>87.40440000000001</v>
      </c>
      <c r="AE157" s="8">
        <f t="shared" si="25"/>
        <v>87.40440000000001</v>
      </c>
      <c r="AF157" s="8">
        <f t="shared" si="26"/>
        <v>0</v>
      </c>
      <c r="AG157" s="12">
        <f t="shared" si="27"/>
        <v>215.39350000000002</v>
      </c>
      <c r="AH157" s="12">
        <f t="shared" si="28"/>
        <v>215.39350000000002</v>
      </c>
      <c r="AI157" s="12">
        <f t="shared" si="29"/>
        <v>0</v>
      </c>
      <c r="AJ157" s="14"/>
    </row>
    <row r="158" spans="1:36" s="4" customFormat="1" ht="20.100000000000001" customHeight="1" thickBot="1" x14ac:dyDescent="0.25">
      <c r="A158" s="16">
        <v>152</v>
      </c>
      <c r="B158" s="17" t="s">
        <v>137</v>
      </c>
      <c r="C158" s="17"/>
      <c r="D158" s="15">
        <v>2045.53</v>
      </c>
      <c r="E158" s="24">
        <v>2311.4499999999998</v>
      </c>
      <c r="F158" s="11">
        <v>58.3264</v>
      </c>
      <c r="G158" s="11">
        <v>48.269100000000002</v>
      </c>
      <c r="H158" s="11">
        <v>10.0573</v>
      </c>
      <c r="I158" s="11">
        <v>51.599499999999999</v>
      </c>
      <c r="J158" s="11">
        <v>42.702199999999998</v>
      </c>
      <c r="K158" s="11">
        <v>8.8972999999999995</v>
      </c>
      <c r="L158" s="11">
        <v>43.859699999999997</v>
      </c>
      <c r="M158" s="11">
        <v>36.296900000000001</v>
      </c>
      <c r="N158" s="11">
        <v>7.5628000000000002</v>
      </c>
      <c r="O158" s="11">
        <v>15.027200000000001</v>
      </c>
      <c r="P158" s="11">
        <v>12.436</v>
      </c>
      <c r="Q158" s="11">
        <v>2.5912000000000002</v>
      </c>
      <c r="R158" s="8">
        <f t="shared" si="21"/>
        <v>168.81279999999998</v>
      </c>
      <c r="S158" s="8">
        <f t="shared" si="22"/>
        <v>139.70420000000001</v>
      </c>
      <c r="T158" s="8">
        <f t="shared" si="23"/>
        <v>29.108599999999999</v>
      </c>
      <c r="U158" s="11">
        <v>25.716100000000001</v>
      </c>
      <c r="V158" s="11">
        <v>21.2819</v>
      </c>
      <c r="W158" s="11">
        <v>4.4341999999999997</v>
      </c>
      <c r="X158" s="11">
        <v>36.066699999999997</v>
      </c>
      <c r="Y158" s="11">
        <v>29.8477</v>
      </c>
      <c r="Z158" s="11">
        <v>6.2190000000000003</v>
      </c>
      <c r="AA158" s="11">
        <v>49.023800000000001</v>
      </c>
      <c r="AB158" s="11">
        <v>40.570700000000002</v>
      </c>
      <c r="AC158" s="11">
        <v>8.4530999999999992</v>
      </c>
      <c r="AD158" s="8">
        <f t="shared" si="24"/>
        <v>110.8066</v>
      </c>
      <c r="AE158" s="8">
        <f t="shared" si="25"/>
        <v>91.700299999999999</v>
      </c>
      <c r="AF158" s="8">
        <f t="shared" si="26"/>
        <v>19.106299999999997</v>
      </c>
      <c r="AG158" s="12">
        <f t="shared" si="27"/>
        <v>279.61939999999998</v>
      </c>
      <c r="AH158" s="12">
        <f t="shared" si="28"/>
        <v>231.40450000000001</v>
      </c>
      <c r="AI158" s="12">
        <f t="shared" si="29"/>
        <v>48.2149</v>
      </c>
      <c r="AJ158" s="14"/>
    </row>
    <row r="159" spans="1:36" s="4" customFormat="1" ht="20.100000000000001" customHeight="1" thickBot="1" x14ac:dyDescent="0.25">
      <c r="A159" s="18">
        <v>153</v>
      </c>
      <c r="B159" s="17" t="s">
        <v>138</v>
      </c>
      <c r="C159" s="17"/>
      <c r="D159" s="15">
        <v>2045.53</v>
      </c>
      <c r="E159" s="24">
        <v>2311.4499999999998</v>
      </c>
      <c r="F159" s="11">
        <v>59.409100000000002</v>
      </c>
      <c r="G159" s="11">
        <v>59.409100000000002</v>
      </c>
      <c r="H159" s="13">
        <v>0</v>
      </c>
      <c r="I159" s="11">
        <v>52.540100000000002</v>
      </c>
      <c r="J159" s="11">
        <v>52.540100000000002</v>
      </c>
      <c r="K159" s="13">
        <v>0</v>
      </c>
      <c r="L159" s="11">
        <v>42.0717</v>
      </c>
      <c r="M159" s="11">
        <v>42.0717</v>
      </c>
      <c r="N159" s="13">
        <v>0</v>
      </c>
      <c r="O159" s="11">
        <v>16.3447</v>
      </c>
      <c r="P159" s="11">
        <v>16.3447</v>
      </c>
      <c r="Q159" s="13">
        <v>0</v>
      </c>
      <c r="R159" s="8">
        <f t="shared" si="21"/>
        <v>170.3656</v>
      </c>
      <c r="S159" s="8">
        <f t="shared" si="22"/>
        <v>170.3656</v>
      </c>
      <c r="T159" s="8">
        <f t="shared" si="23"/>
        <v>0</v>
      </c>
      <c r="U159" s="11">
        <v>30.7973</v>
      </c>
      <c r="V159" s="11">
        <v>30.7973</v>
      </c>
      <c r="W159" s="13">
        <v>0</v>
      </c>
      <c r="X159" s="11">
        <v>39.53</v>
      </c>
      <c r="Y159" s="11">
        <v>39.53</v>
      </c>
      <c r="Z159" s="13">
        <v>0</v>
      </c>
      <c r="AA159" s="11">
        <v>48.739400000000003</v>
      </c>
      <c r="AB159" s="11">
        <v>48.739400000000003</v>
      </c>
      <c r="AC159" s="13">
        <v>0</v>
      </c>
      <c r="AD159" s="8">
        <f t="shared" si="24"/>
        <v>119.06670000000001</v>
      </c>
      <c r="AE159" s="8">
        <f t="shared" si="25"/>
        <v>119.06670000000001</v>
      </c>
      <c r="AF159" s="8">
        <f t="shared" si="26"/>
        <v>0</v>
      </c>
      <c r="AG159" s="12">
        <f t="shared" si="27"/>
        <v>289.4323</v>
      </c>
      <c r="AH159" s="12">
        <f t="shared" si="28"/>
        <v>289.4323</v>
      </c>
      <c r="AI159" s="12">
        <f t="shared" si="29"/>
        <v>0</v>
      </c>
      <c r="AJ159" s="14"/>
    </row>
    <row r="160" spans="1:36" s="4" customFormat="1" ht="20.100000000000001" customHeight="1" thickBot="1" x14ac:dyDescent="0.25">
      <c r="A160" s="18">
        <v>154</v>
      </c>
      <c r="B160" s="17" t="s">
        <v>139</v>
      </c>
      <c r="C160" s="17"/>
      <c r="D160" s="15">
        <v>2045.53</v>
      </c>
      <c r="E160" s="24">
        <v>2311.4499999999998</v>
      </c>
      <c r="F160" s="11">
        <v>93.918999999999997</v>
      </c>
      <c r="G160" s="11">
        <v>93.918999999999997</v>
      </c>
      <c r="H160" s="13">
        <v>0</v>
      </c>
      <c r="I160" s="11">
        <v>77.619900000000001</v>
      </c>
      <c r="J160" s="11">
        <v>77.619900000000001</v>
      </c>
      <c r="K160" s="13">
        <v>0</v>
      </c>
      <c r="L160" s="11">
        <v>62.741</v>
      </c>
      <c r="M160" s="11">
        <v>62.741</v>
      </c>
      <c r="N160" s="13">
        <v>0</v>
      </c>
      <c r="O160" s="11">
        <v>23.9636</v>
      </c>
      <c r="P160" s="11">
        <v>23.9636</v>
      </c>
      <c r="Q160" s="13">
        <v>0</v>
      </c>
      <c r="R160" s="8">
        <f t="shared" si="21"/>
        <v>258.24349999999998</v>
      </c>
      <c r="S160" s="8">
        <f t="shared" si="22"/>
        <v>258.24349999999998</v>
      </c>
      <c r="T160" s="8">
        <f t="shared" si="23"/>
        <v>0</v>
      </c>
      <c r="U160" s="11">
        <v>34.176900000000003</v>
      </c>
      <c r="V160" s="11">
        <v>34.176900000000003</v>
      </c>
      <c r="W160" s="13">
        <v>0</v>
      </c>
      <c r="X160" s="11">
        <v>59.498399999999997</v>
      </c>
      <c r="Y160" s="11">
        <v>59.498399999999997</v>
      </c>
      <c r="Z160" s="13">
        <v>0</v>
      </c>
      <c r="AA160" s="11">
        <v>77.596500000000006</v>
      </c>
      <c r="AB160" s="11">
        <v>77.596500000000006</v>
      </c>
      <c r="AC160" s="13">
        <v>0</v>
      </c>
      <c r="AD160" s="8">
        <f t="shared" si="24"/>
        <v>171.27179999999998</v>
      </c>
      <c r="AE160" s="8">
        <f t="shared" si="25"/>
        <v>171.27179999999998</v>
      </c>
      <c r="AF160" s="8">
        <f t="shared" si="26"/>
        <v>0</v>
      </c>
      <c r="AG160" s="12">
        <f t="shared" si="27"/>
        <v>429.51529999999997</v>
      </c>
      <c r="AH160" s="12">
        <f t="shared" si="28"/>
        <v>429.51529999999997</v>
      </c>
      <c r="AI160" s="12">
        <f t="shared" si="29"/>
        <v>0</v>
      </c>
      <c r="AJ160" s="14"/>
    </row>
    <row r="161" spans="1:36" s="4" customFormat="1" ht="20.100000000000001" customHeight="1" thickBot="1" x14ac:dyDescent="0.25">
      <c r="A161" s="16">
        <v>155</v>
      </c>
      <c r="B161" s="17" t="s">
        <v>140</v>
      </c>
      <c r="C161" s="17"/>
      <c r="D161" s="15">
        <v>2045.53</v>
      </c>
      <c r="E161" s="24">
        <v>2311.4499999999998</v>
      </c>
      <c r="F161" s="11">
        <v>118.5681</v>
      </c>
      <c r="G161" s="11">
        <v>97.755499999999998</v>
      </c>
      <c r="H161" s="11">
        <v>20.8126</v>
      </c>
      <c r="I161" s="11">
        <v>103.3503</v>
      </c>
      <c r="J161" s="11">
        <v>85.208799999999997</v>
      </c>
      <c r="K161" s="11">
        <v>18.141500000000001</v>
      </c>
      <c r="L161" s="11">
        <v>89.346999999999994</v>
      </c>
      <c r="M161" s="11">
        <v>73.663700000000006</v>
      </c>
      <c r="N161" s="11">
        <v>15.683299999999999</v>
      </c>
      <c r="O161" s="11">
        <v>33.4953</v>
      </c>
      <c r="P161" s="11">
        <v>27.6158</v>
      </c>
      <c r="Q161" s="11">
        <v>5.8795000000000002</v>
      </c>
      <c r="R161" s="8">
        <f t="shared" si="21"/>
        <v>344.76069999999999</v>
      </c>
      <c r="S161" s="8">
        <f t="shared" si="22"/>
        <v>284.24379999999996</v>
      </c>
      <c r="T161" s="8">
        <f t="shared" si="23"/>
        <v>60.5169</v>
      </c>
      <c r="U161" s="11">
        <v>60.455199999999998</v>
      </c>
      <c r="V161" s="11">
        <v>49.843299999999999</v>
      </c>
      <c r="W161" s="11">
        <v>10.6119</v>
      </c>
      <c r="X161" s="11">
        <v>78.145600000000002</v>
      </c>
      <c r="Y161" s="11">
        <v>64.428399999999996</v>
      </c>
      <c r="Z161" s="11">
        <v>13.7172</v>
      </c>
      <c r="AA161" s="11">
        <v>100.05719999999999</v>
      </c>
      <c r="AB161" s="11">
        <v>82.493899999999996</v>
      </c>
      <c r="AC161" s="11">
        <v>17.563300000000002</v>
      </c>
      <c r="AD161" s="8">
        <f t="shared" si="24"/>
        <v>238.65799999999999</v>
      </c>
      <c r="AE161" s="8">
        <f t="shared" si="25"/>
        <v>196.76560000000001</v>
      </c>
      <c r="AF161" s="8">
        <f t="shared" si="26"/>
        <v>41.892400000000002</v>
      </c>
      <c r="AG161" s="12">
        <f t="shared" si="27"/>
        <v>583.41869999999994</v>
      </c>
      <c r="AH161" s="12">
        <f t="shared" si="28"/>
        <v>481.00939999999997</v>
      </c>
      <c r="AI161" s="12">
        <f t="shared" si="29"/>
        <v>102.4093</v>
      </c>
      <c r="AJ161" s="14"/>
    </row>
    <row r="162" spans="1:36" s="4" customFormat="1" ht="20.100000000000001" customHeight="1" thickBot="1" x14ac:dyDescent="0.25">
      <c r="A162" s="18">
        <v>156</v>
      </c>
      <c r="B162" s="17" t="s">
        <v>141</v>
      </c>
      <c r="C162" s="17"/>
      <c r="D162" s="15">
        <v>2045.53</v>
      </c>
      <c r="E162" s="24">
        <v>2311.4499999999998</v>
      </c>
      <c r="F162" s="11">
        <v>63.578600000000002</v>
      </c>
      <c r="G162" s="11">
        <v>57.277700000000003</v>
      </c>
      <c r="H162" s="11">
        <v>6.3009000000000004</v>
      </c>
      <c r="I162" s="11">
        <v>56.135199999999998</v>
      </c>
      <c r="J162" s="11">
        <v>50.572099999999999</v>
      </c>
      <c r="K162" s="11">
        <v>5.5631000000000004</v>
      </c>
      <c r="L162" s="11">
        <v>43.233699999999999</v>
      </c>
      <c r="M162" s="11">
        <v>38.949199999999998</v>
      </c>
      <c r="N162" s="11">
        <v>4.2845000000000004</v>
      </c>
      <c r="O162" s="11">
        <v>14.8904</v>
      </c>
      <c r="P162" s="11">
        <v>13.4147</v>
      </c>
      <c r="Q162" s="11">
        <v>1.4757</v>
      </c>
      <c r="R162" s="8">
        <f t="shared" si="21"/>
        <v>177.83789999999999</v>
      </c>
      <c r="S162" s="8">
        <f t="shared" si="22"/>
        <v>160.21370000000002</v>
      </c>
      <c r="T162" s="8">
        <f t="shared" si="23"/>
        <v>17.624200000000002</v>
      </c>
      <c r="U162" s="11">
        <v>34.465899999999998</v>
      </c>
      <c r="V162" s="11">
        <v>31.0503</v>
      </c>
      <c r="W162" s="11">
        <v>3.4156</v>
      </c>
      <c r="X162" s="11">
        <v>40.283499999999997</v>
      </c>
      <c r="Y162" s="11">
        <v>36.291400000000003</v>
      </c>
      <c r="Z162" s="11">
        <v>3.9921000000000002</v>
      </c>
      <c r="AA162" s="11">
        <v>51.429000000000002</v>
      </c>
      <c r="AB162" s="11">
        <v>46.332299999999996</v>
      </c>
      <c r="AC162" s="11">
        <v>5.0967000000000002</v>
      </c>
      <c r="AD162" s="8">
        <f t="shared" si="24"/>
        <v>126.1784</v>
      </c>
      <c r="AE162" s="8">
        <f t="shared" si="25"/>
        <v>113.67400000000001</v>
      </c>
      <c r="AF162" s="8">
        <f t="shared" si="26"/>
        <v>12.5044</v>
      </c>
      <c r="AG162" s="12">
        <f t="shared" si="27"/>
        <v>304.0163</v>
      </c>
      <c r="AH162" s="12">
        <f t="shared" si="28"/>
        <v>273.8877</v>
      </c>
      <c r="AI162" s="12">
        <f t="shared" si="29"/>
        <v>30.128600000000002</v>
      </c>
      <c r="AJ162" s="14"/>
    </row>
    <row r="163" spans="1:36" s="4" customFormat="1" ht="20.100000000000001" customHeight="1" thickBot="1" x14ac:dyDescent="0.25">
      <c r="A163" s="18">
        <v>157</v>
      </c>
      <c r="B163" s="17" t="s">
        <v>142</v>
      </c>
      <c r="C163" s="17"/>
      <c r="D163" s="15">
        <v>2045.53</v>
      </c>
      <c r="E163" s="24">
        <v>2311.4499999999998</v>
      </c>
      <c r="F163" s="11">
        <v>115.3189</v>
      </c>
      <c r="G163" s="11">
        <v>90.282899999999998</v>
      </c>
      <c r="H163" s="11">
        <v>25.036000000000001</v>
      </c>
      <c r="I163" s="11">
        <v>99.969399999999993</v>
      </c>
      <c r="J163" s="11">
        <v>78.265900000000002</v>
      </c>
      <c r="K163" s="11">
        <v>21.703499999999998</v>
      </c>
      <c r="L163" s="11">
        <v>85.405100000000004</v>
      </c>
      <c r="M163" s="11">
        <v>66.863399999999999</v>
      </c>
      <c r="N163" s="11">
        <v>18.541699999999999</v>
      </c>
      <c r="O163" s="11">
        <v>28.451599999999999</v>
      </c>
      <c r="P163" s="11">
        <v>22.274699999999999</v>
      </c>
      <c r="Q163" s="11">
        <v>6.1768999999999998</v>
      </c>
      <c r="R163" s="8">
        <f t="shared" si="21"/>
        <v>329.14499999999998</v>
      </c>
      <c r="S163" s="8">
        <f t="shared" si="22"/>
        <v>257.68689999999998</v>
      </c>
      <c r="T163" s="8">
        <f t="shared" si="23"/>
        <v>71.458100000000002</v>
      </c>
      <c r="U163" s="11">
        <v>48.097099999999998</v>
      </c>
      <c r="V163" s="11">
        <v>37.768700000000003</v>
      </c>
      <c r="W163" s="11">
        <v>10.3284</v>
      </c>
      <c r="X163" s="11">
        <v>71.159099999999995</v>
      </c>
      <c r="Y163" s="11">
        <v>55.7102</v>
      </c>
      <c r="Z163" s="11">
        <v>15.4489</v>
      </c>
      <c r="AA163" s="11">
        <v>93.008300000000006</v>
      </c>
      <c r="AB163" s="11">
        <v>72.816000000000003</v>
      </c>
      <c r="AC163" s="11">
        <v>20.192299999999999</v>
      </c>
      <c r="AD163" s="8">
        <f t="shared" si="24"/>
        <v>212.2645</v>
      </c>
      <c r="AE163" s="8">
        <f t="shared" si="25"/>
        <v>166.29490000000001</v>
      </c>
      <c r="AF163" s="8">
        <f t="shared" si="26"/>
        <v>45.9696</v>
      </c>
      <c r="AG163" s="12">
        <f t="shared" si="27"/>
        <v>541.40949999999998</v>
      </c>
      <c r="AH163" s="12">
        <f t="shared" si="28"/>
        <v>423.98180000000002</v>
      </c>
      <c r="AI163" s="12">
        <f t="shared" si="29"/>
        <v>117.4277</v>
      </c>
      <c r="AJ163" s="14"/>
    </row>
    <row r="164" spans="1:36" s="4" customFormat="1" ht="20.100000000000001" customHeight="1" thickBot="1" x14ac:dyDescent="0.25">
      <c r="A164" s="16">
        <v>158</v>
      </c>
      <c r="B164" s="17" t="s">
        <v>143</v>
      </c>
      <c r="C164" s="17"/>
      <c r="D164" s="15">
        <v>2045.53</v>
      </c>
      <c r="E164" s="24">
        <v>2311.4499999999998</v>
      </c>
      <c r="F164" s="11">
        <v>117.2411</v>
      </c>
      <c r="G164" s="11">
        <v>87.584800000000001</v>
      </c>
      <c r="H164" s="11">
        <v>29.656300000000002</v>
      </c>
      <c r="I164" s="11">
        <f>J164+K164</f>
        <v>100.3747</v>
      </c>
      <c r="J164" s="11">
        <v>75.327200000000005</v>
      </c>
      <c r="K164" s="13">
        <v>25.047499999999999</v>
      </c>
      <c r="L164" s="11">
        <v>64.235699999999994</v>
      </c>
      <c r="M164" s="11">
        <v>64.235699999999994</v>
      </c>
      <c r="N164" s="13">
        <v>0</v>
      </c>
      <c r="O164" s="11">
        <v>23.111699999999999</v>
      </c>
      <c r="P164" s="11">
        <v>23.111699999999999</v>
      </c>
      <c r="Q164" s="13">
        <v>0</v>
      </c>
      <c r="R164" s="8">
        <f t="shared" si="21"/>
        <v>304.96319999999997</v>
      </c>
      <c r="S164" s="8">
        <f t="shared" si="22"/>
        <v>250.25939999999997</v>
      </c>
      <c r="T164" s="8">
        <f t="shared" si="23"/>
        <v>54.703800000000001</v>
      </c>
      <c r="U164" s="11">
        <v>45.969200000000001</v>
      </c>
      <c r="V164" s="11">
        <v>45.969200000000001</v>
      </c>
      <c r="W164" s="13">
        <v>0</v>
      </c>
      <c r="X164" s="11">
        <v>61.0289</v>
      </c>
      <c r="Y164" s="11">
        <v>61.0289</v>
      </c>
      <c r="Z164" s="13">
        <v>0</v>
      </c>
      <c r="AA164" s="11">
        <v>78.991600000000005</v>
      </c>
      <c r="AB164" s="11">
        <v>78.991600000000005</v>
      </c>
      <c r="AC164" s="13">
        <v>0</v>
      </c>
      <c r="AD164" s="8">
        <f t="shared" si="24"/>
        <v>185.9897</v>
      </c>
      <c r="AE164" s="8">
        <f t="shared" si="25"/>
        <v>185.9897</v>
      </c>
      <c r="AF164" s="8">
        <f t="shared" si="26"/>
        <v>0</v>
      </c>
      <c r="AG164" s="12">
        <f t="shared" si="27"/>
        <v>490.9529</v>
      </c>
      <c r="AH164" s="12">
        <f t="shared" si="28"/>
        <v>436.2491</v>
      </c>
      <c r="AI164" s="12">
        <f t="shared" si="29"/>
        <v>54.703800000000001</v>
      </c>
      <c r="AJ164" s="14"/>
    </row>
    <row r="165" spans="1:36" s="4" customFormat="1" ht="20.100000000000001" customHeight="1" thickBot="1" x14ac:dyDescent="0.25">
      <c r="A165" s="18">
        <v>159</v>
      </c>
      <c r="B165" s="17" t="s">
        <v>144</v>
      </c>
      <c r="C165" s="17"/>
      <c r="D165" s="15">
        <v>2045.53</v>
      </c>
      <c r="E165" s="24">
        <v>2311.4499999999998</v>
      </c>
      <c r="F165" s="11">
        <v>133.40379999999999</v>
      </c>
      <c r="G165" s="11">
        <v>133.40379999999999</v>
      </c>
      <c r="H165" s="13">
        <v>0</v>
      </c>
      <c r="I165" s="11">
        <v>119.6737</v>
      </c>
      <c r="J165" s="11">
        <v>119.6737</v>
      </c>
      <c r="K165" s="13">
        <v>0</v>
      </c>
      <c r="L165" s="11">
        <v>87.752700000000004</v>
      </c>
      <c r="M165" s="11">
        <v>87.752700000000004</v>
      </c>
      <c r="N165" s="13">
        <v>0</v>
      </c>
      <c r="O165" s="11">
        <v>28.9679</v>
      </c>
      <c r="P165" s="11">
        <v>28.9679</v>
      </c>
      <c r="Q165" s="13">
        <v>0</v>
      </c>
      <c r="R165" s="8">
        <f t="shared" si="21"/>
        <v>369.79809999999998</v>
      </c>
      <c r="S165" s="8">
        <f t="shared" si="22"/>
        <v>369.79809999999998</v>
      </c>
      <c r="T165" s="8">
        <f t="shared" si="23"/>
        <v>0</v>
      </c>
      <c r="U165" s="11">
        <v>75.326999999999998</v>
      </c>
      <c r="V165" s="11">
        <v>75.326999999999998</v>
      </c>
      <c r="W165" s="13">
        <v>0</v>
      </c>
      <c r="X165" s="11">
        <v>79.965800000000002</v>
      </c>
      <c r="Y165" s="11">
        <v>79.965800000000002</v>
      </c>
      <c r="Z165" s="13">
        <v>0</v>
      </c>
      <c r="AA165" s="11">
        <v>105.2928</v>
      </c>
      <c r="AB165" s="11">
        <v>105.2928</v>
      </c>
      <c r="AC165" s="13">
        <v>0</v>
      </c>
      <c r="AD165" s="8">
        <f t="shared" si="24"/>
        <v>260.5856</v>
      </c>
      <c r="AE165" s="8">
        <f t="shared" si="25"/>
        <v>260.5856</v>
      </c>
      <c r="AF165" s="8">
        <f t="shared" si="26"/>
        <v>0</v>
      </c>
      <c r="AG165" s="12">
        <f t="shared" si="27"/>
        <v>630.38369999999998</v>
      </c>
      <c r="AH165" s="12">
        <f t="shared" si="28"/>
        <v>630.38369999999998</v>
      </c>
      <c r="AI165" s="12">
        <f t="shared" si="29"/>
        <v>0</v>
      </c>
      <c r="AJ165" s="14"/>
    </row>
    <row r="166" spans="1:36" s="4" customFormat="1" ht="20.100000000000001" customHeight="1" thickBot="1" x14ac:dyDescent="0.25">
      <c r="A166" s="18">
        <v>160</v>
      </c>
      <c r="B166" s="17" t="s">
        <v>145</v>
      </c>
      <c r="C166" s="17"/>
      <c r="D166" s="15">
        <v>2045.53</v>
      </c>
      <c r="E166" s="24">
        <v>2311.4499999999998</v>
      </c>
      <c r="F166" s="11">
        <v>92.599100000000007</v>
      </c>
      <c r="G166" s="11">
        <v>92.599100000000007</v>
      </c>
      <c r="H166" s="13">
        <v>0</v>
      </c>
      <c r="I166" s="11">
        <v>80.637200000000007</v>
      </c>
      <c r="J166" s="11">
        <v>80.637200000000007</v>
      </c>
      <c r="K166" s="13">
        <v>0</v>
      </c>
      <c r="L166" s="11">
        <v>58.736499999999999</v>
      </c>
      <c r="M166" s="11">
        <v>58.736499999999999</v>
      </c>
      <c r="N166" s="13">
        <v>0</v>
      </c>
      <c r="O166" s="11">
        <v>23.2531</v>
      </c>
      <c r="P166" s="11">
        <v>23.2531</v>
      </c>
      <c r="Q166" s="13">
        <v>0</v>
      </c>
      <c r="R166" s="8">
        <f t="shared" si="21"/>
        <v>255.22590000000002</v>
      </c>
      <c r="S166" s="8">
        <f t="shared" si="22"/>
        <v>255.22590000000002</v>
      </c>
      <c r="T166" s="8">
        <f t="shared" si="23"/>
        <v>0</v>
      </c>
      <c r="U166" s="11">
        <v>45.261499999999998</v>
      </c>
      <c r="V166" s="11">
        <v>45.261499999999998</v>
      </c>
      <c r="W166" s="13">
        <v>0</v>
      </c>
      <c r="X166" s="11">
        <v>57.216500000000003</v>
      </c>
      <c r="Y166" s="11">
        <v>57.216500000000003</v>
      </c>
      <c r="Z166" s="13">
        <v>0</v>
      </c>
      <c r="AA166" s="11">
        <v>75.183199999999999</v>
      </c>
      <c r="AB166" s="11">
        <v>75.183199999999999</v>
      </c>
      <c r="AC166" s="13">
        <v>0</v>
      </c>
      <c r="AD166" s="8">
        <f t="shared" si="24"/>
        <v>177.66120000000001</v>
      </c>
      <c r="AE166" s="8">
        <f t="shared" si="25"/>
        <v>177.66120000000001</v>
      </c>
      <c r="AF166" s="8">
        <f t="shared" si="26"/>
        <v>0</v>
      </c>
      <c r="AG166" s="12">
        <f t="shared" si="27"/>
        <v>432.88710000000003</v>
      </c>
      <c r="AH166" s="12">
        <f t="shared" si="28"/>
        <v>432.88710000000003</v>
      </c>
      <c r="AI166" s="12">
        <f t="shared" si="29"/>
        <v>0</v>
      </c>
      <c r="AJ166" s="14"/>
    </row>
    <row r="167" spans="1:36" s="4" customFormat="1" ht="20.100000000000001" customHeight="1" thickBot="1" x14ac:dyDescent="0.25">
      <c r="A167" s="16">
        <v>161</v>
      </c>
      <c r="B167" s="17" t="s">
        <v>359</v>
      </c>
      <c r="C167" s="17"/>
      <c r="D167" s="15">
        <v>2045.53</v>
      </c>
      <c r="E167" s="24">
        <v>2311.4499999999998</v>
      </c>
      <c r="F167" s="11"/>
      <c r="G167" s="11"/>
      <c r="H167" s="13"/>
      <c r="I167" s="11"/>
      <c r="J167" s="11"/>
      <c r="K167" s="13"/>
      <c r="L167" s="11"/>
      <c r="M167" s="11"/>
      <c r="N167" s="13"/>
      <c r="O167" s="11"/>
      <c r="P167" s="11"/>
      <c r="Q167" s="13"/>
      <c r="R167" s="8">
        <f t="shared" si="21"/>
        <v>0</v>
      </c>
      <c r="S167" s="8">
        <f t="shared" si="22"/>
        <v>0</v>
      </c>
      <c r="T167" s="8">
        <f t="shared" si="23"/>
        <v>0</v>
      </c>
      <c r="U167" s="11">
        <v>7.1920000000000002</v>
      </c>
      <c r="V167" s="11">
        <v>7.1920000000000002</v>
      </c>
      <c r="W167" s="13">
        <v>0</v>
      </c>
      <c r="X167" s="11">
        <v>11.2174</v>
      </c>
      <c r="Y167" s="11">
        <v>11.2174</v>
      </c>
      <c r="Z167" s="13">
        <v>0</v>
      </c>
      <c r="AA167" s="11">
        <v>14.0138</v>
      </c>
      <c r="AB167" s="11">
        <v>14.0138</v>
      </c>
      <c r="AC167" s="13">
        <v>0</v>
      </c>
      <c r="AD167" s="8">
        <f t="shared" si="24"/>
        <v>32.423199999999994</v>
      </c>
      <c r="AE167" s="8">
        <f t="shared" si="25"/>
        <v>32.423199999999994</v>
      </c>
      <c r="AF167" s="8">
        <f t="shared" si="26"/>
        <v>0</v>
      </c>
      <c r="AG167" s="12">
        <f t="shared" si="27"/>
        <v>32.423199999999994</v>
      </c>
      <c r="AH167" s="12">
        <f t="shared" si="28"/>
        <v>32.423199999999994</v>
      </c>
      <c r="AI167" s="12">
        <f t="shared" si="29"/>
        <v>0</v>
      </c>
      <c r="AJ167" s="14"/>
    </row>
    <row r="168" spans="1:36" s="4" customFormat="1" ht="20.100000000000001" customHeight="1" thickBot="1" x14ac:dyDescent="0.25">
      <c r="A168" s="18">
        <v>162</v>
      </c>
      <c r="B168" s="17" t="s">
        <v>360</v>
      </c>
      <c r="C168" s="17"/>
      <c r="D168" s="15">
        <v>2045.53</v>
      </c>
      <c r="E168" s="24">
        <v>2311.4499999999998</v>
      </c>
      <c r="F168" s="11"/>
      <c r="G168" s="11"/>
      <c r="H168" s="13"/>
      <c r="I168" s="11"/>
      <c r="J168" s="11"/>
      <c r="K168" s="13"/>
      <c r="L168" s="11"/>
      <c r="M168" s="11"/>
      <c r="N168" s="13"/>
      <c r="O168" s="11"/>
      <c r="P168" s="11"/>
      <c r="Q168" s="13"/>
      <c r="R168" s="8">
        <f t="shared" si="21"/>
        <v>0</v>
      </c>
      <c r="S168" s="8">
        <f t="shared" si="22"/>
        <v>0</v>
      </c>
      <c r="T168" s="8">
        <f t="shared" si="23"/>
        <v>0</v>
      </c>
      <c r="U168" s="11">
        <v>7.9217000000000004</v>
      </c>
      <c r="V168" s="11">
        <v>7.9217000000000004</v>
      </c>
      <c r="W168" s="13">
        <v>0</v>
      </c>
      <c r="X168" s="11">
        <v>10.3848</v>
      </c>
      <c r="Y168" s="11">
        <v>10.3848</v>
      </c>
      <c r="Z168" s="13">
        <v>0</v>
      </c>
      <c r="AA168" s="11">
        <v>13.3567</v>
      </c>
      <c r="AB168" s="11">
        <v>13.3567</v>
      </c>
      <c r="AC168" s="13">
        <v>0</v>
      </c>
      <c r="AD168" s="8">
        <f t="shared" si="24"/>
        <v>31.6632</v>
      </c>
      <c r="AE168" s="8">
        <f t="shared" si="25"/>
        <v>31.6632</v>
      </c>
      <c r="AF168" s="8">
        <f t="shared" si="26"/>
        <v>0</v>
      </c>
      <c r="AG168" s="12">
        <f t="shared" si="27"/>
        <v>31.6632</v>
      </c>
      <c r="AH168" s="12">
        <f t="shared" si="28"/>
        <v>31.6632</v>
      </c>
      <c r="AI168" s="12">
        <f t="shared" si="29"/>
        <v>0</v>
      </c>
      <c r="AJ168" s="14"/>
    </row>
    <row r="169" spans="1:36" s="4" customFormat="1" ht="20.100000000000001" customHeight="1" thickBot="1" x14ac:dyDescent="0.25">
      <c r="A169" s="18">
        <v>163</v>
      </c>
      <c r="B169" s="17" t="s">
        <v>361</v>
      </c>
      <c r="C169" s="17"/>
      <c r="D169" s="15">
        <v>2045.53</v>
      </c>
      <c r="E169" s="24">
        <v>2311.4499999999998</v>
      </c>
      <c r="F169" s="11"/>
      <c r="G169" s="11"/>
      <c r="H169" s="13"/>
      <c r="I169" s="11"/>
      <c r="J169" s="11"/>
      <c r="K169" s="13"/>
      <c r="L169" s="11"/>
      <c r="M169" s="11"/>
      <c r="N169" s="13"/>
      <c r="O169" s="11"/>
      <c r="P169" s="11"/>
      <c r="Q169" s="13"/>
      <c r="R169" s="8">
        <f t="shared" si="21"/>
        <v>0</v>
      </c>
      <c r="S169" s="8">
        <f t="shared" si="22"/>
        <v>0</v>
      </c>
      <c r="T169" s="8">
        <f t="shared" si="23"/>
        <v>0</v>
      </c>
      <c r="U169" s="11">
        <v>6.5140000000000002</v>
      </c>
      <c r="V169" s="11">
        <v>6.5140000000000002</v>
      </c>
      <c r="W169" s="13">
        <v>0</v>
      </c>
      <c r="X169" s="11">
        <v>10.0303</v>
      </c>
      <c r="Y169" s="11">
        <v>10.0303</v>
      </c>
      <c r="Z169" s="13">
        <v>0</v>
      </c>
      <c r="AA169" s="11">
        <v>13.7532</v>
      </c>
      <c r="AB169" s="11">
        <v>13.7532</v>
      </c>
      <c r="AC169" s="13">
        <v>0</v>
      </c>
      <c r="AD169" s="8">
        <f t="shared" si="24"/>
        <v>30.297499999999999</v>
      </c>
      <c r="AE169" s="8">
        <f t="shared" si="25"/>
        <v>30.297499999999999</v>
      </c>
      <c r="AF169" s="8">
        <f t="shared" si="26"/>
        <v>0</v>
      </c>
      <c r="AG169" s="12">
        <f t="shared" si="27"/>
        <v>30.297499999999999</v>
      </c>
      <c r="AH169" s="12">
        <f t="shared" si="28"/>
        <v>30.297499999999999</v>
      </c>
      <c r="AI169" s="12">
        <f t="shared" si="29"/>
        <v>0</v>
      </c>
      <c r="AJ169" s="14"/>
    </row>
    <row r="170" spans="1:36" s="4" customFormat="1" ht="20.100000000000001" customHeight="1" thickBot="1" x14ac:dyDescent="0.25">
      <c r="A170" s="16">
        <v>164</v>
      </c>
      <c r="B170" s="17" t="s">
        <v>329</v>
      </c>
      <c r="C170" s="17"/>
      <c r="D170" s="15">
        <v>2045.53</v>
      </c>
      <c r="E170" s="24">
        <v>2311.4499999999998</v>
      </c>
      <c r="F170" s="11">
        <v>17.0715</v>
      </c>
      <c r="G170" s="11">
        <v>17.0715</v>
      </c>
      <c r="H170" s="13">
        <v>0</v>
      </c>
      <c r="I170" s="11">
        <v>14.466200000000001</v>
      </c>
      <c r="J170" s="11">
        <v>14.466200000000001</v>
      </c>
      <c r="K170" s="13">
        <v>0</v>
      </c>
      <c r="L170" s="11">
        <v>12.001300000000001</v>
      </c>
      <c r="M170" s="11">
        <v>12.001300000000001</v>
      </c>
      <c r="N170" s="13">
        <v>0</v>
      </c>
      <c r="O170" s="11">
        <v>4.3291000000000004</v>
      </c>
      <c r="P170" s="11">
        <v>4.3291000000000004</v>
      </c>
      <c r="Q170" s="13">
        <v>0</v>
      </c>
      <c r="R170" s="8">
        <f t="shared" si="21"/>
        <v>47.868099999999998</v>
      </c>
      <c r="S170" s="8">
        <f t="shared" si="22"/>
        <v>47.868099999999998</v>
      </c>
      <c r="T170" s="8">
        <f t="shared" si="23"/>
        <v>0</v>
      </c>
      <c r="U170" s="11">
        <v>7.3825000000000003</v>
      </c>
      <c r="V170" s="11">
        <v>7.3825000000000003</v>
      </c>
      <c r="W170" s="13">
        <v>0</v>
      </c>
      <c r="X170" s="11">
        <v>11.4627</v>
      </c>
      <c r="Y170" s="11">
        <v>11.4627</v>
      </c>
      <c r="Z170" s="13">
        <v>0</v>
      </c>
      <c r="AA170" s="11">
        <v>14.889200000000001</v>
      </c>
      <c r="AB170" s="11">
        <v>14.889200000000001</v>
      </c>
      <c r="AC170" s="13">
        <v>0</v>
      </c>
      <c r="AD170" s="8">
        <f t="shared" si="24"/>
        <v>33.734400000000001</v>
      </c>
      <c r="AE170" s="8">
        <f t="shared" si="25"/>
        <v>33.734400000000001</v>
      </c>
      <c r="AF170" s="8">
        <f t="shared" si="26"/>
        <v>0</v>
      </c>
      <c r="AG170" s="12">
        <f t="shared" si="27"/>
        <v>81.602499999999992</v>
      </c>
      <c r="AH170" s="12">
        <f t="shared" si="28"/>
        <v>81.602499999999992</v>
      </c>
      <c r="AI170" s="12">
        <f t="shared" si="29"/>
        <v>0</v>
      </c>
      <c r="AJ170" s="14"/>
    </row>
    <row r="171" spans="1:36" s="4" customFormat="1" ht="20.100000000000001" customHeight="1" thickBot="1" x14ac:dyDescent="0.25">
      <c r="A171" s="18">
        <v>165</v>
      </c>
      <c r="B171" s="17" t="s">
        <v>333</v>
      </c>
      <c r="C171" s="17"/>
      <c r="D171" s="15">
        <v>2045.53</v>
      </c>
      <c r="E171" s="24">
        <v>2311.4499999999998</v>
      </c>
      <c r="F171" s="11">
        <v>32.1526</v>
      </c>
      <c r="G171" s="11">
        <v>29.029299999999999</v>
      </c>
      <c r="H171" s="11">
        <v>3.1233</v>
      </c>
      <c r="I171" s="11">
        <v>28.7974</v>
      </c>
      <c r="J171" s="11">
        <v>26</v>
      </c>
      <c r="K171" s="11">
        <v>2.7974000000000001</v>
      </c>
      <c r="L171" s="11">
        <v>21.771000000000001</v>
      </c>
      <c r="M171" s="11">
        <v>19.656199999999998</v>
      </c>
      <c r="N171" s="11">
        <v>2.1147999999999998</v>
      </c>
      <c r="O171" s="11">
        <v>8.2299000000000007</v>
      </c>
      <c r="P171" s="11">
        <v>7.4303999999999997</v>
      </c>
      <c r="Q171" s="11">
        <v>0.79949999999999999</v>
      </c>
      <c r="R171" s="8">
        <f t="shared" si="21"/>
        <v>90.950900000000004</v>
      </c>
      <c r="S171" s="8">
        <f t="shared" si="22"/>
        <v>82.115899999999996</v>
      </c>
      <c r="T171" s="8">
        <f t="shared" si="23"/>
        <v>8.8349999999999991</v>
      </c>
      <c r="U171" s="11">
        <v>14.278</v>
      </c>
      <c r="V171" s="11">
        <v>12.891</v>
      </c>
      <c r="W171" s="11">
        <v>1.387</v>
      </c>
      <c r="X171" s="11">
        <v>24.318300000000001</v>
      </c>
      <c r="Y171" s="11">
        <v>21.956</v>
      </c>
      <c r="Z171" s="11">
        <v>2.3622999999999998</v>
      </c>
      <c r="AA171" s="11">
        <v>28.4038</v>
      </c>
      <c r="AB171" s="11">
        <v>25.6447</v>
      </c>
      <c r="AC171" s="11">
        <v>2.7591000000000001</v>
      </c>
      <c r="AD171" s="8">
        <f t="shared" si="24"/>
        <v>67.000100000000003</v>
      </c>
      <c r="AE171" s="8">
        <f t="shared" si="25"/>
        <v>60.491700000000002</v>
      </c>
      <c r="AF171" s="8">
        <f t="shared" si="26"/>
        <v>6.5084</v>
      </c>
      <c r="AG171" s="12">
        <f t="shared" si="27"/>
        <v>157.95100000000002</v>
      </c>
      <c r="AH171" s="12">
        <f t="shared" si="28"/>
        <v>142.60759999999999</v>
      </c>
      <c r="AI171" s="12">
        <f t="shared" si="29"/>
        <v>15.343399999999999</v>
      </c>
      <c r="AJ171" s="14"/>
    </row>
    <row r="172" spans="1:36" s="4" customFormat="1" ht="20.100000000000001" customHeight="1" thickBot="1" x14ac:dyDescent="0.25">
      <c r="A172" s="18">
        <v>166</v>
      </c>
      <c r="B172" s="17" t="s">
        <v>146</v>
      </c>
      <c r="C172" s="17"/>
      <c r="D172" s="15">
        <v>2045.53</v>
      </c>
      <c r="E172" s="24">
        <v>2311.4499999999998</v>
      </c>
      <c r="F172" s="11">
        <v>238.33430000000001</v>
      </c>
      <c r="G172" s="11">
        <v>227.96199999999999</v>
      </c>
      <c r="H172" s="11">
        <v>10.372299999999999</v>
      </c>
      <c r="I172" s="11">
        <v>221.2885</v>
      </c>
      <c r="J172" s="11">
        <v>211.82980000000001</v>
      </c>
      <c r="K172" s="11">
        <v>9.4587000000000003</v>
      </c>
      <c r="L172" s="11">
        <v>178.51</v>
      </c>
      <c r="M172" s="11">
        <v>170.809</v>
      </c>
      <c r="N172" s="11">
        <v>7.7009999999999996</v>
      </c>
      <c r="O172" s="33">
        <v>60.0321</v>
      </c>
      <c r="P172" s="33">
        <v>57.7986</v>
      </c>
      <c r="Q172" s="33">
        <f>O172-P172</f>
        <v>2.2334999999999994</v>
      </c>
      <c r="R172" s="8">
        <f t="shared" si="21"/>
        <v>698.16489999999999</v>
      </c>
      <c r="S172" s="8">
        <f t="shared" si="22"/>
        <v>668.3993999999999</v>
      </c>
      <c r="T172" s="8">
        <f t="shared" si="23"/>
        <v>29.765499999999999</v>
      </c>
      <c r="U172" s="11">
        <v>109.7962</v>
      </c>
      <c r="V172" s="11">
        <v>108.6105</v>
      </c>
      <c r="W172" s="11">
        <v>1.1857</v>
      </c>
      <c r="X172" s="11">
        <v>159.9135</v>
      </c>
      <c r="Y172" s="11">
        <v>153.0788</v>
      </c>
      <c r="Z172" s="11">
        <v>6.8346999999999998</v>
      </c>
      <c r="AA172" s="11">
        <v>194.86750000000001</v>
      </c>
      <c r="AB172" s="11">
        <v>186.6309</v>
      </c>
      <c r="AC172" s="11">
        <v>8.2365999999999993</v>
      </c>
      <c r="AD172" s="8">
        <f t="shared" si="24"/>
        <v>464.5772</v>
      </c>
      <c r="AE172" s="8">
        <f t="shared" si="25"/>
        <v>448.3202</v>
      </c>
      <c r="AF172" s="8">
        <f t="shared" si="26"/>
        <v>16.256999999999998</v>
      </c>
      <c r="AG172" s="12">
        <f t="shared" si="27"/>
        <v>1162.7420999999999</v>
      </c>
      <c r="AH172" s="12">
        <f t="shared" si="28"/>
        <v>1116.7195999999999</v>
      </c>
      <c r="AI172" s="12">
        <f t="shared" si="29"/>
        <v>46.022499999999994</v>
      </c>
      <c r="AJ172" s="14"/>
    </row>
    <row r="173" spans="1:36" s="4" customFormat="1" ht="20.100000000000001" customHeight="1" thickBot="1" x14ac:dyDescent="0.25">
      <c r="A173" s="16">
        <v>167</v>
      </c>
      <c r="B173" s="17" t="s">
        <v>147</v>
      </c>
      <c r="C173" s="17"/>
      <c r="D173" s="15">
        <v>2045.53</v>
      </c>
      <c r="E173" s="24">
        <v>2311.4499999999998</v>
      </c>
      <c r="F173" s="11">
        <v>114.9873</v>
      </c>
      <c r="G173" s="11">
        <v>114.9873</v>
      </c>
      <c r="H173" s="13">
        <v>0</v>
      </c>
      <c r="I173" s="11">
        <v>98.243499999999997</v>
      </c>
      <c r="J173" s="11">
        <v>98.243499999999997</v>
      </c>
      <c r="K173" s="13">
        <v>0</v>
      </c>
      <c r="L173" s="11">
        <v>80.074799999999996</v>
      </c>
      <c r="M173" s="11">
        <v>80.074799999999996</v>
      </c>
      <c r="N173" s="13">
        <v>0</v>
      </c>
      <c r="O173" s="11">
        <v>29.884399999999999</v>
      </c>
      <c r="P173" s="11">
        <v>29.884399999999999</v>
      </c>
      <c r="Q173" s="13">
        <v>0</v>
      </c>
      <c r="R173" s="8">
        <f t="shared" si="21"/>
        <v>323.18999999999994</v>
      </c>
      <c r="S173" s="8">
        <f t="shared" si="22"/>
        <v>323.18999999999994</v>
      </c>
      <c r="T173" s="8">
        <f t="shared" si="23"/>
        <v>0</v>
      </c>
      <c r="U173" s="11">
        <v>54.927900000000001</v>
      </c>
      <c r="V173" s="11">
        <v>54.927900000000001</v>
      </c>
      <c r="W173" s="13">
        <v>0</v>
      </c>
      <c r="X173" s="11">
        <v>73.655299999999997</v>
      </c>
      <c r="Y173" s="11">
        <v>73.655299999999997</v>
      </c>
      <c r="Z173" s="13">
        <v>0</v>
      </c>
      <c r="AA173" s="11">
        <v>91.706299999999999</v>
      </c>
      <c r="AB173" s="11">
        <v>91.706299999999999</v>
      </c>
      <c r="AC173" s="13">
        <v>0</v>
      </c>
      <c r="AD173" s="8">
        <f t="shared" si="24"/>
        <v>220.2895</v>
      </c>
      <c r="AE173" s="8">
        <f t="shared" si="25"/>
        <v>220.2895</v>
      </c>
      <c r="AF173" s="8">
        <f t="shared" si="26"/>
        <v>0</v>
      </c>
      <c r="AG173" s="12">
        <f t="shared" si="27"/>
        <v>543.47949999999992</v>
      </c>
      <c r="AH173" s="12">
        <f t="shared" si="28"/>
        <v>543.47949999999992</v>
      </c>
      <c r="AI173" s="12">
        <f t="shared" si="29"/>
        <v>0</v>
      </c>
      <c r="AJ173" s="14"/>
    </row>
    <row r="174" spans="1:36" s="4" customFormat="1" ht="20.100000000000001" customHeight="1" thickBot="1" x14ac:dyDescent="0.25">
      <c r="A174" s="18">
        <v>168</v>
      </c>
      <c r="B174" s="17" t="s">
        <v>148</v>
      </c>
      <c r="C174" s="17"/>
      <c r="D174" s="15">
        <v>2045.53</v>
      </c>
      <c r="E174" s="24">
        <v>2311.4499999999998</v>
      </c>
      <c r="F174" s="11">
        <v>114.2054</v>
      </c>
      <c r="G174" s="11">
        <v>114.2054</v>
      </c>
      <c r="H174" s="13">
        <v>0</v>
      </c>
      <c r="I174" s="11">
        <v>95.402900000000002</v>
      </c>
      <c r="J174" s="11">
        <v>95.402900000000002</v>
      </c>
      <c r="K174" s="13">
        <v>0</v>
      </c>
      <c r="L174" s="11">
        <v>84.080200000000005</v>
      </c>
      <c r="M174" s="11">
        <v>84.080200000000005</v>
      </c>
      <c r="N174" s="13">
        <v>0</v>
      </c>
      <c r="O174" s="11">
        <v>28.783100000000001</v>
      </c>
      <c r="P174" s="11">
        <v>28.783100000000001</v>
      </c>
      <c r="Q174" s="13">
        <v>0</v>
      </c>
      <c r="R174" s="8">
        <f t="shared" si="21"/>
        <v>322.47159999999997</v>
      </c>
      <c r="S174" s="8">
        <f t="shared" si="22"/>
        <v>322.47159999999997</v>
      </c>
      <c r="T174" s="8">
        <f t="shared" si="23"/>
        <v>0</v>
      </c>
      <c r="U174" s="11">
        <v>58.488799999999998</v>
      </c>
      <c r="V174" s="11">
        <v>58.488799999999998</v>
      </c>
      <c r="W174" s="13">
        <v>0</v>
      </c>
      <c r="X174" s="11">
        <v>77.892700000000005</v>
      </c>
      <c r="Y174" s="11">
        <v>77.892700000000005</v>
      </c>
      <c r="Z174" s="13">
        <v>0</v>
      </c>
      <c r="AA174" s="11">
        <v>94.507000000000005</v>
      </c>
      <c r="AB174" s="11">
        <v>94.507000000000005</v>
      </c>
      <c r="AC174" s="13">
        <v>0</v>
      </c>
      <c r="AD174" s="8">
        <f t="shared" si="24"/>
        <v>230.88850000000002</v>
      </c>
      <c r="AE174" s="8">
        <f t="shared" si="25"/>
        <v>230.88850000000002</v>
      </c>
      <c r="AF174" s="8">
        <f t="shared" si="26"/>
        <v>0</v>
      </c>
      <c r="AG174" s="12">
        <f t="shared" si="27"/>
        <v>553.36009999999999</v>
      </c>
      <c r="AH174" s="12">
        <f t="shared" si="28"/>
        <v>553.36009999999999</v>
      </c>
      <c r="AI174" s="12">
        <f t="shared" si="29"/>
        <v>0</v>
      </c>
      <c r="AJ174" s="14"/>
    </row>
    <row r="175" spans="1:36" s="4" customFormat="1" ht="20.100000000000001" customHeight="1" thickBot="1" x14ac:dyDescent="0.25">
      <c r="A175" s="18">
        <v>169</v>
      </c>
      <c r="B175" s="17" t="s">
        <v>149</v>
      </c>
      <c r="C175" s="17"/>
      <c r="D175" s="15">
        <v>2045.53</v>
      </c>
      <c r="E175" s="24">
        <v>2311.4499999999998</v>
      </c>
      <c r="F175" s="11">
        <v>93.006100000000004</v>
      </c>
      <c r="G175" s="11">
        <v>93.006100000000004</v>
      </c>
      <c r="H175" s="13">
        <v>0</v>
      </c>
      <c r="I175" s="11">
        <v>79.603999999999999</v>
      </c>
      <c r="J175" s="11">
        <v>79.603999999999999</v>
      </c>
      <c r="K175" s="13">
        <v>0</v>
      </c>
      <c r="L175" s="11">
        <v>64.501099999999994</v>
      </c>
      <c r="M175" s="11">
        <v>64.501099999999994</v>
      </c>
      <c r="N175" s="13">
        <v>0</v>
      </c>
      <c r="O175" s="11">
        <v>21.809699999999999</v>
      </c>
      <c r="P175" s="11">
        <v>21.809699999999999</v>
      </c>
      <c r="Q175" s="13">
        <v>0</v>
      </c>
      <c r="R175" s="8">
        <f t="shared" si="21"/>
        <v>258.92090000000002</v>
      </c>
      <c r="S175" s="8">
        <f t="shared" si="22"/>
        <v>258.92090000000002</v>
      </c>
      <c r="T175" s="8">
        <f t="shared" si="23"/>
        <v>0</v>
      </c>
      <c r="U175" s="11">
        <v>37.022799999999997</v>
      </c>
      <c r="V175" s="11">
        <v>37.022799999999997</v>
      </c>
      <c r="W175" s="13">
        <v>0</v>
      </c>
      <c r="X175" s="11">
        <v>59.298299999999998</v>
      </c>
      <c r="Y175" s="11">
        <v>59.298299999999998</v>
      </c>
      <c r="Z175" s="13">
        <v>0</v>
      </c>
      <c r="AA175" s="11">
        <v>76.049300000000002</v>
      </c>
      <c r="AB175" s="11">
        <v>76.049300000000002</v>
      </c>
      <c r="AC175" s="13">
        <v>0</v>
      </c>
      <c r="AD175" s="8">
        <f t="shared" si="24"/>
        <v>172.37040000000002</v>
      </c>
      <c r="AE175" s="8">
        <f t="shared" si="25"/>
        <v>172.37040000000002</v>
      </c>
      <c r="AF175" s="8">
        <f t="shared" si="26"/>
        <v>0</v>
      </c>
      <c r="AG175" s="12">
        <f t="shared" si="27"/>
        <v>431.29130000000004</v>
      </c>
      <c r="AH175" s="12">
        <f t="shared" si="28"/>
        <v>431.29130000000004</v>
      </c>
      <c r="AI175" s="12">
        <f t="shared" si="29"/>
        <v>0</v>
      </c>
      <c r="AJ175" s="14"/>
    </row>
    <row r="176" spans="1:36" s="4" customFormat="1" ht="20.100000000000001" customHeight="1" thickBot="1" x14ac:dyDescent="0.25">
      <c r="A176" s="16">
        <v>170</v>
      </c>
      <c r="B176" s="17" t="s">
        <v>150</v>
      </c>
      <c r="C176" s="17"/>
      <c r="D176" s="15">
        <v>2045.53</v>
      </c>
      <c r="E176" s="24">
        <v>2311.4499999999998</v>
      </c>
      <c r="F176" s="11">
        <v>109.40430000000001</v>
      </c>
      <c r="G176" s="11">
        <v>109.40430000000001</v>
      </c>
      <c r="H176" s="13">
        <v>0</v>
      </c>
      <c r="I176" s="11">
        <v>97.584999999999994</v>
      </c>
      <c r="J176" s="11">
        <v>97.584999999999994</v>
      </c>
      <c r="K176" s="13">
        <v>0</v>
      </c>
      <c r="L176" s="11">
        <v>80.6614</v>
      </c>
      <c r="M176" s="11">
        <v>80.6614</v>
      </c>
      <c r="N176" s="13">
        <v>0</v>
      </c>
      <c r="O176" s="11">
        <v>27.746500000000001</v>
      </c>
      <c r="P176" s="11">
        <v>27.746500000000001</v>
      </c>
      <c r="Q176" s="13">
        <v>0</v>
      </c>
      <c r="R176" s="8">
        <f t="shared" si="21"/>
        <v>315.39720000000005</v>
      </c>
      <c r="S176" s="8">
        <f t="shared" si="22"/>
        <v>315.39720000000005</v>
      </c>
      <c r="T176" s="8">
        <f t="shared" si="23"/>
        <v>0</v>
      </c>
      <c r="U176" s="11">
        <v>56.7087</v>
      </c>
      <c r="V176" s="11">
        <v>56.7087</v>
      </c>
      <c r="W176" s="13">
        <v>0</v>
      </c>
      <c r="X176" s="11">
        <v>75.766000000000005</v>
      </c>
      <c r="Y176" s="11">
        <v>75.766000000000005</v>
      </c>
      <c r="Z176" s="13">
        <v>0</v>
      </c>
      <c r="AA176" s="11">
        <v>93.223200000000006</v>
      </c>
      <c r="AB176" s="11">
        <v>93.223200000000006</v>
      </c>
      <c r="AC176" s="13">
        <v>0</v>
      </c>
      <c r="AD176" s="8">
        <f t="shared" si="24"/>
        <v>225.6979</v>
      </c>
      <c r="AE176" s="8">
        <f t="shared" si="25"/>
        <v>225.6979</v>
      </c>
      <c r="AF176" s="8">
        <f t="shared" si="26"/>
        <v>0</v>
      </c>
      <c r="AG176" s="12">
        <f t="shared" si="27"/>
        <v>541.0951</v>
      </c>
      <c r="AH176" s="12">
        <f t="shared" si="28"/>
        <v>541.0951</v>
      </c>
      <c r="AI176" s="12">
        <f t="shared" si="29"/>
        <v>0</v>
      </c>
      <c r="AJ176" s="14"/>
    </row>
    <row r="177" spans="1:36" s="4" customFormat="1" ht="20.100000000000001" customHeight="1" thickBot="1" x14ac:dyDescent="0.25">
      <c r="A177" s="18">
        <v>171</v>
      </c>
      <c r="B177" s="17" t="s">
        <v>151</v>
      </c>
      <c r="C177" s="17"/>
      <c r="D177" s="15">
        <v>2045.53</v>
      </c>
      <c r="E177" s="24">
        <v>2311.4499999999998</v>
      </c>
      <c r="F177" s="11">
        <v>87.910200000000003</v>
      </c>
      <c r="G177" s="11">
        <v>87.910200000000003</v>
      </c>
      <c r="H177" s="13">
        <v>0</v>
      </c>
      <c r="I177" s="11">
        <v>75.544799999999995</v>
      </c>
      <c r="J177" s="11">
        <v>75.544799999999995</v>
      </c>
      <c r="K177" s="13">
        <v>0</v>
      </c>
      <c r="L177" s="11">
        <v>64.351900000000001</v>
      </c>
      <c r="M177" s="11">
        <v>64.351900000000001</v>
      </c>
      <c r="N177" s="13">
        <v>0</v>
      </c>
      <c r="O177" s="11">
        <v>23.098099999999999</v>
      </c>
      <c r="P177" s="11">
        <v>23.098099999999999</v>
      </c>
      <c r="Q177" s="13">
        <v>0</v>
      </c>
      <c r="R177" s="8">
        <f t="shared" si="21"/>
        <v>250.90499999999997</v>
      </c>
      <c r="S177" s="8">
        <f t="shared" si="22"/>
        <v>250.90499999999997</v>
      </c>
      <c r="T177" s="8">
        <f t="shared" si="23"/>
        <v>0</v>
      </c>
      <c r="U177" s="11">
        <v>41.095999999999997</v>
      </c>
      <c r="V177" s="11">
        <v>41.095999999999997</v>
      </c>
      <c r="W177" s="13">
        <v>0</v>
      </c>
      <c r="X177" s="11">
        <v>61.657699999999998</v>
      </c>
      <c r="Y177" s="11">
        <v>61.657699999999998</v>
      </c>
      <c r="Z177" s="13">
        <v>0</v>
      </c>
      <c r="AA177" s="11">
        <v>77.347800000000007</v>
      </c>
      <c r="AB177" s="11">
        <v>77.347800000000007</v>
      </c>
      <c r="AC177" s="13">
        <v>0</v>
      </c>
      <c r="AD177" s="8">
        <f t="shared" si="24"/>
        <v>180.10149999999999</v>
      </c>
      <c r="AE177" s="8">
        <f t="shared" si="25"/>
        <v>180.10149999999999</v>
      </c>
      <c r="AF177" s="8">
        <f t="shared" si="26"/>
        <v>0</v>
      </c>
      <c r="AG177" s="12">
        <f t="shared" si="27"/>
        <v>431.00649999999996</v>
      </c>
      <c r="AH177" s="12">
        <f t="shared" si="28"/>
        <v>431.00649999999996</v>
      </c>
      <c r="AI177" s="12">
        <f t="shared" si="29"/>
        <v>0</v>
      </c>
      <c r="AJ177" s="14"/>
    </row>
    <row r="178" spans="1:36" s="4" customFormat="1" ht="20.100000000000001" customHeight="1" thickBot="1" x14ac:dyDescent="0.25">
      <c r="A178" s="18">
        <v>172</v>
      </c>
      <c r="B178" s="17" t="s">
        <v>152</v>
      </c>
      <c r="C178" s="17"/>
      <c r="D178" s="15">
        <v>2045.53</v>
      </c>
      <c r="E178" s="24">
        <v>2311.4499999999998</v>
      </c>
      <c r="F178" s="11">
        <v>106.35380000000001</v>
      </c>
      <c r="G178" s="11">
        <v>94.876599999999996</v>
      </c>
      <c r="H178" s="11">
        <v>11.4772</v>
      </c>
      <c r="I178" s="11">
        <v>93.949100000000001</v>
      </c>
      <c r="J178" s="11">
        <v>83.805700000000002</v>
      </c>
      <c r="K178" s="11">
        <v>10.1434</v>
      </c>
      <c r="L178" s="11">
        <v>77.596199999999996</v>
      </c>
      <c r="M178" s="11">
        <v>69.226299999999995</v>
      </c>
      <c r="N178" s="11">
        <v>8.3698999999999995</v>
      </c>
      <c r="O178" s="11">
        <v>26.646100000000001</v>
      </c>
      <c r="P178" s="11">
        <v>23.804300000000001</v>
      </c>
      <c r="Q178" s="11">
        <v>2.8418000000000001</v>
      </c>
      <c r="R178" s="8">
        <f t="shared" si="21"/>
        <v>304.54520000000002</v>
      </c>
      <c r="S178" s="8">
        <f t="shared" si="22"/>
        <v>271.71289999999999</v>
      </c>
      <c r="T178" s="8">
        <f t="shared" si="23"/>
        <v>32.832299999999996</v>
      </c>
      <c r="U178" s="11">
        <v>46.484200000000001</v>
      </c>
      <c r="V178" s="11">
        <v>41.433</v>
      </c>
      <c r="W178" s="11">
        <v>5.0511999999999997</v>
      </c>
      <c r="X178" s="11">
        <v>72.833500000000001</v>
      </c>
      <c r="Y178" s="11">
        <v>64.929500000000004</v>
      </c>
      <c r="Z178" s="11">
        <v>7.9039999999999999</v>
      </c>
      <c r="AA178" s="11">
        <v>85.853899999999996</v>
      </c>
      <c r="AB178" s="11">
        <v>76.721400000000003</v>
      </c>
      <c r="AC178" s="11">
        <v>9.1325000000000003</v>
      </c>
      <c r="AD178" s="8">
        <f t="shared" si="24"/>
        <v>205.17160000000001</v>
      </c>
      <c r="AE178" s="8">
        <f t="shared" si="25"/>
        <v>183.08390000000003</v>
      </c>
      <c r="AF178" s="8">
        <f t="shared" si="26"/>
        <v>22.087699999999998</v>
      </c>
      <c r="AG178" s="12">
        <f t="shared" si="27"/>
        <v>509.71680000000003</v>
      </c>
      <c r="AH178" s="12">
        <f t="shared" si="28"/>
        <v>454.79680000000002</v>
      </c>
      <c r="AI178" s="12">
        <f t="shared" si="29"/>
        <v>54.919999999999995</v>
      </c>
      <c r="AJ178" s="14"/>
    </row>
    <row r="179" spans="1:36" s="4" customFormat="1" ht="20.100000000000001" customHeight="1" thickBot="1" x14ac:dyDescent="0.25">
      <c r="A179" s="16">
        <v>173</v>
      </c>
      <c r="B179" s="17" t="s">
        <v>153</v>
      </c>
      <c r="C179" s="17"/>
      <c r="D179" s="15">
        <v>2045.53</v>
      </c>
      <c r="E179" s="24">
        <v>2311.4499999999998</v>
      </c>
      <c r="F179" s="11">
        <v>84.210099999999997</v>
      </c>
      <c r="G179" s="11">
        <v>84.210099999999997</v>
      </c>
      <c r="H179" s="13">
        <v>0</v>
      </c>
      <c r="I179" s="11">
        <v>73.656300000000002</v>
      </c>
      <c r="J179" s="11">
        <v>73.656300000000002</v>
      </c>
      <c r="K179" s="13">
        <v>0</v>
      </c>
      <c r="L179" s="11">
        <v>64.593199999999996</v>
      </c>
      <c r="M179" s="11">
        <v>64.593199999999996</v>
      </c>
      <c r="N179" s="13">
        <v>0</v>
      </c>
      <c r="O179" s="11">
        <v>21.792999999999999</v>
      </c>
      <c r="P179" s="11">
        <v>21.792999999999999</v>
      </c>
      <c r="Q179" s="13">
        <v>0</v>
      </c>
      <c r="R179" s="8">
        <f t="shared" si="21"/>
        <v>244.2526</v>
      </c>
      <c r="S179" s="8">
        <f t="shared" si="22"/>
        <v>244.2526</v>
      </c>
      <c r="T179" s="8">
        <f t="shared" si="23"/>
        <v>0</v>
      </c>
      <c r="U179" s="11">
        <v>42.438400000000001</v>
      </c>
      <c r="V179" s="11">
        <v>42.438400000000001</v>
      </c>
      <c r="W179" s="13">
        <v>0</v>
      </c>
      <c r="X179" s="11">
        <v>53.082099999999997</v>
      </c>
      <c r="Y179" s="11">
        <v>53.082099999999997</v>
      </c>
      <c r="Z179" s="13">
        <v>0</v>
      </c>
      <c r="AA179" s="11">
        <v>67.5578</v>
      </c>
      <c r="AB179" s="11">
        <v>67.5578</v>
      </c>
      <c r="AC179" s="13">
        <v>0</v>
      </c>
      <c r="AD179" s="8">
        <f t="shared" si="24"/>
        <v>163.07830000000001</v>
      </c>
      <c r="AE179" s="8">
        <f t="shared" si="25"/>
        <v>163.07830000000001</v>
      </c>
      <c r="AF179" s="8">
        <f t="shared" si="26"/>
        <v>0</v>
      </c>
      <c r="AG179" s="12">
        <f t="shared" si="27"/>
        <v>407.33090000000004</v>
      </c>
      <c r="AH179" s="12">
        <f t="shared" si="28"/>
        <v>407.33090000000004</v>
      </c>
      <c r="AI179" s="12">
        <f t="shared" si="29"/>
        <v>0</v>
      </c>
      <c r="AJ179" s="14"/>
    </row>
    <row r="180" spans="1:36" s="4" customFormat="1" ht="20.100000000000001" customHeight="1" thickBot="1" x14ac:dyDescent="0.25">
      <c r="A180" s="18">
        <v>174</v>
      </c>
      <c r="B180" s="17" t="s">
        <v>154</v>
      </c>
      <c r="C180" s="17"/>
      <c r="D180" s="15">
        <v>2045.53</v>
      </c>
      <c r="E180" s="24">
        <v>2311.4499999999998</v>
      </c>
      <c r="F180" s="11">
        <v>85.202100000000002</v>
      </c>
      <c r="G180" s="11">
        <v>85.202100000000002</v>
      </c>
      <c r="H180" s="13">
        <v>0</v>
      </c>
      <c r="I180" s="11">
        <v>75.861500000000007</v>
      </c>
      <c r="J180" s="11">
        <v>75.861500000000007</v>
      </c>
      <c r="K180" s="13">
        <v>0</v>
      </c>
      <c r="L180" s="11">
        <v>61.835299999999997</v>
      </c>
      <c r="M180" s="11">
        <v>61.835299999999997</v>
      </c>
      <c r="N180" s="13">
        <v>0</v>
      </c>
      <c r="O180" s="11">
        <v>19.814699999999998</v>
      </c>
      <c r="P180" s="11">
        <v>19.814699999999998</v>
      </c>
      <c r="Q180" s="13">
        <v>0</v>
      </c>
      <c r="R180" s="8">
        <f t="shared" si="21"/>
        <v>242.71359999999999</v>
      </c>
      <c r="S180" s="8">
        <f t="shared" si="22"/>
        <v>242.71359999999999</v>
      </c>
      <c r="T180" s="8">
        <f t="shared" si="23"/>
        <v>0</v>
      </c>
      <c r="U180" s="11">
        <v>42.2224</v>
      </c>
      <c r="V180" s="11">
        <v>42.2224</v>
      </c>
      <c r="W180" s="13">
        <v>0</v>
      </c>
      <c r="X180" s="11">
        <v>54.628599999999999</v>
      </c>
      <c r="Y180" s="11">
        <v>54.628599999999999</v>
      </c>
      <c r="Z180" s="13">
        <v>0</v>
      </c>
      <c r="AA180" s="11">
        <v>71.805499999999995</v>
      </c>
      <c r="AB180" s="11">
        <v>71.805499999999995</v>
      </c>
      <c r="AC180" s="13">
        <v>0</v>
      </c>
      <c r="AD180" s="8">
        <f t="shared" si="24"/>
        <v>168.65649999999999</v>
      </c>
      <c r="AE180" s="8">
        <f t="shared" si="25"/>
        <v>168.65649999999999</v>
      </c>
      <c r="AF180" s="8">
        <f t="shared" si="26"/>
        <v>0</v>
      </c>
      <c r="AG180" s="12">
        <f t="shared" si="27"/>
        <v>411.37009999999998</v>
      </c>
      <c r="AH180" s="12">
        <f t="shared" si="28"/>
        <v>411.37009999999998</v>
      </c>
      <c r="AI180" s="12">
        <f t="shared" si="29"/>
        <v>0</v>
      </c>
      <c r="AJ180" s="14"/>
    </row>
    <row r="181" spans="1:36" s="4" customFormat="1" ht="20.100000000000001" customHeight="1" thickBot="1" x14ac:dyDescent="0.25">
      <c r="A181" s="18">
        <v>175</v>
      </c>
      <c r="B181" s="17" t="s">
        <v>155</v>
      </c>
      <c r="C181" s="17"/>
      <c r="D181" s="15">
        <v>2045.53</v>
      </c>
      <c r="E181" s="24">
        <v>2311.4499999999998</v>
      </c>
      <c r="F181" s="11">
        <v>135.53980000000001</v>
      </c>
      <c r="G181" s="11">
        <v>135.53980000000001</v>
      </c>
      <c r="H181" s="13">
        <v>0</v>
      </c>
      <c r="I181" s="11">
        <v>119.2483</v>
      </c>
      <c r="J181" s="11">
        <v>119.2483</v>
      </c>
      <c r="K181" s="13">
        <v>0</v>
      </c>
      <c r="L181" s="11">
        <v>99.04</v>
      </c>
      <c r="M181" s="11">
        <v>99.04</v>
      </c>
      <c r="N181" s="13">
        <v>0</v>
      </c>
      <c r="O181" s="11">
        <v>36.7821</v>
      </c>
      <c r="P181" s="11">
        <v>36.7821</v>
      </c>
      <c r="Q181" s="13">
        <v>0</v>
      </c>
      <c r="R181" s="8">
        <f t="shared" si="21"/>
        <v>390.61020000000002</v>
      </c>
      <c r="S181" s="8">
        <f t="shared" si="22"/>
        <v>390.61020000000002</v>
      </c>
      <c r="T181" s="8">
        <f t="shared" si="23"/>
        <v>0</v>
      </c>
      <c r="U181" s="11">
        <v>67.878699999999995</v>
      </c>
      <c r="V181" s="11">
        <v>67.878699999999995</v>
      </c>
      <c r="W181" s="13">
        <v>0</v>
      </c>
      <c r="X181" s="11">
        <v>99.139600000000002</v>
      </c>
      <c r="Y181" s="11">
        <v>99.139600000000002</v>
      </c>
      <c r="Z181" s="13">
        <v>0</v>
      </c>
      <c r="AA181" s="11">
        <v>116.5664</v>
      </c>
      <c r="AB181" s="11">
        <v>116.5664</v>
      </c>
      <c r="AC181" s="13">
        <v>0</v>
      </c>
      <c r="AD181" s="8">
        <f t="shared" si="24"/>
        <v>283.5847</v>
      </c>
      <c r="AE181" s="8">
        <f t="shared" si="25"/>
        <v>283.5847</v>
      </c>
      <c r="AF181" s="8">
        <f t="shared" si="26"/>
        <v>0</v>
      </c>
      <c r="AG181" s="12">
        <f t="shared" si="27"/>
        <v>674.19489999999996</v>
      </c>
      <c r="AH181" s="12">
        <f t="shared" si="28"/>
        <v>674.19489999999996</v>
      </c>
      <c r="AI181" s="12">
        <f t="shared" si="29"/>
        <v>0</v>
      </c>
      <c r="AJ181" s="14"/>
    </row>
    <row r="182" spans="1:36" s="4" customFormat="1" ht="20.100000000000001" customHeight="1" thickBot="1" x14ac:dyDescent="0.25">
      <c r="A182" s="16">
        <v>176</v>
      </c>
      <c r="B182" s="17" t="s">
        <v>156</v>
      </c>
      <c r="C182" s="17"/>
      <c r="D182" s="15">
        <v>2045.53</v>
      </c>
      <c r="E182" s="24">
        <v>2311.4499999999998</v>
      </c>
      <c r="F182" s="11">
        <v>123.35760000000001</v>
      </c>
      <c r="G182" s="11">
        <v>123.35760000000001</v>
      </c>
      <c r="H182" s="13">
        <v>0</v>
      </c>
      <c r="I182" s="11">
        <v>103.17659999999999</v>
      </c>
      <c r="J182" s="11">
        <v>103.17659999999999</v>
      </c>
      <c r="K182" s="13">
        <v>0</v>
      </c>
      <c r="L182" s="11">
        <v>84.809399999999997</v>
      </c>
      <c r="M182" s="11">
        <v>84.809399999999997</v>
      </c>
      <c r="N182" s="13">
        <v>0</v>
      </c>
      <c r="O182" s="11">
        <v>29.011800000000001</v>
      </c>
      <c r="P182" s="11">
        <v>29.011800000000001</v>
      </c>
      <c r="Q182" s="13">
        <v>0</v>
      </c>
      <c r="R182" s="8">
        <f t="shared" si="21"/>
        <v>340.35539999999997</v>
      </c>
      <c r="S182" s="8">
        <f t="shared" si="22"/>
        <v>340.35539999999997</v>
      </c>
      <c r="T182" s="8">
        <f t="shared" si="23"/>
        <v>0</v>
      </c>
      <c r="U182" s="11">
        <v>50.708500000000001</v>
      </c>
      <c r="V182" s="11">
        <v>50.708500000000001</v>
      </c>
      <c r="W182" s="13">
        <v>0</v>
      </c>
      <c r="X182" s="11">
        <v>81.929900000000004</v>
      </c>
      <c r="Y182" s="11">
        <v>81.929900000000004</v>
      </c>
      <c r="Z182" s="13">
        <v>0</v>
      </c>
      <c r="AA182" s="11">
        <v>105.5177</v>
      </c>
      <c r="AB182" s="11">
        <v>105.5177</v>
      </c>
      <c r="AC182" s="13">
        <v>0</v>
      </c>
      <c r="AD182" s="8">
        <f t="shared" si="24"/>
        <v>238.15609999999998</v>
      </c>
      <c r="AE182" s="8">
        <f t="shared" si="25"/>
        <v>238.15609999999998</v>
      </c>
      <c r="AF182" s="8">
        <f t="shared" si="26"/>
        <v>0</v>
      </c>
      <c r="AG182" s="12">
        <f t="shared" si="27"/>
        <v>578.51149999999996</v>
      </c>
      <c r="AH182" s="12">
        <f t="shared" si="28"/>
        <v>578.51149999999996</v>
      </c>
      <c r="AI182" s="12">
        <f t="shared" si="29"/>
        <v>0</v>
      </c>
      <c r="AJ182" s="14"/>
    </row>
    <row r="183" spans="1:36" s="4" customFormat="1" ht="20.100000000000001" customHeight="1" thickBot="1" x14ac:dyDescent="0.25">
      <c r="A183" s="18">
        <v>177</v>
      </c>
      <c r="B183" s="17" t="s">
        <v>157</v>
      </c>
      <c r="C183" s="17"/>
      <c r="D183" s="15">
        <v>2045.53</v>
      </c>
      <c r="E183" s="24">
        <v>2311.4499999999998</v>
      </c>
      <c r="F183" s="11">
        <v>40.0657</v>
      </c>
      <c r="G183" s="11">
        <v>40.0657</v>
      </c>
      <c r="H183" s="13">
        <v>0</v>
      </c>
      <c r="I183" s="11">
        <v>35.7196</v>
      </c>
      <c r="J183" s="11">
        <v>35.7196</v>
      </c>
      <c r="K183" s="13">
        <v>0</v>
      </c>
      <c r="L183" s="11">
        <v>33.393500000000003</v>
      </c>
      <c r="M183" s="11">
        <v>33.393500000000003</v>
      </c>
      <c r="N183" s="13">
        <v>0</v>
      </c>
      <c r="O183" s="11">
        <v>16.308900000000001</v>
      </c>
      <c r="P183" s="11">
        <v>16.308900000000001</v>
      </c>
      <c r="Q183" s="13">
        <v>0</v>
      </c>
      <c r="R183" s="8">
        <f t="shared" si="21"/>
        <v>125.48770000000002</v>
      </c>
      <c r="S183" s="8">
        <f t="shared" si="22"/>
        <v>125.48770000000002</v>
      </c>
      <c r="T183" s="8">
        <f t="shared" si="23"/>
        <v>0</v>
      </c>
      <c r="U183" s="11">
        <v>22.618200000000002</v>
      </c>
      <c r="V183" s="11">
        <v>22.618200000000002</v>
      </c>
      <c r="W183" s="13">
        <v>0</v>
      </c>
      <c r="X183" s="11">
        <v>30.854099999999999</v>
      </c>
      <c r="Y183" s="11">
        <v>30.854099999999999</v>
      </c>
      <c r="Z183" s="13">
        <v>0</v>
      </c>
      <c r="AA183" s="11">
        <v>34.429200000000002</v>
      </c>
      <c r="AB183" s="11">
        <v>34.429200000000002</v>
      </c>
      <c r="AC183" s="13">
        <v>0</v>
      </c>
      <c r="AD183" s="8">
        <f t="shared" si="24"/>
        <v>87.901499999999999</v>
      </c>
      <c r="AE183" s="8">
        <f t="shared" si="25"/>
        <v>87.901499999999999</v>
      </c>
      <c r="AF183" s="8">
        <f t="shared" si="26"/>
        <v>0</v>
      </c>
      <c r="AG183" s="12">
        <f t="shared" si="27"/>
        <v>213.38920000000002</v>
      </c>
      <c r="AH183" s="12">
        <f t="shared" si="28"/>
        <v>213.38920000000002</v>
      </c>
      <c r="AI183" s="12">
        <f t="shared" si="29"/>
        <v>0</v>
      </c>
      <c r="AJ183" s="14"/>
    </row>
    <row r="184" spans="1:36" s="4" customFormat="1" ht="20.100000000000001" customHeight="1" thickBot="1" x14ac:dyDescent="0.25">
      <c r="A184" s="18">
        <v>178</v>
      </c>
      <c r="B184" s="17" t="s">
        <v>158</v>
      </c>
      <c r="C184" s="17"/>
      <c r="D184" s="15">
        <v>2045.53</v>
      </c>
      <c r="E184" s="24">
        <v>2311.4499999999998</v>
      </c>
      <c r="F184" s="11">
        <v>188.07650000000001</v>
      </c>
      <c r="G184" s="11">
        <v>188.07650000000001</v>
      </c>
      <c r="H184" s="13">
        <v>0</v>
      </c>
      <c r="I184" s="11">
        <v>167.8399</v>
      </c>
      <c r="J184" s="11">
        <v>167.8399</v>
      </c>
      <c r="K184" s="13">
        <v>0</v>
      </c>
      <c r="L184" s="11">
        <v>136.5943</v>
      </c>
      <c r="M184" s="11">
        <v>136.5943</v>
      </c>
      <c r="N184" s="13">
        <v>0</v>
      </c>
      <c r="O184" s="11">
        <v>48.599299999999999</v>
      </c>
      <c r="P184" s="11">
        <v>48.599299999999999</v>
      </c>
      <c r="Q184" s="13">
        <v>0</v>
      </c>
      <c r="R184" s="8">
        <f t="shared" si="21"/>
        <v>541.11</v>
      </c>
      <c r="S184" s="8">
        <f t="shared" si="22"/>
        <v>541.11</v>
      </c>
      <c r="T184" s="8">
        <f t="shared" si="23"/>
        <v>0</v>
      </c>
      <c r="U184" s="11">
        <v>96.756600000000006</v>
      </c>
      <c r="V184" s="11">
        <v>96.756600000000006</v>
      </c>
      <c r="W184" s="13">
        <v>0</v>
      </c>
      <c r="X184" s="11">
        <v>138.23560000000001</v>
      </c>
      <c r="Y184" s="11">
        <v>138.23560000000001</v>
      </c>
      <c r="Z184" s="13">
        <v>0</v>
      </c>
      <c r="AA184" s="11">
        <v>155.6859</v>
      </c>
      <c r="AB184" s="11">
        <v>155.6859</v>
      </c>
      <c r="AC184" s="13">
        <v>0</v>
      </c>
      <c r="AD184" s="8">
        <f t="shared" si="24"/>
        <v>390.67810000000003</v>
      </c>
      <c r="AE184" s="8">
        <f t="shared" si="25"/>
        <v>390.67810000000003</v>
      </c>
      <c r="AF184" s="8">
        <f t="shared" si="26"/>
        <v>0</v>
      </c>
      <c r="AG184" s="12">
        <f t="shared" si="27"/>
        <v>931.78809999999999</v>
      </c>
      <c r="AH184" s="12">
        <f t="shared" si="28"/>
        <v>931.78809999999999</v>
      </c>
      <c r="AI184" s="12">
        <f t="shared" si="29"/>
        <v>0</v>
      </c>
      <c r="AJ184" s="14"/>
    </row>
    <row r="185" spans="1:36" s="4" customFormat="1" ht="20.100000000000001" customHeight="1" thickBot="1" x14ac:dyDescent="0.25">
      <c r="A185" s="16">
        <v>179</v>
      </c>
      <c r="B185" s="17" t="s">
        <v>159</v>
      </c>
      <c r="C185" s="17"/>
      <c r="D185" s="15">
        <v>2045.53</v>
      </c>
      <c r="E185" s="24">
        <v>2311.4499999999998</v>
      </c>
      <c r="F185" s="11">
        <v>88.632599999999996</v>
      </c>
      <c r="G185" s="11">
        <v>88.632599999999996</v>
      </c>
      <c r="H185" s="13">
        <v>0</v>
      </c>
      <c r="I185" s="11">
        <v>79.853800000000007</v>
      </c>
      <c r="J185" s="11">
        <v>79.853800000000007</v>
      </c>
      <c r="K185" s="13">
        <v>0</v>
      </c>
      <c r="L185" s="11">
        <v>60.124299999999998</v>
      </c>
      <c r="M185" s="11">
        <v>60.124299999999998</v>
      </c>
      <c r="N185" s="13">
        <v>0</v>
      </c>
      <c r="O185" s="11">
        <v>24.440899999999999</v>
      </c>
      <c r="P185" s="11">
        <v>24.440899999999999</v>
      </c>
      <c r="Q185" s="13">
        <v>0</v>
      </c>
      <c r="R185" s="8">
        <f t="shared" si="21"/>
        <v>253.05160000000001</v>
      </c>
      <c r="S185" s="8">
        <f t="shared" si="22"/>
        <v>253.05160000000001</v>
      </c>
      <c r="T185" s="8">
        <f t="shared" si="23"/>
        <v>0</v>
      </c>
      <c r="U185" s="11">
        <v>56.343000000000004</v>
      </c>
      <c r="V185" s="11">
        <v>56.343000000000004</v>
      </c>
      <c r="W185" s="13">
        <v>0</v>
      </c>
      <c r="X185" s="11">
        <v>69.334999999999994</v>
      </c>
      <c r="Y185" s="11">
        <v>69.334999999999994</v>
      </c>
      <c r="Z185" s="13">
        <v>0</v>
      </c>
      <c r="AA185" s="11">
        <v>80.756</v>
      </c>
      <c r="AB185" s="11">
        <v>80.756</v>
      </c>
      <c r="AC185" s="13">
        <v>0</v>
      </c>
      <c r="AD185" s="8">
        <f t="shared" si="24"/>
        <v>206.434</v>
      </c>
      <c r="AE185" s="8">
        <f t="shared" si="25"/>
        <v>206.434</v>
      </c>
      <c r="AF185" s="8">
        <f t="shared" si="26"/>
        <v>0</v>
      </c>
      <c r="AG185" s="12">
        <f t="shared" si="27"/>
        <v>459.48559999999998</v>
      </c>
      <c r="AH185" s="12">
        <f t="shared" si="28"/>
        <v>459.48559999999998</v>
      </c>
      <c r="AI185" s="12">
        <f t="shared" si="29"/>
        <v>0</v>
      </c>
      <c r="AJ185" s="14"/>
    </row>
    <row r="186" spans="1:36" s="4" customFormat="1" ht="20.100000000000001" customHeight="1" thickBot="1" x14ac:dyDescent="0.25">
      <c r="A186" s="18">
        <v>180</v>
      </c>
      <c r="B186" s="17" t="s">
        <v>160</v>
      </c>
      <c r="C186" s="17"/>
      <c r="D186" s="15">
        <v>2045.53</v>
      </c>
      <c r="E186" s="24">
        <v>2311.4499999999998</v>
      </c>
      <c r="F186" s="11">
        <v>180.9753</v>
      </c>
      <c r="G186" s="11">
        <v>177.34800000000001</v>
      </c>
      <c r="H186" s="11">
        <v>3.6273</v>
      </c>
      <c r="I186" s="11">
        <v>159.2225</v>
      </c>
      <c r="J186" s="11">
        <v>156.03120000000001</v>
      </c>
      <c r="K186" s="11">
        <v>3.1913</v>
      </c>
      <c r="L186" s="11">
        <v>132.24</v>
      </c>
      <c r="M186" s="11">
        <v>129.58949999999999</v>
      </c>
      <c r="N186" s="11">
        <v>2.6505000000000001</v>
      </c>
      <c r="O186" s="11">
        <v>49.112200000000001</v>
      </c>
      <c r="P186" s="11">
        <v>48.127800000000001</v>
      </c>
      <c r="Q186" s="11">
        <v>0.98440000000000005</v>
      </c>
      <c r="R186" s="8">
        <f t="shared" si="21"/>
        <v>521.55000000000007</v>
      </c>
      <c r="S186" s="8">
        <f t="shared" si="22"/>
        <v>511.09649999999999</v>
      </c>
      <c r="T186" s="8">
        <f t="shared" si="23"/>
        <v>10.453500000000002</v>
      </c>
      <c r="U186" s="11">
        <v>90.632800000000003</v>
      </c>
      <c r="V186" s="11">
        <v>88.816199999999995</v>
      </c>
      <c r="W186" s="11">
        <v>1.8166</v>
      </c>
      <c r="X186" s="11">
        <v>132.37309999999999</v>
      </c>
      <c r="Y186" s="11">
        <v>129.72</v>
      </c>
      <c r="Z186" s="11">
        <v>2.6530999999999998</v>
      </c>
      <c r="AA186" s="11">
        <v>155.64160000000001</v>
      </c>
      <c r="AB186" s="11">
        <v>152.52209999999999</v>
      </c>
      <c r="AC186" s="11">
        <v>3.1194999999999999</v>
      </c>
      <c r="AD186" s="8">
        <f t="shared" si="24"/>
        <v>378.64750000000004</v>
      </c>
      <c r="AE186" s="8">
        <f t="shared" si="25"/>
        <v>371.05830000000003</v>
      </c>
      <c r="AF186" s="8">
        <f t="shared" si="26"/>
        <v>7.5891999999999999</v>
      </c>
      <c r="AG186" s="12">
        <f t="shared" si="27"/>
        <v>900.1975000000001</v>
      </c>
      <c r="AH186" s="12">
        <f t="shared" si="28"/>
        <v>882.15480000000002</v>
      </c>
      <c r="AI186" s="12">
        <f t="shared" si="29"/>
        <v>18.042700000000004</v>
      </c>
      <c r="AJ186" s="14"/>
    </row>
    <row r="187" spans="1:36" s="4" customFormat="1" ht="20.100000000000001" customHeight="1" thickBot="1" x14ac:dyDescent="0.25">
      <c r="A187" s="18">
        <v>181</v>
      </c>
      <c r="B187" s="17" t="s">
        <v>161</v>
      </c>
      <c r="C187" s="17"/>
      <c r="D187" s="15">
        <v>2045.53</v>
      </c>
      <c r="E187" s="24">
        <v>2311.4499999999998</v>
      </c>
      <c r="F187" s="11">
        <v>125.6233</v>
      </c>
      <c r="G187" s="11">
        <v>122.6099</v>
      </c>
      <c r="H187" s="11">
        <v>3.0133999999999999</v>
      </c>
      <c r="I187" s="11">
        <v>111.5791</v>
      </c>
      <c r="J187" s="11">
        <v>108.90260000000001</v>
      </c>
      <c r="K187" s="11">
        <v>2.6764999999999999</v>
      </c>
      <c r="L187" s="11">
        <v>96.247900000000001</v>
      </c>
      <c r="M187" s="11">
        <v>93.939099999999996</v>
      </c>
      <c r="N187" s="11">
        <v>2.3088000000000002</v>
      </c>
      <c r="O187" s="11">
        <v>36.612900000000003</v>
      </c>
      <c r="P187" s="11">
        <v>35.7346</v>
      </c>
      <c r="Q187" s="11">
        <v>0.87829999999999997</v>
      </c>
      <c r="R187" s="8">
        <f t="shared" si="21"/>
        <v>370.06320000000005</v>
      </c>
      <c r="S187" s="8">
        <f t="shared" si="22"/>
        <v>361.18619999999999</v>
      </c>
      <c r="T187" s="8">
        <f t="shared" si="23"/>
        <v>8.8769999999999989</v>
      </c>
      <c r="U187" s="11">
        <v>65.359499999999997</v>
      </c>
      <c r="V187" s="11">
        <v>63.791699999999999</v>
      </c>
      <c r="W187" s="11">
        <v>1.5678000000000001</v>
      </c>
      <c r="X187" s="11">
        <v>86.406999999999996</v>
      </c>
      <c r="Y187" s="11">
        <v>84.334299999999999</v>
      </c>
      <c r="Z187" s="11">
        <v>2.0727000000000002</v>
      </c>
      <c r="AA187" s="11">
        <v>103.1619</v>
      </c>
      <c r="AB187" s="11">
        <v>100.68729999999999</v>
      </c>
      <c r="AC187" s="11">
        <v>2.4746000000000001</v>
      </c>
      <c r="AD187" s="8">
        <f t="shared" si="24"/>
        <v>254.92840000000001</v>
      </c>
      <c r="AE187" s="8">
        <f t="shared" si="25"/>
        <v>248.8133</v>
      </c>
      <c r="AF187" s="8">
        <f t="shared" si="26"/>
        <v>6.1151</v>
      </c>
      <c r="AG187" s="12">
        <f t="shared" si="27"/>
        <v>624.99160000000006</v>
      </c>
      <c r="AH187" s="12">
        <f t="shared" si="28"/>
        <v>609.99950000000001</v>
      </c>
      <c r="AI187" s="12">
        <f t="shared" si="29"/>
        <v>14.992099999999999</v>
      </c>
      <c r="AJ187" s="14"/>
    </row>
    <row r="188" spans="1:36" s="4" customFormat="1" ht="20.100000000000001" customHeight="1" thickBot="1" x14ac:dyDescent="0.25">
      <c r="A188" s="16">
        <v>182</v>
      </c>
      <c r="B188" s="17" t="s">
        <v>162</v>
      </c>
      <c r="C188" s="17"/>
      <c r="D188" s="15">
        <v>2045.53</v>
      </c>
      <c r="E188" s="24">
        <v>2311.4499999999998</v>
      </c>
      <c r="F188" s="11">
        <v>119.3283</v>
      </c>
      <c r="G188" s="11">
        <v>119.3283</v>
      </c>
      <c r="H188" s="13">
        <v>0</v>
      </c>
      <c r="I188" s="11">
        <v>105.79</v>
      </c>
      <c r="J188" s="11">
        <v>105.79</v>
      </c>
      <c r="K188" s="13">
        <v>0</v>
      </c>
      <c r="L188" s="11">
        <v>86.006</v>
      </c>
      <c r="M188" s="11">
        <v>86.006</v>
      </c>
      <c r="N188" s="13">
        <v>0</v>
      </c>
      <c r="O188" s="11">
        <v>33.262700000000002</v>
      </c>
      <c r="P188" s="11">
        <v>33.262700000000002</v>
      </c>
      <c r="Q188" s="13">
        <v>0</v>
      </c>
      <c r="R188" s="8">
        <f t="shared" si="21"/>
        <v>344.387</v>
      </c>
      <c r="S188" s="8">
        <f t="shared" si="22"/>
        <v>344.387</v>
      </c>
      <c r="T188" s="8">
        <f t="shared" si="23"/>
        <v>0</v>
      </c>
      <c r="U188" s="11">
        <v>68.106200000000001</v>
      </c>
      <c r="V188" s="11">
        <v>68.106200000000001</v>
      </c>
      <c r="W188" s="13">
        <v>0</v>
      </c>
      <c r="X188" s="11">
        <v>81.623900000000006</v>
      </c>
      <c r="Y188" s="11">
        <v>81.623900000000006</v>
      </c>
      <c r="Z188" s="13">
        <v>0</v>
      </c>
      <c r="AA188" s="11">
        <v>100.9057</v>
      </c>
      <c r="AB188" s="11">
        <v>100.9057</v>
      </c>
      <c r="AC188" s="13">
        <v>0</v>
      </c>
      <c r="AD188" s="8">
        <f t="shared" si="24"/>
        <v>250.63579999999999</v>
      </c>
      <c r="AE188" s="8">
        <f t="shared" si="25"/>
        <v>250.63579999999999</v>
      </c>
      <c r="AF188" s="8">
        <f t="shared" si="26"/>
        <v>0</v>
      </c>
      <c r="AG188" s="12">
        <f t="shared" si="27"/>
        <v>595.02279999999996</v>
      </c>
      <c r="AH188" s="12">
        <f t="shared" si="28"/>
        <v>595.02279999999996</v>
      </c>
      <c r="AI188" s="12">
        <f t="shared" si="29"/>
        <v>0</v>
      </c>
      <c r="AJ188" s="14"/>
    </row>
    <row r="189" spans="1:36" s="4" customFormat="1" ht="20.100000000000001" customHeight="1" thickBot="1" x14ac:dyDescent="0.25">
      <c r="A189" s="18">
        <v>183</v>
      </c>
      <c r="B189" s="17" t="s">
        <v>163</v>
      </c>
      <c r="C189" s="17"/>
      <c r="D189" s="15">
        <v>2045.53</v>
      </c>
      <c r="E189" s="24">
        <v>2311.4499999999998</v>
      </c>
      <c r="F189" s="11">
        <v>159.33240000000001</v>
      </c>
      <c r="G189" s="11">
        <v>159.33240000000001</v>
      </c>
      <c r="H189" s="13">
        <v>0</v>
      </c>
      <c r="I189" s="11">
        <v>141.3356</v>
      </c>
      <c r="J189" s="11">
        <v>141.3356</v>
      </c>
      <c r="K189" s="13">
        <v>0</v>
      </c>
      <c r="L189" s="11">
        <v>120.08</v>
      </c>
      <c r="M189" s="11">
        <v>120.08</v>
      </c>
      <c r="N189" s="13">
        <v>0</v>
      </c>
      <c r="O189" s="11">
        <v>48.147799999999997</v>
      </c>
      <c r="P189" s="11">
        <v>48.147799999999997</v>
      </c>
      <c r="Q189" s="13">
        <v>0</v>
      </c>
      <c r="R189" s="8">
        <f t="shared" si="21"/>
        <v>468.89580000000001</v>
      </c>
      <c r="S189" s="8">
        <f t="shared" si="22"/>
        <v>468.89580000000001</v>
      </c>
      <c r="T189" s="8">
        <f t="shared" si="23"/>
        <v>0</v>
      </c>
      <c r="U189" s="11">
        <v>76.232399999999998</v>
      </c>
      <c r="V189" s="11">
        <v>76.232399999999998</v>
      </c>
      <c r="W189" s="13">
        <v>0</v>
      </c>
      <c r="X189" s="11">
        <v>96.416799999999995</v>
      </c>
      <c r="Y189" s="11">
        <v>96.416799999999995</v>
      </c>
      <c r="Z189" s="13">
        <v>0</v>
      </c>
      <c r="AA189" s="11">
        <v>123.0171</v>
      </c>
      <c r="AB189" s="11">
        <v>123.0171</v>
      </c>
      <c r="AC189" s="13">
        <v>0</v>
      </c>
      <c r="AD189" s="8">
        <f t="shared" si="24"/>
        <v>295.66629999999998</v>
      </c>
      <c r="AE189" s="8">
        <f t="shared" si="25"/>
        <v>295.66629999999998</v>
      </c>
      <c r="AF189" s="8">
        <f t="shared" si="26"/>
        <v>0</v>
      </c>
      <c r="AG189" s="12">
        <f t="shared" si="27"/>
        <v>764.56209999999999</v>
      </c>
      <c r="AH189" s="12">
        <f t="shared" si="28"/>
        <v>764.56209999999999</v>
      </c>
      <c r="AI189" s="12">
        <f t="shared" si="29"/>
        <v>0</v>
      </c>
      <c r="AJ189" s="14"/>
    </row>
    <row r="190" spans="1:36" s="4" customFormat="1" ht="20.100000000000001" customHeight="1" thickBot="1" x14ac:dyDescent="0.25">
      <c r="A190" s="18">
        <v>184</v>
      </c>
      <c r="B190" s="17" t="s">
        <v>164</v>
      </c>
      <c r="C190" s="17"/>
      <c r="D190" s="15">
        <v>2045.53</v>
      </c>
      <c r="E190" s="24">
        <v>2311.4499999999998</v>
      </c>
      <c r="F190" s="11">
        <v>126.0497</v>
      </c>
      <c r="G190" s="11">
        <v>126.0497</v>
      </c>
      <c r="H190" s="13">
        <v>0</v>
      </c>
      <c r="I190" s="11">
        <v>105.9045</v>
      </c>
      <c r="J190" s="11">
        <v>105.9045</v>
      </c>
      <c r="K190" s="13">
        <v>0</v>
      </c>
      <c r="L190" s="11">
        <v>85.878200000000007</v>
      </c>
      <c r="M190" s="11">
        <v>85.878200000000007</v>
      </c>
      <c r="N190" s="13">
        <v>0</v>
      </c>
      <c r="O190" s="11">
        <v>31.699100000000001</v>
      </c>
      <c r="P190" s="11">
        <v>31.699100000000001</v>
      </c>
      <c r="Q190" s="13">
        <v>0</v>
      </c>
      <c r="R190" s="8">
        <f t="shared" si="21"/>
        <v>349.53149999999999</v>
      </c>
      <c r="S190" s="8">
        <f t="shared" si="22"/>
        <v>349.53149999999999</v>
      </c>
      <c r="T190" s="8">
        <f t="shared" si="23"/>
        <v>0</v>
      </c>
      <c r="U190" s="11">
        <v>62.683700000000002</v>
      </c>
      <c r="V190" s="11">
        <v>62.683700000000002</v>
      </c>
      <c r="W190" s="13">
        <v>0</v>
      </c>
      <c r="X190" s="11">
        <v>85.398899999999998</v>
      </c>
      <c r="Y190" s="11">
        <v>85.398899999999998</v>
      </c>
      <c r="Z190" s="13">
        <v>0</v>
      </c>
      <c r="AA190" s="11">
        <v>108.9218</v>
      </c>
      <c r="AB190" s="11">
        <v>108.9218</v>
      </c>
      <c r="AC190" s="13">
        <v>0</v>
      </c>
      <c r="AD190" s="8">
        <f t="shared" si="24"/>
        <v>257.00440000000003</v>
      </c>
      <c r="AE190" s="8">
        <f t="shared" si="25"/>
        <v>257.00440000000003</v>
      </c>
      <c r="AF190" s="8">
        <f t="shared" si="26"/>
        <v>0</v>
      </c>
      <c r="AG190" s="12">
        <f t="shared" si="27"/>
        <v>606.53590000000008</v>
      </c>
      <c r="AH190" s="12">
        <f t="shared" si="28"/>
        <v>606.53590000000008</v>
      </c>
      <c r="AI190" s="12">
        <f t="shared" si="29"/>
        <v>0</v>
      </c>
      <c r="AJ190" s="14"/>
    </row>
    <row r="191" spans="1:36" s="4" customFormat="1" ht="20.100000000000001" customHeight="1" thickBot="1" x14ac:dyDescent="0.25">
      <c r="A191" s="16">
        <v>185</v>
      </c>
      <c r="B191" s="17" t="s">
        <v>165</v>
      </c>
      <c r="C191" s="17"/>
      <c r="D191" s="15">
        <v>2045.53</v>
      </c>
      <c r="E191" s="24">
        <v>2311.4499999999998</v>
      </c>
      <c r="F191" s="11">
        <v>75.812899999999999</v>
      </c>
      <c r="G191" s="11">
        <v>75.812899999999999</v>
      </c>
      <c r="H191" s="13">
        <v>0</v>
      </c>
      <c r="I191" s="11">
        <v>67.481899999999996</v>
      </c>
      <c r="J191" s="11">
        <v>67.481899999999996</v>
      </c>
      <c r="K191" s="13">
        <v>0</v>
      </c>
      <c r="L191" s="11">
        <v>55.542299999999997</v>
      </c>
      <c r="M191" s="11">
        <v>55.542299999999997</v>
      </c>
      <c r="N191" s="13">
        <v>0</v>
      </c>
      <c r="O191" s="11">
        <v>20.387</v>
      </c>
      <c r="P191" s="11">
        <v>20.387</v>
      </c>
      <c r="Q191" s="13">
        <v>0</v>
      </c>
      <c r="R191" s="8">
        <f t="shared" si="21"/>
        <v>219.22410000000002</v>
      </c>
      <c r="S191" s="8">
        <f t="shared" si="22"/>
        <v>219.22410000000002</v>
      </c>
      <c r="T191" s="8">
        <f t="shared" si="23"/>
        <v>0</v>
      </c>
      <c r="U191" s="11">
        <v>36.880899999999997</v>
      </c>
      <c r="V191" s="11">
        <v>36.880899999999997</v>
      </c>
      <c r="W191" s="13">
        <v>0</v>
      </c>
      <c r="X191" s="11">
        <v>55.400500000000001</v>
      </c>
      <c r="Y191" s="11">
        <v>55.400500000000001</v>
      </c>
      <c r="Z191" s="13">
        <v>0</v>
      </c>
      <c r="AA191" s="11">
        <v>71.081599999999995</v>
      </c>
      <c r="AB191" s="11">
        <v>71.081599999999995</v>
      </c>
      <c r="AC191" s="13">
        <v>0</v>
      </c>
      <c r="AD191" s="8">
        <f t="shared" si="24"/>
        <v>163.363</v>
      </c>
      <c r="AE191" s="8">
        <f t="shared" si="25"/>
        <v>163.363</v>
      </c>
      <c r="AF191" s="8">
        <f t="shared" si="26"/>
        <v>0</v>
      </c>
      <c r="AG191" s="12">
        <f t="shared" si="27"/>
        <v>382.58710000000002</v>
      </c>
      <c r="AH191" s="12">
        <f t="shared" si="28"/>
        <v>382.58710000000002</v>
      </c>
      <c r="AI191" s="12">
        <f t="shared" si="29"/>
        <v>0</v>
      </c>
      <c r="AJ191" s="14"/>
    </row>
    <row r="192" spans="1:36" s="4" customFormat="1" ht="20.100000000000001" customHeight="1" thickBot="1" x14ac:dyDescent="0.25">
      <c r="A192" s="18">
        <v>186</v>
      </c>
      <c r="B192" s="17" t="s">
        <v>166</v>
      </c>
      <c r="C192" s="17"/>
      <c r="D192" s="15">
        <v>2045.53</v>
      </c>
      <c r="E192" s="24">
        <v>2311.4499999999998</v>
      </c>
      <c r="F192" s="11">
        <v>153.73560000000001</v>
      </c>
      <c r="G192" s="11">
        <v>150.95959999999999</v>
      </c>
      <c r="H192" s="11">
        <v>2.7759999999999998</v>
      </c>
      <c r="I192" s="11">
        <v>135.21190000000001</v>
      </c>
      <c r="J192" s="11">
        <v>132.7704</v>
      </c>
      <c r="K192" s="11">
        <v>2.4415</v>
      </c>
      <c r="L192" s="11">
        <v>113.64570000000001</v>
      </c>
      <c r="M192" s="11">
        <v>111.59350000000001</v>
      </c>
      <c r="N192" s="11">
        <v>2.0522</v>
      </c>
      <c r="O192" s="11">
        <v>39.457599999999999</v>
      </c>
      <c r="P192" s="11">
        <v>38.745100000000001</v>
      </c>
      <c r="Q192" s="11">
        <v>0.71250000000000002</v>
      </c>
      <c r="R192" s="8">
        <f t="shared" si="21"/>
        <v>442.05080000000004</v>
      </c>
      <c r="S192" s="8">
        <f t="shared" si="22"/>
        <v>434.0686</v>
      </c>
      <c r="T192" s="8">
        <f t="shared" si="23"/>
        <v>7.9821999999999997</v>
      </c>
      <c r="U192" s="11">
        <v>79.813000000000002</v>
      </c>
      <c r="V192" s="11">
        <v>78.371799999999993</v>
      </c>
      <c r="W192" s="11">
        <v>1.4412</v>
      </c>
      <c r="X192" s="11">
        <v>97.246099999999998</v>
      </c>
      <c r="Y192" s="11">
        <v>95.490099999999998</v>
      </c>
      <c r="Z192" s="11">
        <v>1.756</v>
      </c>
      <c r="AA192" s="11">
        <v>122.86660000000001</v>
      </c>
      <c r="AB192" s="11">
        <v>120.64790000000001</v>
      </c>
      <c r="AC192" s="11">
        <v>2.2187000000000001</v>
      </c>
      <c r="AD192" s="8">
        <f t="shared" si="24"/>
        <v>299.92570000000001</v>
      </c>
      <c r="AE192" s="8">
        <f t="shared" si="25"/>
        <v>294.50979999999998</v>
      </c>
      <c r="AF192" s="8">
        <f t="shared" si="26"/>
        <v>5.4159000000000006</v>
      </c>
      <c r="AG192" s="12">
        <f t="shared" si="27"/>
        <v>741.97649999999999</v>
      </c>
      <c r="AH192" s="12">
        <f t="shared" si="28"/>
        <v>728.57839999999999</v>
      </c>
      <c r="AI192" s="12">
        <f t="shared" si="29"/>
        <v>13.398099999999999</v>
      </c>
      <c r="AJ192" s="14"/>
    </row>
    <row r="193" spans="1:36" s="4" customFormat="1" ht="20.100000000000001" customHeight="1" thickBot="1" x14ac:dyDescent="0.25">
      <c r="A193" s="18">
        <v>187</v>
      </c>
      <c r="B193" s="17" t="s">
        <v>167</v>
      </c>
      <c r="C193" s="17"/>
      <c r="D193" s="15">
        <v>2045.53</v>
      </c>
      <c r="E193" s="24">
        <v>2311.4499999999998</v>
      </c>
      <c r="F193" s="11">
        <v>104.598</v>
      </c>
      <c r="G193" s="11">
        <v>98.916499999999999</v>
      </c>
      <c r="H193" s="11">
        <v>5.6814999999999998</v>
      </c>
      <c r="I193" s="11">
        <v>93.204599999999999</v>
      </c>
      <c r="J193" s="11">
        <v>88.141800000000003</v>
      </c>
      <c r="K193" s="11">
        <v>5.0628000000000002</v>
      </c>
      <c r="L193" s="11">
        <v>80.415599999999998</v>
      </c>
      <c r="M193" s="11">
        <v>76.047600000000003</v>
      </c>
      <c r="N193" s="11">
        <v>4.3680000000000003</v>
      </c>
      <c r="O193" s="11">
        <v>29.108599999999999</v>
      </c>
      <c r="P193" s="11">
        <v>27.5276</v>
      </c>
      <c r="Q193" s="11">
        <v>1.581</v>
      </c>
      <c r="R193" s="8">
        <f t="shared" si="21"/>
        <v>307.32679999999999</v>
      </c>
      <c r="S193" s="8">
        <f t="shared" si="22"/>
        <v>290.63350000000003</v>
      </c>
      <c r="T193" s="8">
        <f t="shared" si="23"/>
        <v>16.693300000000001</v>
      </c>
      <c r="U193" s="11">
        <v>55.152099999999997</v>
      </c>
      <c r="V193" s="11">
        <v>52.156199999999998</v>
      </c>
      <c r="W193" s="11">
        <v>2.9958999999999998</v>
      </c>
      <c r="X193" s="11">
        <v>69.260300000000001</v>
      </c>
      <c r="Y193" s="11">
        <v>65.4983</v>
      </c>
      <c r="Z193" s="11">
        <v>3.762</v>
      </c>
      <c r="AA193" s="11">
        <v>91.546000000000006</v>
      </c>
      <c r="AB193" s="11">
        <v>86.573400000000007</v>
      </c>
      <c r="AC193" s="11">
        <v>4.9725999999999999</v>
      </c>
      <c r="AD193" s="8">
        <f t="shared" si="24"/>
        <v>215.95839999999998</v>
      </c>
      <c r="AE193" s="8">
        <f t="shared" si="25"/>
        <v>204.22790000000001</v>
      </c>
      <c r="AF193" s="8">
        <f t="shared" si="26"/>
        <v>11.730499999999999</v>
      </c>
      <c r="AG193" s="12">
        <f t="shared" si="27"/>
        <v>523.28520000000003</v>
      </c>
      <c r="AH193" s="12">
        <f t="shared" si="28"/>
        <v>494.8614</v>
      </c>
      <c r="AI193" s="12">
        <f t="shared" si="29"/>
        <v>28.4238</v>
      </c>
      <c r="AJ193" s="14"/>
    </row>
    <row r="194" spans="1:36" s="4" customFormat="1" ht="20.100000000000001" customHeight="1" thickBot="1" x14ac:dyDescent="0.25">
      <c r="A194" s="16">
        <v>188</v>
      </c>
      <c r="B194" s="17" t="s">
        <v>168</v>
      </c>
      <c r="C194" s="17"/>
      <c r="D194" s="15">
        <v>2045.53</v>
      </c>
      <c r="E194" s="24">
        <v>2311.4499999999998</v>
      </c>
      <c r="F194" s="11">
        <v>139.3845</v>
      </c>
      <c r="G194" s="11">
        <v>112.1692</v>
      </c>
      <c r="H194" s="11">
        <v>27.215299999999999</v>
      </c>
      <c r="I194" s="11">
        <v>105.01690000000001</v>
      </c>
      <c r="J194" s="11">
        <v>100.28449999999999</v>
      </c>
      <c r="K194" s="11">
        <v>4.7324000000000002</v>
      </c>
      <c r="L194" s="11">
        <v>86.9101</v>
      </c>
      <c r="M194" s="11">
        <v>82.993600000000001</v>
      </c>
      <c r="N194" s="11">
        <v>3.9165000000000001</v>
      </c>
      <c r="O194" s="11">
        <v>30.970400000000001</v>
      </c>
      <c r="P194" s="11">
        <v>29.5748</v>
      </c>
      <c r="Q194" s="11">
        <v>1.3956</v>
      </c>
      <c r="R194" s="8">
        <f t="shared" si="21"/>
        <v>362.28190000000001</v>
      </c>
      <c r="S194" s="8">
        <f t="shared" si="22"/>
        <v>325.02209999999997</v>
      </c>
      <c r="T194" s="8">
        <f t="shared" si="23"/>
        <v>37.259799999999998</v>
      </c>
      <c r="U194" s="11">
        <v>60.6462</v>
      </c>
      <c r="V194" s="11">
        <v>59.2012</v>
      </c>
      <c r="W194" s="11">
        <v>1.4450000000000001</v>
      </c>
      <c r="X194" s="11">
        <v>88.958500000000001</v>
      </c>
      <c r="Y194" s="11">
        <v>84.949700000000007</v>
      </c>
      <c r="Z194" s="11">
        <v>4.0087999999999999</v>
      </c>
      <c r="AA194" s="11">
        <v>100.1083</v>
      </c>
      <c r="AB194" s="11">
        <v>95.597099999999998</v>
      </c>
      <c r="AC194" s="11">
        <v>4.5111999999999997</v>
      </c>
      <c r="AD194" s="8">
        <f t="shared" si="24"/>
        <v>249.71300000000002</v>
      </c>
      <c r="AE194" s="8">
        <f t="shared" si="25"/>
        <v>239.74799999999999</v>
      </c>
      <c r="AF194" s="8">
        <f t="shared" si="26"/>
        <v>9.9649999999999999</v>
      </c>
      <c r="AG194" s="12">
        <f t="shared" si="27"/>
        <v>611.99490000000003</v>
      </c>
      <c r="AH194" s="12">
        <f t="shared" si="28"/>
        <v>564.77009999999996</v>
      </c>
      <c r="AI194" s="12">
        <f t="shared" si="29"/>
        <v>47.224800000000002</v>
      </c>
      <c r="AJ194" s="14"/>
    </row>
    <row r="195" spans="1:36" s="4" customFormat="1" ht="20.100000000000001" customHeight="1" thickBot="1" x14ac:dyDescent="0.25">
      <c r="A195" s="18">
        <v>189</v>
      </c>
      <c r="B195" s="17" t="s">
        <v>169</v>
      </c>
      <c r="C195" s="17"/>
      <c r="D195" s="15">
        <v>2045.53</v>
      </c>
      <c r="E195" s="24">
        <v>2311.4499999999998</v>
      </c>
      <c r="F195" s="11">
        <v>82.766499999999994</v>
      </c>
      <c r="G195" s="11">
        <v>82.766499999999994</v>
      </c>
      <c r="H195" s="13">
        <v>0</v>
      </c>
      <c r="I195" s="11">
        <v>76.646000000000001</v>
      </c>
      <c r="J195" s="11">
        <v>76.646000000000001</v>
      </c>
      <c r="K195" s="13">
        <v>0</v>
      </c>
      <c r="L195" s="11">
        <v>59.970799999999997</v>
      </c>
      <c r="M195" s="11">
        <v>59.970799999999997</v>
      </c>
      <c r="N195" s="13">
        <v>0</v>
      </c>
      <c r="O195" s="11">
        <v>22.095700000000001</v>
      </c>
      <c r="P195" s="11">
        <v>22.095700000000001</v>
      </c>
      <c r="Q195" s="13">
        <v>0</v>
      </c>
      <c r="R195" s="8">
        <f t="shared" si="21"/>
        <v>241.47899999999998</v>
      </c>
      <c r="S195" s="8">
        <f t="shared" si="22"/>
        <v>241.47899999999998</v>
      </c>
      <c r="T195" s="8">
        <f t="shared" si="23"/>
        <v>0</v>
      </c>
      <c r="U195" s="11">
        <v>47.453000000000003</v>
      </c>
      <c r="V195" s="11">
        <v>47.453000000000003</v>
      </c>
      <c r="W195" s="13">
        <v>0</v>
      </c>
      <c r="X195" s="11">
        <v>60.308</v>
      </c>
      <c r="Y195" s="11">
        <v>60.308</v>
      </c>
      <c r="Z195" s="13">
        <v>0</v>
      </c>
      <c r="AA195" s="11">
        <v>71.0822</v>
      </c>
      <c r="AB195" s="11">
        <v>71.0822</v>
      </c>
      <c r="AC195" s="13">
        <v>0</v>
      </c>
      <c r="AD195" s="8">
        <f t="shared" si="24"/>
        <v>178.8432</v>
      </c>
      <c r="AE195" s="8">
        <f t="shared" si="25"/>
        <v>178.8432</v>
      </c>
      <c r="AF195" s="8">
        <f t="shared" si="26"/>
        <v>0</v>
      </c>
      <c r="AG195" s="12">
        <f t="shared" si="27"/>
        <v>420.32219999999995</v>
      </c>
      <c r="AH195" s="12">
        <f t="shared" si="28"/>
        <v>420.32219999999995</v>
      </c>
      <c r="AI195" s="12">
        <f t="shared" si="29"/>
        <v>0</v>
      </c>
      <c r="AJ195" s="14"/>
    </row>
    <row r="196" spans="1:36" s="4" customFormat="1" ht="20.100000000000001" customHeight="1" thickBot="1" x14ac:dyDescent="0.25">
      <c r="A196" s="18">
        <v>190</v>
      </c>
      <c r="B196" s="17" t="s">
        <v>170</v>
      </c>
      <c r="C196" s="17"/>
      <c r="D196" s="15">
        <v>2045.53</v>
      </c>
      <c r="E196" s="24">
        <v>2311.4499999999998</v>
      </c>
      <c r="F196" s="11">
        <v>152.78039999999999</v>
      </c>
      <c r="G196" s="11">
        <v>147.50139999999999</v>
      </c>
      <c r="H196" s="11">
        <v>5.2789999999999999</v>
      </c>
      <c r="I196" s="11">
        <v>135.8339</v>
      </c>
      <c r="J196" s="11">
        <v>131.1404</v>
      </c>
      <c r="K196" s="11">
        <v>4.6935000000000002</v>
      </c>
      <c r="L196" s="11">
        <v>110.1006</v>
      </c>
      <c r="M196" s="11">
        <v>106.2963</v>
      </c>
      <c r="N196" s="11">
        <v>3.8043</v>
      </c>
      <c r="O196" s="11">
        <v>36.549500000000002</v>
      </c>
      <c r="P196" s="11">
        <v>35.2866</v>
      </c>
      <c r="Q196" s="11">
        <v>1.2628999999999999</v>
      </c>
      <c r="R196" s="8">
        <f t="shared" si="21"/>
        <v>435.26439999999997</v>
      </c>
      <c r="S196" s="8">
        <f t="shared" si="22"/>
        <v>420.22469999999998</v>
      </c>
      <c r="T196" s="8">
        <f t="shared" si="23"/>
        <v>15.0397</v>
      </c>
      <c r="U196" s="11">
        <v>70.736400000000003</v>
      </c>
      <c r="V196" s="11">
        <v>68.292199999999994</v>
      </c>
      <c r="W196" s="11">
        <v>2.4441999999999999</v>
      </c>
      <c r="X196" s="11">
        <v>107.4622</v>
      </c>
      <c r="Y196" s="11">
        <v>103.749</v>
      </c>
      <c r="Z196" s="11">
        <v>3.7132000000000001</v>
      </c>
      <c r="AA196" s="11">
        <v>125.86620000000001</v>
      </c>
      <c r="AB196" s="11">
        <v>121.5171</v>
      </c>
      <c r="AC196" s="11">
        <v>4.3491</v>
      </c>
      <c r="AD196" s="8">
        <f t="shared" si="24"/>
        <v>304.06479999999999</v>
      </c>
      <c r="AE196" s="8">
        <f t="shared" si="25"/>
        <v>293.55830000000003</v>
      </c>
      <c r="AF196" s="8">
        <f t="shared" si="26"/>
        <v>10.506499999999999</v>
      </c>
      <c r="AG196" s="12">
        <f t="shared" si="27"/>
        <v>739.3291999999999</v>
      </c>
      <c r="AH196" s="12">
        <f t="shared" si="28"/>
        <v>713.78300000000002</v>
      </c>
      <c r="AI196" s="12">
        <f t="shared" si="29"/>
        <v>25.546199999999999</v>
      </c>
      <c r="AJ196" s="14"/>
    </row>
    <row r="197" spans="1:36" s="4" customFormat="1" ht="20.100000000000001" customHeight="1" thickBot="1" x14ac:dyDescent="0.25">
      <c r="A197" s="16">
        <v>191</v>
      </c>
      <c r="B197" s="17" t="s">
        <v>171</v>
      </c>
      <c r="C197" s="17"/>
      <c r="D197" s="15">
        <v>2045.53</v>
      </c>
      <c r="E197" s="24">
        <v>2311.4499999999998</v>
      </c>
      <c r="F197" s="11">
        <v>131.9263</v>
      </c>
      <c r="G197" s="11">
        <v>131.9263</v>
      </c>
      <c r="H197" s="13">
        <v>0</v>
      </c>
      <c r="I197" s="11">
        <v>110.3176</v>
      </c>
      <c r="J197" s="11">
        <v>110.3176</v>
      </c>
      <c r="K197" s="13">
        <v>0</v>
      </c>
      <c r="L197" s="11">
        <v>90.631</v>
      </c>
      <c r="M197" s="11">
        <v>90.631</v>
      </c>
      <c r="N197" s="13">
        <v>0</v>
      </c>
      <c r="O197" s="11">
        <v>35.277500000000003</v>
      </c>
      <c r="P197" s="11">
        <v>35.277500000000003</v>
      </c>
      <c r="Q197" s="13">
        <v>0</v>
      </c>
      <c r="R197" s="8">
        <f t="shared" si="21"/>
        <v>368.15240000000006</v>
      </c>
      <c r="S197" s="8">
        <f t="shared" si="22"/>
        <v>368.15240000000006</v>
      </c>
      <c r="T197" s="8">
        <f t="shared" si="23"/>
        <v>0</v>
      </c>
      <c r="U197" s="11">
        <v>58.337200000000003</v>
      </c>
      <c r="V197" s="11">
        <v>58.337200000000003</v>
      </c>
      <c r="W197" s="13">
        <v>0</v>
      </c>
      <c r="X197" s="11">
        <v>85.043199999999999</v>
      </c>
      <c r="Y197" s="11">
        <v>85.043199999999999</v>
      </c>
      <c r="Z197" s="13">
        <v>0</v>
      </c>
      <c r="AA197" s="11">
        <v>106.3467</v>
      </c>
      <c r="AB197" s="11">
        <v>106.3467</v>
      </c>
      <c r="AC197" s="13">
        <v>0</v>
      </c>
      <c r="AD197" s="8">
        <f t="shared" si="24"/>
        <v>249.72710000000001</v>
      </c>
      <c r="AE197" s="8">
        <f t="shared" si="25"/>
        <v>249.72710000000001</v>
      </c>
      <c r="AF197" s="8">
        <f t="shared" si="26"/>
        <v>0</v>
      </c>
      <c r="AG197" s="12">
        <f t="shared" si="27"/>
        <v>617.87950000000001</v>
      </c>
      <c r="AH197" s="12">
        <f t="shared" si="28"/>
        <v>617.87950000000001</v>
      </c>
      <c r="AI197" s="12">
        <f t="shared" si="29"/>
        <v>0</v>
      </c>
      <c r="AJ197" s="14"/>
    </row>
    <row r="198" spans="1:36" s="4" customFormat="1" ht="20.100000000000001" customHeight="1" thickBot="1" x14ac:dyDescent="0.25">
      <c r="A198" s="18">
        <v>192</v>
      </c>
      <c r="B198" s="17" t="s">
        <v>172</v>
      </c>
      <c r="C198" s="17"/>
      <c r="D198" s="15">
        <v>2045.53</v>
      </c>
      <c r="E198" s="24">
        <v>2311.4499999999998</v>
      </c>
      <c r="F198" s="11">
        <v>121.3552</v>
      </c>
      <c r="G198" s="11">
        <v>119.6473</v>
      </c>
      <c r="H198" s="11">
        <v>1.7079</v>
      </c>
      <c r="I198" s="11">
        <v>110.3974</v>
      </c>
      <c r="J198" s="11">
        <v>108.8146</v>
      </c>
      <c r="K198" s="11">
        <v>1.5828</v>
      </c>
      <c r="L198" s="11">
        <v>96.7624</v>
      </c>
      <c r="M198" s="11">
        <v>95.669300000000007</v>
      </c>
      <c r="N198" s="11">
        <v>1.0931</v>
      </c>
      <c r="O198" s="11">
        <v>47.078400000000002</v>
      </c>
      <c r="P198" s="11">
        <v>46.601700000000001</v>
      </c>
      <c r="Q198" s="11">
        <v>0.47670000000000001</v>
      </c>
      <c r="R198" s="8">
        <f t="shared" si="21"/>
        <v>375.59339999999997</v>
      </c>
      <c r="S198" s="8">
        <f t="shared" si="22"/>
        <v>370.73290000000003</v>
      </c>
      <c r="T198" s="8">
        <f t="shared" si="23"/>
        <v>4.8605</v>
      </c>
      <c r="U198" s="11">
        <v>74.155900000000003</v>
      </c>
      <c r="V198" s="11">
        <v>73.329700000000003</v>
      </c>
      <c r="W198" s="11">
        <v>0.82620000000000005</v>
      </c>
      <c r="X198" s="11">
        <v>94.696299999999994</v>
      </c>
      <c r="Y198" s="11">
        <v>93.626800000000003</v>
      </c>
      <c r="Z198" s="11">
        <v>1.0694999999999999</v>
      </c>
      <c r="AA198" s="11">
        <v>107.5181</v>
      </c>
      <c r="AB198" s="11">
        <v>106.3023</v>
      </c>
      <c r="AC198" s="11">
        <v>1.2158</v>
      </c>
      <c r="AD198" s="8">
        <f t="shared" si="24"/>
        <v>276.37029999999999</v>
      </c>
      <c r="AE198" s="8">
        <f t="shared" si="25"/>
        <v>273.25880000000001</v>
      </c>
      <c r="AF198" s="8">
        <f t="shared" si="26"/>
        <v>3.1114999999999999</v>
      </c>
      <c r="AG198" s="12">
        <f t="shared" si="27"/>
        <v>651.96370000000002</v>
      </c>
      <c r="AH198" s="12">
        <f t="shared" si="28"/>
        <v>643.99170000000004</v>
      </c>
      <c r="AI198" s="12">
        <f t="shared" si="29"/>
        <v>7.9719999999999995</v>
      </c>
      <c r="AJ198" s="14"/>
    </row>
    <row r="199" spans="1:36" s="4" customFormat="1" ht="20.100000000000001" customHeight="1" thickBot="1" x14ac:dyDescent="0.25">
      <c r="A199" s="18">
        <v>193</v>
      </c>
      <c r="B199" s="17" t="s">
        <v>173</v>
      </c>
      <c r="C199" s="17"/>
      <c r="D199" s="15">
        <v>2045.53</v>
      </c>
      <c r="E199" s="24">
        <v>2311.4499999999998</v>
      </c>
      <c r="F199" s="11">
        <v>123.8008</v>
      </c>
      <c r="G199" s="11">
        <v>121.50620000000001</v>
      </c>
      <c r="H199" s="11">
        <v>2.2946</v>
      </c>
      <c r="I199" s="11">
        <v>107.3013</v>
      </c>
      <c r="J199" s="11">
        <v>105.3125</v>
      </c>
      <c r="K199" s="11">
        <v>1.9887999999999999</v>
      </c>
      <c r="L199" s="11">
        <v>85.794399999999996</v>
      </c>
      <c r="M199" s="11">
        <v>84.204300000000003</v>
      </c>
      <c r="N199" s="11">
        <v>1.5901000000000001</v>
      </c>
      <c r="O199" s="11">
        <v>29.241199999999999</v>
      </c>
      <c r="P199" s="11">
        <v>28.699200000000001</v>
      </c>
      <c r="Q199" s="11">
        <v>0.54200000000000004</v>
      </c>
      <c r="R199" s="8">
        <f t="shared" si="21"/>
        <v>346.1377</v>
      </c>
      <c r="S199" s="8">
        <f t="shared" si="22"/>
        <v>339.72220000000004</v>
      </c>
      <c r="T199" s="8">
        <f t="shared" si="23"/>
        <v>6.4154999999999998</v>
      </c>
      <c r="U199" s="11">
        <v>67.323300000000003</v>
      </c>
      <c r="V199" s="11">
        <v>66.075500000000005</v>
      </c>
      <c r="W199" s="11">
        <v>1.2478</v>
      </c>
      <c r="X199" s="11">
        <v>85.445400000000006</v>
      </c>
      <c r="Y199" s="11">
        <v>83.861699999999999</v>
      </c>
      <c r="Z199" s="11">
        <v>1.5837000000000001</v>
      </c>
      <c r="AA199" s="11">
        <v>99.206100000000006</v>
      </c>
      <c r="AB199" s="11">
        <v>97.367400000000004</v>
      </c>
      <c r="AC199" s="11">
        <v>1.8387</v>
      </c>
      <c r="AD199" s="8">
        <f t="shared" si="24"/>
        <v>251.97480000000002</v>
      </c>
      <c r="AE199" s="8">
        <f t="shared" si="25"/>
        <v>247.30460000000002</v>
      </c>
      <c r="AF199" s="8">
        <f t="shared" si="26"/>
        <v>4.6702000000000004</v>
      </c>
      <c r="AG199" s="12">
        <f t="shared" si="27"/>
        <v>598.11249999999995</v>
      </c>
      <c r="AH199" s="12">
        <f t="shared" si="28"/>
        <v>587.02680000000009</v>
      </c>
      <c r="AI199" s="12">
        <f t="shared" si="29"/>
        <v>11.085699999999999</v>
      </c>
      <c r="AJ199" s="14"/>
    </row>
    <row r="200" spans="1:36" s="4" customFormat="1" ht="20.100000000000001" customHeight="1" thickBot="1" x14ac:dyDescent="0.25">
      <c r="A200" s="16">
        <v>194</v>
      </c>
      <c r="B200" s="17" t="s">
        <v>174</v>
      </c>
      <c r="C200" s="17"/>
      <c r="D200" s="15">
        <v>2045.53</v>
      </c>
      <c r="E200" s="24">
        <v>2311.4499999999998</v>
      </c>
      <c r="F200" s="11">
        <v>162.4742</v>
      </c>
      <c r="G200" s="11">
        <v>149.82660000000001</v>
      </c>
      <c r="H200" s="11">
        <v>12.647600000000001</v>
      </c>
      <c r="I200" s="11">
        <v>133.93899999999999</v>
      </c>
      <c r="J200" s="11">
        <v>128.5087</v>
      </c>
      <c r="K200" s="11">
        <v>5.4302999999999999</v>
      </c>
      <c r="L200" s="11">
        <v>110.9594</v>
      </c>
      <c r="M200" s="11">
        <v>106.4607</v>
      </c>
      <c r="N200" s="11">
        <v>4.4987000000000004</v>
      </c>
      <c r="O200" s="11">
        <v>37.598199999999999</v>
      </c>
      <c r="P200" s="11">
        <v>36.073799999999999</v>
      </c>
      <c r="Q200" s="11">
        <v>1.5244</v>
      </c>
      <c r="R200" s="8">
        <f t="shared" ref="R200:R263" si="30">F200+I200+L200+O200</f>
        <v>444.9708</v>
      </c>
      <c r="S200" s="8">
        <f t="shared" ref="S200:S263" si="31">G200+J200+M200+P200</f>
        <v>420.86980000000005</v>
      </c>
      <c r="T200" s="8">
        <f t="shared" ref="T200:T263" si="32">H200+K200+N200+Q200</f>
        <v>24.100999999999999</v>
      </c>
      <c r="U200" s="11">
        <v>79.040099999999995</v>
      </c>
      <c r="V200" s="11">
        <v>75.835599999999999</v>
      </c>
      <c r="W200" s="11">
        <v>3.2044999999999999</v>
      </c>
      <c r="X200" s="11">
        <v>109.9812</v>
      </c>
      <c r="Y200" s="11">
        <v>105.5222</v>
      </c>
      <c r="Z200" s="11">
        <v>4.4589999999999996</v>
      </c>
      <c r="AA200" s="11">
        <v>123.0354</v>
      </c>
      <c r="AB200" s="11">
        <v>118.0471</v>
      </c>
      <c r="AC200" s="11">
        <v>4.9882999999999997</v>
      </c>
      <c r="AD200" s="8">
        <f t="shared" ref="AD200:AD263" si="33">U200+X200+AA200</f>
        <v>312.05669999999998</v>
      </c>
      <c r="AE200" s="8">
        <f t="shared" ref="AE200:AE263" si="34">V200+Y200+AB200</f>
        <v>299.4049</v>
      </c>
      <c r="AF200" s="8">
        <f t="shared" ref="AF200:AF263" si="35">W200+Z200+AC200</f>
        <v>12.651799999999998</v>
      </c>
      <c r="AG200" s="12">
        <f t="shared" ref="AG200:AG263" si="36">R200+AD200</f>
        <v>757.02749999999992</v>
      </c>
      <c r="AH200" s="12">
        <f t="shared" ref="AH200:AH263" si="37">S200+AE200</f>
        <v>720.27470000000005</v>
      </c>
      <c r="AI200" s="12">
        <f t="shared" ref="AI200:AI263" si="38">T200+AF200</f>
        <v>36.752799999999993</v>
      </c>
      <c r="AJ200" s="14"/>
    </row>
    <row r="201" spans="1:36" s="4" customFormat="1" ht="20.100000000000001" customHeight="1" thickBot="1" x14ac:dyDescent="0.25">
      <c r="A201" s="18">
        <v>195</v>
      </c>
      <c r="B201" s="17" t="s">
        <v>175</v>
      </c>
      <c r="C201" s="17"/>
      <c r="D201" s="15">
        <v>2045.53</v>
      </c>
      <c r="E201" s="24">
        <v>2311.4499999999998</v>
      </c>
      <c r="F201" s="11">
        <v>84.548199999999994</v>
      </c>
      <c r="G201" s="11">
        <v>84.548199999999994</v>
      </c>
      <c r="H201" s="13">
        <v>0</v>
      </c>
      <c r="I201" s="11">
        <v>72.162499999999994</v>
      </c>
      <c r="J201" s="11">
        <v>72.162499999999994</v>
      </c>
      <c r="K201" s="13">
        <v>0</v>
      </c>
      <c r="L201" s="11">
        <v>58.3645</v>
      </c>
      <c r="M201" s="11">
        <v>58.3645</v>
      </c>
      <c r="N201" s="13">
        <v>0</v>
      </c>
      <c r="O201" s="11">
        <v>19.772400000000001</v>
      </c>
      <c r="P201" s="11">
        <v>19.772400000000001</v>
      </c>
      <c r="Q201" s="13">
        <v>0</v>
      </c>
      <c r="R201" s="8">
        <f t="shared" si="30"/>
        <v>234.84759999999997</v>
      </c>
      <c r="S201" s="8">
        <f t="shared" si="31"/>
        <v>234.84759999999997</v>
      </c>
      <c r="T201" s="8">
        <f t="shared" si="32"/>
        <v>0</v>
      </c>
      <c r="U201" s="11">
        <v>47.871400000000001</v>
      </c>
      <c r="V201" s="11">
        <v>47.871400000000001</v>
      </c>
      <c r="W201" s="13">
        <v>0</v>
      </c>
      <c r="X201" s="11">
        <v>66.187299999999993</v>
      </c>
      <c r="Y201" s="11">
        <v>66.187299999999993</v>
      </c>
      <c r="Z201" s="13">
        <v>0</v>
      </c>
      <c r="AA201" s="11">
        <v>71.630200000000002</v>
      </c>
      <c r="AB201" s="11">
        <v>71.630200000000002</v>
      </c>
      <c r="AC201" s="13">
        <v>0</v>
      </c>
      <c r="AD201" s="8">
        <f t="shared" si="33"/>
        <v>185.68889999999999</v>
      </c>
      <c r="AE201" s="8">
        <f t="shared" si="34"/>
        <v>185.68889999999999</v>
      </c>
      <c r="AF201" s="8">
        <f t="shared" si="35"/>
        <v>0</v>
      </c>
      <c r="AG201" s="12">
        <f t="shared" si="36"/>
        <v>420.53649999999993</v>
      </c>
      <c r="AH201" s="12">
        <f t="shared" si="37"/>
        <v>420.53649999999993</v>
      </c>
      <c r="AI201" s="12">
        <f t="shared" si="38"/>
        <v>0</v>
      </c>
      <c r="AJ201" s="14"/>
    </row>
    <row r="202" spans="1:36" s="4" customFormat="1" ht="20.100000000000001" customHeight="1" thickBot="1" x14ac:dyDescent="0.25">
      <c r="A202" s="18">
        <v>196</v>
      </c>
      <c r="B202" s="17" t="s">
        <v>176</v>
      </c>
      <c r="C202" s="17"/>
      <c r="D202" s="15">
        <v>2045.53</v>
      </c>
      <c r="E202" s="24">
        <v>2311.4499999999998</v>
      </c>
      <c r="F202" s="11">
        <v>123.2426</v>
      </c>
      <c r="G202" s="11">
        <v>117.7189</v>
      </c>
      <c r="H202" s="11">
        <v>5.5236999999999998</v>
      </c>
      <c r="I202" s="11">
        <v>109.70359999999999</v>
      </c>
      <c r="J202" s="11">
        <v>104.78660000000001</v>
      </c>
      <c r="K202" s="11">
        <v>4.9169999999999998</v>
      </c>
      <c r="L202" s="11">
        <v>85.016900000000007</v>
      </c>
      <c r="M202" s="11">
        <v>81.206500000000005</v>
      </c>
      <c r="N202" s="11">
        <v>3.8104</v>
      </c>
      <c r="O202" s="11">
        <v>33.094499999999996</v>
      </c>
      <c r="P202" s="11">
        <v>31.6112</v>
      </c>
      <c r="Q202" s="11">
        <v>1.4833000000000001</v>
      </c>
      <c r="R202" s="8">
        <f t="shared" si="30"/>
        <v>351.05759999999998</v>
      </c>
      <c r="S202" s="8">
        <f t="shared" si="31"/>
        <v>335.32319999999999</v>
      </c>
      <c r="T202" s="8">
        <f t="shared" si="32"/>
        <v>15.734399999999999</v>
      </c>
      <c r="U202" s="11">
        <v>61.312600000000003</v>
      </c>
      <c r="V202" s="11">
        <v>58.564599999999999</v>
      </c>
      <c r="W202" s="11">
        <v>2.7480000000000002</v>
      </c>
      <c r="X202" s="11">
        <v>78.974900000000005</v>
      </c>
      <c r="Y202" s="11">
        <v>75.435199999999995</v>
      </c>
      <c r="Z202" s="11">
        <v>3.5396999999999998</v>
      </c>
      <c r="AA202" s="11">
        <v>103.2487</v>
      </c>
      <c r="AB202" s="11">
        <v>98.621099999999998</v>
      </c>
      <c r="AC202" s="11">
        <v>4.6276000000000002</v>
      </c>
      <c r="AD202" s="8">
        <f t="shared" si="33"/>
        <v>243.53620000000001</v>
      </c>
      <c r="AE202" s="8">
        <f t="shared" si="34"/>
        <v>232.62090000000001</v>
      </c>
      <c r="AF202" s="8">
        <f t="shared" si="35"/>
        <v>10.9153</v>
      </c>
      <c r="AG202" s="12">
        <f t="shared" si="36"/>
        <v>594.59379999999999</v>
      </c>
      <c r="AH202" s="12">
        <f t="shared" si="37"/>
        <v>567.94409999999993</v>
      </c>
      <c r="AI202" s="12">
        <f t="shared" si="38"/>
        <v>26.649699999999999</v>
      </c>
      <c r="AJ202" s="14"/>
    </row>
    <row r="203" spans="1:36" s="4" customFormat="1" ht="20.100000000000001" customHeight="1" thickBot="1" x14ac:dyDescent="0.25">
      <c r="A203" s="16">
        <v>197</v>
      </c>
      <c r="B203" s="17" t="s">
        <v>177</v>
      </c>
      <c r="C203" s="17"/>
      <c r="D203" s="15">
        <v>2045.53</v>
      </c>
      <c r="E203" s="24">
        <v>2311.4499999999998</v>
      </c>
      <c r="F203" s="11">
        <v>106.4481</v>
      </c>
      <c r="G203" s="11">
        <v>105.312</v>
      </c>
      <c r="H203" s="11">
        <v>1.1361000000000001</v>
      </c>
      <c r="I203" s="11">
        <v>93.861099999999993</v>
      </c>
      <c r="J203" s="11">
        <v>92.859399999999994</v>
      </c>
      <c r="K203" s="11">
        <v>1.0017</v>
      </c>
      <c r="L203" s="11">
        <v>76.705100000000002</v>
      </c>
      <c r="M203" s="11">
        <v>75.886499999999998</v>
      </c>
      <c r="N203" s="11">
        <v>0.81859999999999999</v>
      </c>
      <c r="O203" s="11">
        <v>28.9543</v>
      </c>
      <c r="P203" s="11">
        <v>28.645299999999999</v>
      </c>
      <c r="Q203" s="11">
        <v>0.309</v>
      </c>
      <c r="R203" s="8">
        <f t="shared" si="30"/>
        <v>305.96859999999998</v>
      </c>
      <c r="S203" s="8">
        <f t="shared" si="31"/>
        <v>302.70320000000004</v>
      </c>
      <c r="T203" s="8">
        <f t="shared" si="32"/>
        <v>3.2654000000000005</v>
      </c>
      <c r="U203" s="11">
        <v>46.951000000000001</v>
      </c>
      <c r="V203" s="11">
        <v>46.4499</v>
      </c>
      <c r="W203" s="11">
        <v>0.50109999999999999</v>
      </c>
      <c r="X203" s="11">
        <v>70.134100000000004</v>
      </c>
      <c r="Y203" s="11">
        <v>69.385599999999997</v>
      </c>
      <c r="Z203" s="11">
        <v>0.74850000000000005</v>
      </c>
      <c r="AA203" s="11">
        <v>91.369299999999996</v>
      </c>
      <c r="AB203" s="11">
        <v>90.394199999999998</v>
      </c>
      <c r="AC203" s="11">
        <v>0.97509999999999997</v>
      </c>
      <c r="AD203" s="8">
        <f t="shared" si="33"/>
        <v>208.45440000000002</v>
      </c>
      <c r="AE203" s="8">
        <f t="shared" si="34"/>
        <v>206.22969999999998</v>
      </c>
      <c r="AF203" s="8">
        <f t="shared" si="35"/>
        <v>2.2246999999999999</v>
      </c>
      <c r="AG203" s="12">
        <f t="shared" si="36"/>
        <v>514.423</v>
      </c>
      <c r="AH203" s="12">
        <f t="shared" si="37"/>
        <v>508.93290000000002</v>
      </c>
      <c r="AI203" s="12">
        <f t="shared" si="38"/>
        <v>5.4901</v>
      </c>
      <c r="AJ203" s="14"/>
    </row>
    <row r="204" spans="1:36" s="4" customFormat="1" ht="20.100000000000001" customHeight="1" thickBot="1" x14ac:dyDescent="0.25">
      <c r="A204" s="18">
        <v>198</v>
      </c>
      <c r="B204" s="17" t="s">
        <v>178</v>
      </c>
      <c r="C204" s="17"/>
      <c r="D204" s="15">
        <v>2045.53</v>
      </c>
      <c r="E204" s="24">
        <v>2311.4499999999998</v>
      </c>
      <c r="F204" s="11">
        <v>137.2552</v>
      </c>
      <c r="G204" s="11">
        <v>137.2552</v>
      </c>
      <c r="H204" s="13">
        <v>0</v>
      </c>
      <c r="I204" s="11">
        <v>117.9055</v>
      </c>
      <c r="J204" s="11">
        <v>117.9055</v>
      </c>
      <c r="K204" s="13">
        <v>0</v>
      </c>
      <c r="L204" s="11">
        <v>97.700699999999998</v>
      </c>
      <c r="M204" s="11">
        <v>97.700699999999998</v>
      </c>
      <c r="N204" s="13">
        <v>0</v>
      </c>
      <c r="O204" s="11">
        <v>37.096499999999999</v>
      </c>
      <c r="P204" s="11">
        <v>37.096499999999999</v>
      </c>
      <c r="Q204" s="13">
        <v>0</v>
      </c>
      <c r="R204" s="8">
        <f t="shared" si="30"/>
        <v>389.9579</v>
      </c>
      <c r="S204" s="8">
        <f t="shared" si="31"/>
        <v>389.9579</v>
      </c>
      <c r="T204" s="8">
        <f t="shared" si="32"/>
        <v>0</v>
      </c>
      <c r="U204" s="11">
        <v>58.0518</v>
      </c>
      <c r="V204" s="11">
        <v>58.0518</v>
      </c>
      <c r="W204" s="13">
        <v>0</v>
      </c>
      <c r="X204" s="11">
        <v>80.658600000000007</v>
      </c>
      <c r="Y204" s="11">
        <v>80.658600000000007</v>
      </c>
      <c r="Z204" s="13">
        <v>0</v>
      </c>
      <c r="AA204" s="11">
        <v>103.0568</v>
      </c>
      <c r="AB204" s="11">
        <v>103.0568</v>
      </c>
      <c r="AC204" s="13">
        <v>0</v>
      </c>
      <c r="AD204" s="8">
        <f t="shared" si="33"/>
        <v>241.7672</v>
      </c>
      <c r="AE204" s="8">
        <f t="shared" si="34"/>
        <v>241.7672</v>
      </c>
      <c r="AF204" s="8">
        <f t="shared" si="35"/>
        <v>0</v>
      </c>
      <c r="AG204" s="12">
        <f t="shared" si="36"/>
        <v>631.7251</v>
      </c>
      <c r="AH204" s="12">
        <f t="shared" si="37"/>
        <v>631.7251</v>
      </c>
      <c r="AI204" s="12">
        <f t="shared" si="38"/>
        <v>0</v>
      </c>
      <c r="AJ204" s="14"/>
    </row>
    <row r="205" spans="1:36" s="4" customFormat="1" ht="20.100000000000001" customHeight="1" thickBot="1" x14ac:dyDescent="0.25">
      <c r="A205" s="18">
        <v>199</v>
      </c>
      <c r="B205" s="17" t="s">
        <v>179</v>
      </c>
      <c r="C205" s="17"/>
      <c r="D205" s="15">
        <v>2045.53</v>
      </c>
      <c r="E205" s="24">
        <v>2311.4499999999998</v>
      </c>
      <c r="F205" s="11">
        <v>155.06880000000001</v>
      </c>
      <c r="G205" s="11">
        <v>147.51410000000001</v>
      </c>
      <c r="H205" s="11">
        <v>7.5547000000000004</v>
      </c>
      <c r="I205" s="11">
        <v>139.03440000000001</v>
      </c>
      <c r="J205" s="11">
        <v>132.26089999999999</v>
      </c>
      <c r="K205" s="11">
        <v>6.7735000000000003</v>
      </c>
      <c r="L205" s="11">
        <v>118.5373</v>
      </c>
      <c r="M205" s="11">
        <v>112.7624</v>
      </c>
      <c r="N205" s="11">
        <v>5.7748999999999997</v>
      </c>
      <c r="O205" s="11">
        <v>44.290999999999997</v>
      </c>
      <c r="P205" s="11">
        <v>42.133200000000002</v>
      </c>
      <c r="Q205" s="11">
        <v>2.1577999999999999</v>
      </c>
      <c r="R205" s="8">
        <f t="shared" si="30"/>
        <v>456.93150000000003</v>
      </c>
      <c r="S205" s="8">
        <f t="shared" si="31"/>
        <v>434.67059999999998</v>
      </c>
      <c r="T205" s="8">
        <f t="shared" si="32"/>
        <v>22.260899999999999</v>
      </c>
      <c r="U205" s="11">
        <v>91.366</v>
      </c>
      <c r="V205" s="11">
        <v>86.912000000000006</v>
      </c>
      <c r="W205" s="11">
        <v>4.4539999999999997</v>
      </c>
      <c r="X205" s="11">
        <v>109.0304</v>
      </c>
      <c r="Y205" s="11">
        <v>103.7153</v>
      </c>
      <c r="Z205" s="11">
        <v>5.3151000000000002</v>
      </c>
      <c r="AA205" s="11">
        <v>133.6772</v>
      </c>
      <c r="AB205" s="11">
        <v>127.1605</v>
      </c>
      <c r="AC205" s="11">
        <v>6.5167000000000002</v>
      </c>
      <c r="AD205" s="8">
        <f t="shared" si="33"/>
        <v>334.0736</v>
      </c>
      <c r="AE205" s="8">
        <f t="shared" si="34"/>
        <v>317.7878</v>
      </c>
      <c r="AF205" s="8">
        <f t="shared" si="35"/>
        <v>16.285800000000002</v>
      </c>
      <c r="AG205" s="12">
        <f t="shared" si="36"/>
        <v>791.00510000000008</v>
      </c>
      <c r="AH205" s="12">
        <f t="shared" si="37"/>
        <v>752.45839999999998</v>
      </c>
      <c r="AI205" s="12">
        <f t="shared" si="38"/>
        <v>38.546700000000001</v>
      </c>
      <c r="AJ205" s="14"/>
    </row>
    <row r="206" spans="1:36" s="4" customFormat="1" ht="20.100000000000001" customHeight="1" thickBot="1" x14ac:dyDescent="0.25">
      <c r="A206" s="16">
        <v>200</v>
      </c>
      <c r="B206" s="17" t="s">
        <v>180</v>
      </c>
      <c r="C206" s="17"/>
      <c r="D206" s="15">
        <v>2045.53</v>
      </c>
      <c r="E206" s="24">
        <v>2311.4499999999998</v>
      </c>
      <c r="F206" s="11">
        <v>138.16919999999999</v>
      </c>
      <c r="G206" s="11">
        <v>136.13650000000001</v>
      </c>
      <c r="H206" s="11">
        <v>2.0327000000000002</v>
      </c>
      <c r="I206" s="11">
        <v>121.71250000000001</v>
      </c>
      <c r="J206" s="11">
        <v>119.92189999999999</v>
      </c>
      <c r="K206" s="11">
        <v>1.7906</v>
      </c>
      <c r="L206" s="11">
        <v>103.38379999999999</v>
      </c>
      <c r="M206" s="11">
        <v>101.86279999999999</v>
      </c>
      <c r="N206" s="11">
        <v>1.5209999999999999</v>
      </c>
      <c r="O206" s="11">
        <v>40.243899999999996</v>
      </c>
      <c r="P206" s="11">
        <v>39.651800000000001</v>
      </c>
      <c r="Q206" s="11">
        <v>0.59209999999999996</v>
      </c>
      <c r="R206" s="8">
        <f t="shared" si="30"/>
        <v>403.50940000000003</v>
      </c>
      <c r="S206" s="8">
        <f t="shared" si="31"/>
        <v>397.57299999999998</v>
      </c>
      <c r="T206" s="8">
        <f t="shared" si="32"/>
        <v>5.9364000000000008</v>
      </c>
      <c r="U206" s="11">
        <v>73.688100000000006</v>
      </c>
      <c r="V206" s="11">
        <v>72.603999999999999</v>
      </c>
      <c r="W206" s="11">
        <v>1.0841000000000001</v>
      </c>
      <c r="X206" s="11">
        <v>96.196899999999999</v>
      </c>
      <c r="Y206" s="11">
        <v>94.781700000000001</v>
      </c>
      <c r="Z206" s="11">
        <v>1.4152</v>
      </c>
      <c r="AA206" s="11">
        <v>112.267</v>
      </c>
      <c r="AB206" s="11">
        <v>110.6153</v>
      </c>
      <c r="AC206" s="11">
        <v>1.6516999999999999</v>
      </c>
      <c r="AD206" s="8">
        <f t="shared" si="33"/>
        <v>282.15199999999999</v>
      </c>
      <c r="AE206" s="8">
        <f t="shared" si="34"/>
        <v>278.00099999999998</v>
      </c>
      <c r="AF206" s="8">
        <f t="shared" si="35"/>
        <v>4.1509999999999998</v>
      </c>
      <c r="AG206" s="12">
        <f t="shared" si="36"/>
        <v>685.66139999999996</v>
      </c>
      <c r="AH206" s="12">
        <f t="shared" si="37"/>
        <v>675.57399999999996</v>
      </c>
      <c r="AI206" s="12">
        <f t="shared" si="38"/>
        <v>10.087400000000001</v>
      </c>
      <c r="AJ206" s="14"/>
    </row>
    <row r="207" spans="1:36" s="4" customFormat="1" ht="20.100000000000001" customHeight="1" thickBot="1" x14ac:dyDescent="0.25">
      <c r="A207" s="18">
        <v>201</v>
      </c>
      <c r="B207" s="17" t="s">
        <v>181</v>
      </c>
      <c r="C207" s="17"/>
      <c r="D207" s="15">
        <v>2045.53</v>
      </c>
      <c r="E207" s="24">
        <v>2311.4499999999998</v>
      </c>
      <c r="F207" s="11">
        <v>148.2884</v>
      </c>
      <c r="G207" s="11">
        <v>135.1728</v>
      </c>
      <c r="H207" s="11">
        <v>13.115600000000001</v>
      </c>
      <c r="I207" s="11">
        <v>118.2717</v>
      </c>
      <c r="J207" s="11">
        <v>107.81100000000001</v>
      </c>
      <c r="K207" s="11">
        <v>10.460699999999999</v>
      </c>
      <c r="L207" s="11">
        <v>95.576099999999997</v>
      </c>
      <c r="M207" s="11">
        <v>87.122699999999995</v>
      </c>
      <c r="N207" s="11">
        <v>8.4534000000000002</v>
      </c>
      <c r="O207" s="11">
        <v>33.364400000000003</v>
      </c>
      <c r="P207" s="11">
        <v>30.413399999999999</v>
      </c>
      <c r="Q207" s="11">
        <v>2.9510000000000001</v>
      </c>
      <c r="R207" s="8">
        <f t="shared" si="30"/>
        <v>395.50059999999996</v>
      </c>
      <c r="S207" s="8">
        <f t="shared" si="31"/>
        <v>360.51990000000001</v>
      </c>
      <c r="T207" s="8">
        <f t="shared" si="32"/>
        <v>34.980699999999999</v>
      </c>
      <c r="U207" s="11">
        <v>62.919699999999999</v>
      </c>
      <c r="V207" s="11">
        <v>57.354700000000001</v>
      </c>
      <c r="W207" s="11">
        <v>5.5650000000000004</v>
      </c>
      <c r="X207" s="11">
        <v>94.521100000000004</v>
      </c>
      <c r="Y207" s="11">
        <v>86.161100000000005</v>
      </c>
      <c r="Z207" s="11">
        <v>8.36</v>
      </c>
      <c r="AA207" s="11">
        <v>128.01560000000001</v>
      </c>
      <c r="AB207" s="11">
        <v>116.6931</v>
      </c>
      <c r="AC207" s="11">
        <v>11.3225</v>
      </c>
      <c r="AD207" s="8">
        <f t="shared" si="33"/>
        <v>285.45640000000003</v>
      </c>
      <c r="AE207" s="8">
        <f t="shared" si="34"/>
        <v>260.20890000000003</v>
      </c>
      <c r="AF207" s="8">
        <f t="shared" si="35"/>
        <v>25.247500000000002</v>
      </c>
      <c r="AG207" s="12">
        <f t="shared" si="36"/>
        <v>680.95699999999999</v>
      </c>
      <c r="AH207" s="12">
        <f t="shared" si="37"/>
        <v>620.72880000000009</v>
      </c>
      <c r="AI207" s="12">
        <f t="shared" si="38"/>
        <v>60.228200000000001</v>
      </c>
      <c r="AJ207" s="14"/>
    </row>
    <row r="208" spans="1:36" s="4" customFormat="1" ht="20.100000000000001" customHeight="1" thickBot="1" x14ac:dyDescent="0.25">
      <c r="A208" s="18">
        <v>202</v>
      </c>
      <c r="B208" s="17" t="s">
        <v>182</v>
      </c>
      <c r="C208" s="17"/>
      <c r="D208" s="15">
        <v>2045.53</v>
      </c>
      <c r="E208" s="24">
        <v>2311.4499999999998</v>
      </c>
      <c r="F208" s="11">
        <v>85.395300000000006</v>
      </c>
      <c r="G208" s="11">
        <v>85.395300000000006</v>
      </c>
      <c r="H208" s="13">
        <v>0</v>
      </c>
      <c r="I208" s="11">
        <v>78.911100000000005</v>
      </c>
      <c r="J208" s="11">
        <v>78.911100000000005</v>
      </c>
      <c r="K208" s="13">
        <v>0</v>
      </c>
      <c r="L208" s="11">
        <v>70.029899999999998</v>
      </c>
      <c r="M208" s="11">
        <v>70.029899999999998</v>
      </c>
      <c r="N208" s="13">
        <v>0</v>
      </c>
      <c r="O208" s="11">
        <v>36.219799999999999</v>
      </c>
      <c r="P208" s="11">
        <v>36.219799999999999</v>
      </c>
      <c r="Q208" s="13">
        <v>0</v>
      </c>
      <c r="R208" s="8">
        <f t="shared" si="30"/>
        <v>270.55610000000001</v>
      </c>
      <c r="S208" s="8">
        <f t="shared" si="31"/>
        <v>270.55610000000001</v>
      </c>
      <c r="T208" s="8">
        <f t="shared" si="32"/>
        <v>0</v>
      </c>
      <c r="U208" s="11">
        <v>44.7592</v>
      </c>
      <c r="V208" s="11">
        <v>44.7592</v>
      </c>
      <c r="W208" s="13">
        <v>0</v>
      </c>
      <c r="X208" s="11">
        <v>65.617699999999999</v>
      </c>
      <c r="Y208" s="11">
        <v>65.617699999999999</v>
      </c>
      <c r="Z208" s="13">
        <v>0</v>
      </c>
      <c r="AA208" s="11">
        <v>82.384600000000006</v>
      </c>
      <c r="AB208" s="11">
        <v>82.384600000000006</v>
      </c>
      <c r="AC208" s="13">
        <v>0</v>
      </c>
      <c r="AD208" s="8">
        <f t="shared" si="33"/>
        <v>192.76150000000001</v>
      </c>
      <c r="AE208" s="8">
        <f t="shared" si="34"/>
        <v>192.76150000000001</v>
      </c>
      <c r="AF208" s="8">
        <f t="shared" si="35"/>
        <v>0</v>
      </c>
      <c r="AG208" s="12">
        <f t="shared" si="36"/>
        <v>463.31760000000003</v>
      </c>
      <c r="AH208" s="12">
        <f t="shared" si="37"/>
        <v>463.31760000000003</v>
      </c>
      <c r="AI208" s="12">
        <f t="shared" si="38"/>
        <v>0</v>
      </c>
      <c r="AJ208" s="14"/>
    </row>
    <row r="209" spans="1:36" s="4" customFormat="1" ht="20.100000000000001" customHeight="1" thickBot="1" x14ac:dyDescent="0.25">
      <c r="A209" s="16">
        <v>203</v>
      </c>
      <c r="B209" s="17" t="s">
        <v>183</v>
      </c>
      <c r="C209" s="17"/>
      <c r="D209" s="15">
        <v>2045.53</v>
      </c>
      <c r="E209" s="24">
        <v>2311.4499999999998</v>
      </c>
      <c r="F209" s="11">
        <v>109.5646</v>
      </c>
      <c r="G209" s="11">
        <v>109.5646</v>
      </c>
      <c r="H209" s="13">
        <v>0</v>
      </c>
      <c r="I209" s="11">
        <v>96.108999999999995</v>
      </c>
      <c r="J209" s="11">
        <v>96.108999999999995</v>
      </c>
      <c r="K209" s="13">
        <v>0</v>
      </c>
      <c r="L209" s="11">
        <v>83.370099999999994</v>
      </c>
      <c r="M209" s="11">
        <v>83.370099999999994</v>
      </c>
      <c r="N209" s="13">
        <v>0</v>
      </c>
      <c r="O209" s="11">
        <v>41.916699999999999</v>
      </c>
      <c r="P209" s="11">
        <v>41.916699999999999</v>
      </c>
      <c r="Q209" s="13">
        <v>0</v>
      </c>
      <c r="R209" s="8">
        <f t="shared" si="30"/>
        <v>330.96039999999999</v>
      </c>
      <c r="S209" s="8">
        <f t="shared" si="31"/>
        <v>330.96039999999999</v>
      </c>
      <c r="T209" s="8">
        <f t="shared" si="32"/>
        <v>0</v>
      </c>
      <c r="U209" s="11">
        <v>57.375300000000003</v>
      </c>
      <c r="V209" s="11">
        <v>57.375300000000003</v>
      </c>
      <c r="W209" s="13">
        <v>0</v>
      </c>
      <c r="X209" s="11">
        <v>80.137600000000006</v>
      </c>
      <c r="Y209" s="11">
        <v>80.137600000000006</v>
      </c>
      <c r="Z209" s="13">
        <v>0</v>
      </c>
      <c r="AA209" s="11">
        <v>101.762</v>
      </c>
      <c r="AB209" s="11">
        <v>101.762</v>
      </c>
      <c r="AC209" s="13">
        <v>0</v>
      </c>
      <c r="AD209" s="8">
        <f t="shared" si="33"/>
        <v>239.2749</v>
      </c>
      <c r="AE209" s="8">
        <f t="shared" si="34"/>
        <v>239.2749</v>
      </c>
      <c r="AF209" s="8">
        <f t="shared" si="35"/>
        <v>0</v>
      </c>
      <c r="AG209" s="12">
        <f t="shared" si="36"/>
        <v>570.23530000000005</v>
      </c>
      <c r="AH209" s="12">
        <f t="shared" si="37"/>
        <v>570.23530000000005</v>
      </c>
      <c r="AI209" s="12">
        <f t="shared" si="38"/>
        <v>0</v>
      </c>
      <c r="AJ209" s="14"/>
    </row>
    <row r="210" spans="1:36" s="4" customFormat="1" ht="20.100000000000001" customHeight="1" thickBot="1" x14ac:dyDescent="0.25">
      <c r="A210" s="18">
        <v>204</v>
      </c>
      <c r="B210" s="17" t="s">
        <v>184</v>
      </c>
      <c r="C210" s="17"/>
      <c r="D210" s="15">
        <v>2045.53</v>
      </c>
      <c r="E210" s="24">
        <v>2311.4499999999998</v>
      </c>
      <c r="F210" s="11">
        <v>106.52930000000001</v>
      </c>
      <c r="G210" s="11">
        <v>106.52930000000001</v>
      </c>
      <c r="H210" s="13">
        <v>0</v>
      </c>
      <c r="I210" s="11">
        <v>91.710400000000007</v>
      </c>
      <c r="J210" s="11">
        <v>91.710400000000007</v>
      </c>
      <c r="K210" s="13">
        <v>0</v>
      </c>
      <c r="L210" s="11">
        <v>81.909700000000001</v>
      </c>
      <c r="M210" s="11">
        <v>81.909700000000001</v>
      </c>
      <c r="N210" s="13">
        <v>0</v>
      </c>
      <c r="O210" s="11">
        <v>40.332000000000001</v>
      </c>
      <c r="P210" s="11">
        <v>40.332000000000001</v>
      </c>
      <c r="Q210" s="13">
        <v>0</v>
      </c>
      <c r="R210" s="8">
        <f t="shared" si="30"/>
        <v>320.48140000000001</v>
      </c>
      <c r="S210" s="8">
        <f t="shared" si="31"/>
        <v>320.48140000000001</v>
      </c>
      <c r="T210" s="8">
        <f t="shared" si="32"/>
        <v>0</v>
      </c>
      <c r="U210" s="11">
        <v>59.741700000000002</v>
      </c>
      <c r="V210" s="11">
        <v>59.741700000000002</v>
      </c>
      <c r="W210" s="13">
        <v>0</v>
      </c>
      <c r="X210" s="11">
        <v>82.550299999999993</v>
      </c>
      <c r="Y210" s="11">
        <v>82.550299999999993</v>
      </c>
      <c r="Z210" s="13">
        <v>0</v>
      </c>
      <c r="AA210" s="11">
        <v>97.422399999999996</v>
      </c>
      <c r="AB210" s="11">
        <v>97.422399999999996</v>
      </c>
      <c r="AC210" s="13">
        <v>0</v>
      </c>
      <c r="AD210" s="8">
        <f t="shared" si="33"/>
        <v>239.71440000000001</v>
      </c>
      <c r="AE210" s="8">
        <f t="shared" si="34"/>
        <v>239.71440000000001</v>
      </c>
      <c r="AF210" s="8">
        <f t="shared" si="35"/>
        <v>0</v>
      </c>
      <c r="AG210" s="12">
        <f t="shared" si="36"/>
        <v>560.19579999999996</v>
      </c>
      <c r="AH210" s="12">
        <f t="shared" si="37"/>
        <v>560.19579999999996</v>
      </c>
      <c r="AI210" s="12">
        <f t="shared" si="38"/>
        <v>0</v>
      </c>
      <c r="AJ210" s="14"/>
    </row>
    <row r="211" spans="1:36" s="4" customFormat="1" ht="20.100000000000001" customHeight="1" thickBot="1" x14ac:dyDescent="0.25">
      <c r="A211" s="18">
        <v>205</v>
      </c>
      <c r="B211" s="17" t="s">
        <v>185</v>
      </c>
      <c r="C211" s="17"/>
      <c r="D211" s="15">
        <v>2045.53</v>
      </c>
      <c r="E211" s="24">
        <v>2311.4499999999998</v>
      </c>
      <c r="F211" s="11">
        <v>206.55850000000001</v>
      </c>
      <c r="G211" s="11">
        <v>194.2791</v>
      </c>
      <c r="H211" s="11">
        <v>12.279400000000001</v>
      </c>
      <c r="I211" s="11">
        <v>176.51339999999999</v>
      </c>
      <c r="J211" s="11">
        <v>166.02019999999999</v>
      </c>
      <c r="K211" s="11">
        <v>10.4932</v>
      </c>
      <c r="L211" s="11">
        <v>150.70089999999999</v>
      </c>
      <c r="M211" s="11">
        <v>141.74209999999999</v>
      </c>
      <c r="N211" s="11">
        <v>8.9588000000000001</v>
      </c>
      <c r="O211" s="11">
        <v>49.239600000000003</v>
      </c>
      <c r="P211" s="11">
        <v>46.312399999999997</v>
      </c>
      <c r="Q211" s="11">
        <v>2.9272</v>
      </c>
      <c r="R211" s="8">
        <f t="shared" si="30"/>
        <v>583.01239999999996</v>
      </c>
      <c r="S211" s="8">
        <f t="shared" si="31"/>
        <v>548.35379999999998</v>
      </c>
      <c r="T211" s="8">
        <f t="shared" si="32"/>
        <v>34.6586</v>
      </c>
      <c r="U211" s="11">
        <v>99.918300000000002</v>
      </c>
      <c r="V211" s="11">
        <v>93.978499999999997</v>
      </c>
      <c r="W211" s="11">
        <v>5.9398</v>
      </c>
      <c r="X211" s="11">
        <v>123.36790000000001</v>
      </c>
      <c r="Y211" s="11">
        <v>116.0341</v>
      </c>
      <c r="Z211" s="11">
        <v>7.3338000000000001</v>
      </c>
      <c r="AA211" s="11">
        <v>163.8014</v>
      </c>
      <c r="AB211" s="11">
        <v>154.06389999999999</v>
      </c>
      <c r="AC211" s="11">
        <v>9.7375000000000007</v>
      </c>
      <c r="AD211" s="8">
        <f t="shared" si="33"/>
        <v>387.08760000000001</v>
      </c>
      <c r="AE211" s="8">
        <f t="shared" si="34"/>
        <v>364.07650000000001</v>
      </c>
      <c r="AF211" s="8">
        <f t="shared" si="35"/>
        <v>23.011099999999999</v>
      </c>
      <c r="AG211" s="12">
        <f t="shared" si="36"/>
        <v>970.09999999999991</v>
      </c>
      <c r="AH211" s="12">
        <f t="shared" si="37"/>
        <v>912.43029999999999</v>
      </c>
      <c r="AI211" s="12">
        <f t="shared" si="38"/>
        <v>57.669699999999999</v>
      </c>
      <c r="AJ211" s="14"/>
    </row>
    <row r="212" spans="1:36" s="4" customFormat="1" ht="20.100000000000001" customHeight="1" thickBot="1" x14ac:dyDescent="0.25">
      <c r="A212" s="16">
        <v>206</v>
      </c>
      <c r="B212" s="17" t="s">
        <v>186</v>
      </c>
      <c r="C212" s="17"/>
      <c r="D212" s="15">
        <v>2045.53</v>
      </c>
      <c r="E212" s="24">
        <v>2311.4499999999998</v>
      </c>
      <c r="F212" s="11">
        <v>39.282699999999998</v>
      </c>
      <c r="G212" s="11">
        <v>39.282699999999998</v>
      </c>
      <c r="H212" s="13">
        <v>0</v>
      </c>
      <c r="I212" s="11">
        <v>34.033099999999997</v>
      </c>
      <c r="J212" s="11">
        <v>34.033099999999997</v>
      </c>
      <c r="K212" s="13">
        <v>0</v>
      </c>
      <c r="L212" s="11">
        <v>27.754100000000001</v>
      </c>
      <c r="M212" s="11">
        <v>27.754100000000001</v>
      </c>
      <c r="N212" s="13">
        <v>0</v>
      </c>
      <c r="O212" s="11">
        <v>9.1925000000000008</v>
      </c>
      <c r="P212" s="11">
        <v>9.1925000000000008</v>
      </c>
      <c r="Q212" s="13">
        <v>0</v>
      </c>
      <c r="R212" s="8">
        <f t="shared" si="30"/>
        <v>110.26239999999999</v>
      </c>
      <c r="S212" s="8">
        <f t="shared" si="31"/>
        <v>110.26239999999999</v>
      </c>
      <c r="T212" s="8">
        <f t="shared" si="32"/>
        <v>0</v>
      </c>
      <c r="U212" s="11">
        <v>17.105</v>
      </c>
      <c r="V212" s="11">
        <v>17.105</v>
      </c>
      <c r="W212" s="13">
        <v>0</v>
      </c>
      <c r="X212" s="11">
        <v>25.181799999999999</v>
      </c>
      <c r="Y212" s="11">
        <v>25.181799999999999</v>
      </c>
      <c r="Z212" s="13">
        <v>0</v>
      </c>
      <c r="AA212" s="11">
        <v>33.294600000000003</v>
      </c>
      <c r="AB212" s="11">
        <v>33.294600000000003</v>
      </c>
      <c r="AC212" s="13">
        <v>0</v>
      </c>
      <c r="AD212" s="8">
        <f t="shared" si="33"/>
        <v>75.581400000000002</v>
      </c>
      <c r="AE212" s="8">
        <f t="shared" si="34"/>
        <v>75.581400000000002</v>
      </c>
      <c r="AF212" s="8">
        <f t="shared" si="35"/>
        <v>0</v>
      </c>
      <c r="AG212" s="12">
        <f t="shared" si="36"/>
        <v>185.84379999999999</v>
      </c>
      <c r="AH212" s="12">
        <f t="shared" si="37"/>
        <v>185.84379999999999</v>
      </c>
      <c r="AI212" s="12">
        <f t="shared" si="38"/>
        <v>0</v>
      </c>
      <c r="AJ212" s="14"/>
    </row>
    <row r="213" spans="1:36" s="4" customFormat="1" ht="20.100000000000001" customHeight="1" thickBot="1" x14ac:dyDescent="0.25">
      <c r="A213" s="18">
        <v>207</v>
      </c>
      <c r="B213" s="17" t="s">
        <v>187</v>
      </c>
      <c r="C213" s="17"/>
      <c r="D213" s="15">
        <v>2045.53</v>
      </c>
      <c r="E213" s="24">
        <v>2311.4499999999998</v>
      </c>
      <c r="F213" s="11">
        <v>89.719300000000004</v>
      </c>
      <c r="G213" s="11">
        <v>89.719300000000004</v>
      </c>
      <c r="H213" s="13">
        <v>0</v>
      </c>
      <c r="I213" s="11">
        <v>77.8078</v>
      </c>
      <c r="J213" s="11">
        <v>77.8078</v>
      </c>
      <c r="K213" s="13">
        <v>0</v>
      </c>
      <c r="L213" s="11">
        <v>63.498199999999997</v>
      </c>
      <c r="M213" s="11">
        <v>63.498199999999997</v>
      </c>
      <c r="N213" s="13">
        <v>0</v>
      </c>
      <c r="O213" s="11">
        <v>23.860299999999999</v>
      </c>
      <c r="P213" s="11">
        <v>23.860299999999999</v>
      </c>
      <c r="Q213" s="13">
        <v>0</v>
      </c>
      <c r="R213" s="8">
        <f t="shared" si="30"/>
        <v>254.88560000000001</v>
      </c>
      <c r="S213" s="8">
        <f t="shared" si="31"/>
        <v>254.88560000000001</v>
      </c>
      <c r="T213" s="8">
        <f t="shared" si="32"/>
        <v>0</v>
      </c>
      <c r="U213" s="11">
        <v>51.0458</v>
      </c>
      <c r="V213" s="11">
        <v>51.0458</v>
      </c>
      <c r="W213" s="13">
        <v>0</v>
      </c>
      <c r="X213" s="11">
        <v>57.704599999999999</v>
      </c>
      <c r="Y213" s="11">
        <v>57.704599999999999</v>
      </c>
      <c r="Z213" s="13">
        <v>0</v>
      </c>
      <c r="AA213" s="11">
        <v>70.7577</v>
      </c>
      <c r="AB213" s="11">
        <v>70.7577</v>
      </c>
      <c r="AC213" s="13">
        <v>0</v>
      </c>
      <c r="AD213" s="8">
        <f t="shared" si="33"/>
        <v>179.50810000000001</v>
      </c>
      <c r="AE213" s="8">
        <f t="shared" si="34"/>
        <v>179.50810000000001</v>
      </c>
      <c r="AF213" s="8">
        <f t="shared" si="35"/>
        <v>0</v>
      </c>
      <c r="AG213" s="12">
        <f t="shared" si="36"/>
        <v>434.39370000000002</v>
      </c>
      <c r="AH213" s="12">
        <f t="shared" si="37"/>
        <v>434.39370000000002</v>
      </c>
      <c r="AI213" s="12">
        <f t="shared" si="38"/>
        <v>0</v>
      </c>
      <c r="AJ213" s="14"/>
    </row>
    <row r="214" spans="1:36" s="4" customFormat="1" ht="20.100000000000001" customHeight="1" thickBot="1" x14ac:dyDescent="0.25">
      <c r="A214" s="18">
        <v>208</v>
      </c>
      <c r="B214" s="17" t="s">
        <v>188</v>
      </c>
      <c r="C214" s="17"/>
      <c r="D214" s="15">
        <v>2045.53</v>
      </c>
      <c r="E214" s="24">
        <v>2311.4499999999998</v>
      </c>
      <c r="F214" s="11">
        <v>90.230999999999995</v>
      </c>
      <c r="G214" s="11">
        <v>90.230999999999995</v>
      </c>
      <c r="H214" s="13">
        <v>0</v>
      </c>
      <c r="I214" s="11">
        <v>77.860200000000006</v>
      </c>
      <c r="J214" s="11">
        <v>77.860200000000006</v>
      </c>
      <c r="K214" s="13">
        <v>0</v>
      </c>
      <c r="L214" s="11">
        <v>66.006799999999998</v>
      </c>
      <c r="M214" s="11">
        <v>66.006799999999998</v>
      </c>
      <c r="N214" s="13">
        <v>0</v>
      </c>
      <c r="O214" s="11">
        <v>22.172999999999998</v>
      </c>
      <c r="P214" s="11">
        <v>22.172999999999998</v>
      </c>
      <c r="Q214" s="13">
        <v>0</v>
      </c>
      <c r="R214" s="8">
        <f t="shared" si="30"/>
        <v>256.27100000000002</v>
      </c>
      <c r="S214" s="8">
        <f t="shared" si="31"/>
        <v>256.27100000000002</v>
      </c>
      <c r="T214" s="8">
        <f t="shared" si="32"/>
        <v>0</v>
      </c>
      <c r="U214" s="11">
        <v>52.175600000000003</v>
      </c>
      <c r="V214" s="11">
        <v>52.175600000000003</v>
      </c>
      <c r="W214" s="13">
        <v>0</v>
      </c>
      <c r="X214" s="11">
        <v>59.582000000000001</v>
      </c>
      <c r="Y214" s="11">
        <v>59.582000000000001</v>
      </c>
      <c r="Z214" s="13">
        <v>0</v>
      </c>
      <c r="AA214" s="11">
        <v>70.338399999999993</v>
      </c>
      <c r="AB214" s="11">
        <v>70.338399999999993</v>
      </c>
      <c r="AC214" s="13">
        <v>0</v>
      </c>
      <c r="AD214" s="8">
        <f t="shared" si="33"/>
        <v>182.096</v>
      </c>
      <c r="AE214" s="8">
        <f t="shared" si="34"/>
        <v>182.096</v>
      </c>
      <c r="AF214" s="8">
        <f t="shared" si="35"/>
        <v>0</v>
      </c>
      <c r="AG214" s="12">
        <f t="shared" si="36"/>
        <v>438.36700000000002</v>
      </c>
      <c r="AH214" s="12">
        <f t="shared" si="37"/>
        <v>438.36700000000002</v>
      </c>
      <c r="AI214" s="12">
        <f t="shared" si="38"/>
        <v>0</v>
      </c>
      <c r="AJ214" s="14"/>
    </row>
    <row r="215" spans="1:36" s="4" customFormat="1" ht="20.100000000000001" customHeight="1" thickBot="1" x14ac:dyDescent="0.25">
      <c r="A215" s="16">
        <v>209</v>
      </c>
      <c r="B215" s="17" t="s">
        <v>189</v>
      </c>
      <c r="C215" s="17"/>
      <c r="D215" s="15">
        <v>2045.53</v>
      </c>
      <c r="E215" s="24">
        <v>2311.4499999999998</v>
      </c>
      <c r="F215" s="11">
        <v>107.3006</v>
      </c>
      <c r="G215" s="11">
        <v>95.176500000000004</v>
      </c>
      <c r="H215" s="11">
        <v>12.1241</v>
      </c>
      <c r="I215" s="11">
        <f>J215+K215</f>
        <v>91.895499999999998</v>
      </c>
      <c r="J215" s="11">
        <v>81.496099999999998</v>
      </c>
      <c r="K215" s="13">
        <v>10.3994</v>
      </c>
      <c r="L215" s="11">
        <v>70.360900000000001</v>
      </c>
      <c r="M215" s="11">
        <v>70.360900000000001</v>
      </c>
      <c r="N215" s="13">
        <v>0</v>
      </c>
      <c r="O215" s="11">
        <v>22.4483</v>
      </c>
      <c r="P215" s="11">
        <v>22.4483</v>
      </c>
      <c r="Q215" s="13">
        <v>0</v>
      </c>
      <c r="R215" s="8">
        <f t="shared" si="30"/>
        <v>292.00530000000003</v>
      </c>
      <c r="S215" s="8">
        <f t="shared" si="31"/>
        <v>269.48180000000002</v>
      </c>
      <c r="T215" s="8">
        <f t="shared" si="32"/>
        <v>22.523499999999999</v>
      </c>
      <c r="U215" s="11">
        <v>45.796700000000001</v>
      </c>
      <c r="V215" s="11">
        <v>45.796700000000001</v>
      </c>
      <c r="W215" s="13">
        <v>0</v>
      </c>
      <c r="X215" s="11">
        <v>62.421700000000001</v>
      </c>
      <c r="Y215" s="11">
        <v>62.421700000000001</v>
      </c>
      <c r="Z215" s="13">
        <v>0</v>
      </c>
      <c r="AA215" s="11">
        <v>77.882999999999996</v>
      </c>
      <c r="AB215" s="11">
        <v>77.882999999999996</v>
      </c>
      <c r="AC215" s="13">
        <v>0</v>
      </c>
      <c r="AD215" s="8">
        <f t="shared" si="33"/>
        <v>186.10140000000001</v>
      </c>
      <c r="AE215" s="8">
        <f t="shared" si="34"/>
        <v>186.10140000000001</v>
      </c>
      <c r="AF215" s="8">
        <f t="shared" si="35"/>
        <v>0</v>
      </c>
      <c r="AG215" s="12">
        <f t="shared" si="36"/>
        <v>478.10670000000005</v>
      </c>
      <c r="AH215" s="12">
        <f t="shared" si="37"/>
        <v>455.58320000000003</v>
      </c>
      <c r="AI215" s="12">
        <f t="shared" si="38"/>
        <v>22.523499999999999</v>
      </c>
      <c r="AJ215" s="14"/>
    </row>
    <row r="216" spans="1:36" s="4" customFormat="1" ht="20.100000000000001" customHeight="1" thickBot="1" x14ac:dyDescent="0.25">
      <c r="A216" s="18">
        <v>210</v>
      </c>
      <c r="B216" s="17" t="s">
        <v>190</v>
      </c>
      <c r="C216" s="17"/>
      <c r="D216" s="15">
        <v>2045.53</v>
      </c>
      <c r="E216" s="24">
        <v>2311.4499999999998</v>
      </c>
      <c r="F216" s="11">
        <v>364.85579999999999</v>
      </c>
      <c r="G216" s="11">
        <v>335.74299999999999</v>
      </c>
      <c r="H216" s="11">
        <v>29.1128</v>
      </c>
      <c r="I216" s="11">
        <v>296.26850000000002</v>
      </c>
      <c r="J216" s="11">
        <v>272.6284</v>
      </c>
      <c r="K216" s="11">
        <v>23.6401</v>
      </c>
      <c r="L216" s="11">
        <v>256.416</v>
      </c>
      <c r="M216" s="11">
        <v>235.95590000000001</v>
      </c>
      <c r="N216" s="11">
        <v>20.460100000000001</v>
      </c>
      <c r="O216" s="11">
        <v>98.424999999999997</v>
      </c>
      <c r="P216" s="11">
        <v>90.571600000000004</v>
      </c>
      <c r="Q216" s="11">
        <v>7.8533999999999997</v>
      </c>
      <c r="R216" s="8">
        <f t="shared" si="30"/>
        <v>1015.9652999999998</v>
      </c>
      <c r="S216" s="8">
        <f t="shared" si="31"/>
        <v>934.89890000000003</v>
      </c>
      <c r="T216" s="8">
        <f t="shared" si="32"/>
        <v>81.066399999999987</v>
      </c>
      <c r="U216" s="11">
        <v>197.22329999999999</v>
      </c>
      <c r="V216" s="11">
        <v>185.66679999999999</v>
      </c>
      <c r="W216" s="11">
        <v>11.5565</v>
      </c>
      <c r="X216" s="11">
        <v>242.90809999999999</v>
      </c>
      <c r="Y216" s="11">
        <v>223.52590000000001</v>
      </c>
      <c r="Z216" s="11">
        <v>19.382200000000001</v>
      </c>
      <c r="AA216" s="11">
        <v>300.67680000000001</v>
      </c>
      <c r="AB216" s="11">
        <v>276.685</v>
      </c>
      <c r="AC216" s="11">
        <v>23.991800000000001</v>
      </c>
      <c r="AD216" s="8">
        <f t="shared" si="33"/>
        <v>740.80819999999994</v>
      </c>
      <c r="AE216" s="8">
        <f t="shared" si="34"/>
        <v>685.8777</v>
      </c>
      <c r="AF216" s="8">
        <f t="shared" si="35"/>
        <v>54.930500000000002</v>
      </c>
      <c r="AG216" s="12">
        <f t="shared" si="36"/>
        <v>1756.7734999999998</v>
      </c>
      <c r="AH216" s="12">
        <f t="shared" si="37"/>
        <v>1620.7766000000001</v>
      </c>
      <c r="AI216" s="12">
        <f t="shared" si="38"/>
        <v>135.99689999999998</v>
      </c>
      <c r="AJ216" s="14"/>
    </row>
    <row r="217" spans="1:36" s="4" customFormat="1" ht="20.100000000000001" customHeight="1" thickBot="1" x14ac:dyDescent="0.25">
      <c r="A217" s="18">
        <v>211</v>
      </c>
      <c r="B217" s="17" t="s">
        <v>191</v>
      </c>
      <c r="C217" s="17"/>
      <c r="D217" s="15">
        <v>2045.53</v>
      </c>
      <c r="E217" s="24">
        <v>2311.4499999999998</v>
      </c>
      <c r="F217" s="11">
        <v>143.47919999999999</v>
      </c>
      <c r="G217" s="11">
        <v>143.47919999999999</v>
      </c>
      <c r="H217" s="13">
        <v>0</v>
      </c>
      <c r="I217" s="11">
        <v>126.3644</v>
      </c>
      <c r="J217" s="11">
        <v>126.3644</v>
      </c>
      <c r="K217" s="13">
        <v>0</v>
      </c>
      <c r="L217" s="11">
        <v>102.21299999999999</v>
      </c>
      <c r="M217" s="11">
        <v>102.21299999999999</v>
      </c>
      <c r="N217" s="13">
        <v>0</v>
      </c>
      <c r="O217" s="11">
        <v>37.074300000000001</v>
      </c>
      <c r="P217" s="11">
        <v>37.074300000000001</v>
      </c>
      <c r="Q217" s="13">
        <v>0</v>
      </c>
      <c r="R217" s="8">
        <f t="shared" si="30"/>
        <v>409.1309</v>
      </c>
      <c r="S217" s="8">
        <f t="shared" si="31"/>
        <v>409.1309</v>
      </c>
      <c r="T217" s="8">
        <f t="shared" si="32"/>
        <v>0</v>
      </c>
      <c r="U217" s="11">
        <v>65.347700000000003</v>
      </c>
      <c r="V217" s="11">
        <v>65.347700000000003</v>
      </c>
      <c r="W217" s="13">
        <v>0</v>
      </c>
      <c r="X217" s="11">
        <v>87.859800000000007</v>
      </c>
      <c r="Y217" s="11">
        <v>87.859800000000007</v>
      </c>
      <c r="Z217" s="13">
        <v>0</v>
      </c>
      <c r="AA217" s="11">
        <v>121.9504</v>
      </c>
      <c r="AB217" s="11">
        <v>121.9504</v>
      </c>
      <c r="AC217" s="13">
        <v>0</v>
      </c>
      <c r="AD217" s="8">
        <f t="shared" si="33"/>
        <v>275.15790000000004</v>
      </c>
      <c r="AE217" s="8">
        <f t="shared" si="34"/>
        <v>275.15790000000004</v>
      </c>
      <c r="AF217" s="8">
        <f t="shared" si="35"/>
        <v>0</v>
      </c>
      <c r="AG217" s="12">
        <f t="shared" si="36"/>
        <v>684.28880000000004</v>
      </c>
      <c r="AH217" s="12">
        <f t="shared" si="37"/>
        <v>684.28880000000004</v>
      </c>
      <c r="AI217" s="12">
        <f t="shared" si="38"/>
        <v>0</v>
      </c>
      <c r="AJ217" s="14"/>
    </row>
    <row r="218" spans="1:36" s="4" customFormat="1" ht="20.100000000000001" customHeight="1" thickBot="1" x14ac:dyDescent="0.25">
      <c r="A218" s="16">
        <v>212</v>
      </c>
      <c r="B218" s="17" t="s">
        <v>192</v>
      </c>
      <c r="C218" s="17"/>
      <c r="D218" s="15">
        <v>2045.53</v>
      </c>
      <c r="E218" s="24">
        <v>2311.4499999999998</v>
      </c>
      <c r="F218" s="11">
        <v>74.071299999999994</v>
      </c>
      <c r="G218" s="11">
        <v>74.071299999999994</v>
      </c>
      <c r="H218" s="13">
        <v>0</v>
      </c>
      <c r="I218" s="11">
        <v>64.298400000000001</v>
      </c>
      <c r="J218" s="11">
        <v>64.298400000000001</v>
      </c>
      <c r="K218" s="13">
        <v>0</v>
      </c>
      <c r="L218" s="11">
        <v>56.098799999999997</v>
      </c>
      <c r="M218" s="11">
        <v>56.098799999999997</v>
      </c>
      <c r="N218" s="13">
        <v>0</v>
      </c>
      <c r="O218" s="11">
        <v>22.503799999999998</v>
      </c>
      <c r="P218" s="11">
        <v>22.503799999999998</v>
      </c>
      <c r="Q218" s="13">
        <v>0</v>
      </c>
      <c r="R218" s="8">
        <f t="shared" si="30"/>
        <v>216.97230000000002</v>
      </c>
      <c r="S218" s="8">
        <f t="shared" si="31"/>
        <v>216.97230000000002</v>
      </c>
      <c r="T218" s="8">
        <f t="shared" si="32"/>
        <v>0</v>
      </c>
      <c r="U218" s="11">
        <v>37.0366</v>
      </c>
      <c r="V218" s="11">
        <v>37.0366</v>
      </c>
      <c r="W218" s="13">
        <v>0</v>
      </c>
      <c r="X218" s="11">
        <v>48.2896</v>
      </c>
      <c r="Y218" s="11">
        <v>48.2896</v>
      </c>
      <c r="Z218" s="13">
        <v>0</v>
      </c>
      <c r="AA218" s="11">
        <v>62.430999999999997</v>
      </c>
      <c r="AB218" s="11">
        <v>62.430999999999997</v>
      </c>
      <c r="AC218" s="13">
        <v>0</v>
      </c>
      <c r="AD218" s="8">
        <f t="shared" si="33"/>
        <v>147.75720000000001</v>
      </c>
      <c r="AE218" s="8">
        <f t="shared" si="34"/>
        <v>147.75720000000001</v>
      </c>
      <c r="AF218" s="8">
        <f t="shared" si="35"/>
        <v>0</v>
      </c>
      <c r="AG218" s="12">
        <f t="shared" si="36"/>
        <v>364.72950000000003</v>
      </c>
      <c r="AH218" s="12">
        <f t="shared" si="37"/>
        <v>364.72950000000003</v>
      </c>
      <c r="AI218" s="12">
        <f t="shared" si="38"/>
        <v>0</v>
      </c>
      <c r="AJ218" s="14"/>
    </row>
    <row r="219" spans="1:36" s="4" customFormat="1" ht="20.100000000000001" customHeight="1" thickBot="1" x14ac:dyDescent="0.25">
      <c r="A219" s="18">
        <v>213</v>
      </c>
      <c r="B219" s="17" t="s">
        <v>193</v>
      </c>
      <c r="C219" s="17"/>
      <c r="D219" s="15">
        <v>2045.53</v>
      </c>
      <c r="E219" s="24">
        <v>2311.4499999999998</v>
      </c>
      <c r="F219" s="11">
        <v>586.16660000000002</v>
      </c>
      <c r="G219" s="11">
        <v>586.16660000000002</v>
      </c>
      <c r="H219" s="13">
        <v>0</v>
      </c>
      <c r="I219" s="11">
        <v>483.11180000000002</v>
      </c>
      <c r="J219" s="11">
        <v>483.11180000000002</v>
      </c>
      <c r="K219" s="13">
        <v>0</v>
      </c>
      <c r="L219" s="11">
        <v>413.0908</v>
      </c>
      <c r="M219" s="11">
        <v>413.0908</v>
      </c>
      <c r="N219" s="13">
        <v>0</v>
      </c>
      <c r="O219" s="11">
        <v>152.97059999999999</v>
      </c>
      <c r="P219" s="11">
        <v>152.97059999999999</v>
      </c>
      <c r="Q219" s="13">
        <v>0</v>
      </c>
      <c r="R219" s="8">
        <f t="shared" si="30"/>
        <v>1635.3398000000002</v>
      </c>
      <c r="S219" s="8">
        <f t="shared" si="31"/>
        <v>1635.3398000000002</v>
      </c>
      <c r="T219" s="8">
        <f t="shared" si="32"/>
        <v>0</v>
      </c>
      <c r="U219" s="11">
        <v>290.93619999999999</v>
      </c>
      <c r="V219" s="11">
        <v>290.93619999999999</v>
      </c>
      <c r="W219" s="13">
        <v>0</v>
      </c>
      <c r="X219" s="11">
        <v>413.54649999999998</v>
      </c>
      <c r="Y219" s="11">
        <v>413.54649999999998</v>
      </c>
      <c r="Z219" s="13">
        <v>0</v>
      </c>
      <c r="AA219" s="11">
        <v>444.17140000000001</v>
      </c>
      <c r="AB219" s="11">
        <v>444.17140000000001</v>
      </c>
      <c r="AC219" s="13">
        <v>0</v>
      </c>
      <c r="AD219" s="8">
        <f t="shared" si="33"/>
        <v>1148.6541</v>
      </c>
      <c r="AE219" s="8">
        <f t="shared" si="34"/>
        <v>1148.6541</v>
      </c>
      <c r="AF219" s="8">
        <f t="shared" si="35"/>
        <v>0</v>
      </c>
      <c r="AG219" s="12">
        <f t="shared" si="36"/>
        <v>2783.9939000000004</v>
      </c>
      <c r="AH219" s="12">
        <f t="shared" si="37"/>
        <v>2783.9939000000004</v>
      </c>
      <c r="AI219" s="12">
        <f t="shared" si="38"/>
        <v>0</v>
      </c>
      <c r="AJ219" s="14"/>
    </row>
    <row r="220" spans="1:36" s="4" customFormat="1" ht="20.100000000000001" customHeight="1" thickBot="1" x14ac:dyDescent="0.25">
      <c r="A220" s="18">
        <v>214</v>
      </c>
      <c r="B220" s="17" t="s">
        <v>194</v>
      </c>
      <c r="C220" s="17"/>
      <c r="D220" s="15">
        <v>2045.53</v>
      </c>
      <c r="E220" s="24">
        <v>2311.4499999999998</v>
      </c>
      <c r="F220" s="11">
        <v>54.874600000000001</v>
      </c>
      <c r="G220" s="11">
        <v>54.874600000000001</v>
      </c>
      <c r="H220" s="13">
        <v>0</v>
      </c>
      <c r="I220" s="11">
        <v>48.576900000000002</v>
      </c>
      <c r="J220" s="11">
        <v>48.576900000000002</v>
      </c>
      <c r="K220" s="13">
        <v>0</v>
      </c>
      <c r="L220" s="11">
        <v>39.234299999999998</v>
      </c>
      <c r="M220" s="11">
        <v>39.234299999999998</v>
      </c>
      <c r="N220" s="13">
        <v>0</v>
      </c>
      <c r="O220" s="11">
        <v>10.7072</v>
      </c>
      <c r="P220" s="11">
        <v>10.7072</v>
      </c>
      <c r="Q220" s="13">
        <v>0</v>
      </c>
      <c r="R220" s="8">
        <f t="shared" si="30"/>
        <v>153.393</v>
      </c>
      <c r="S220" s="8">
        <f t="shared" si="31"/>
        <v>153.393</v>
      </c>
      <c r="T220" s="8">
        <f t="shared" si="32"/>
        <v>0</v>
      </c>
      <c r="U220" s="11">
        <v>19.251200000000001</v>
      </c>
      <c r="V220" s="11">
        <v>19.251200000000001</v>
      </c>
      <c r="W220" s="13">
        <v>0</v>
      </c>
      <c r="X220" s="11">
        <v>31.1265</v>
      </c>
      <c r="Y220" s="11">
        <v>31.1265</v>
      </c>
      <c r="Z220" s="13">
        <v>0</v>
      </c>
      <c r="AA220" s="11">
        <v>43.498600000000003</v>
      </c>
      <c r="AB220" s="11">
        <v>43.498600000000003</v>
      </c>
      <c r="AC220" s="13">
        <v>0</v>
      </c>
      <c r="AD220" s="8">
        <f t="shared" si="33"/>
        <v>93.876300000000015</v>
      </c>
      <c r="AE220" s="8">
        <f t="shared" si="34"/>
        <v>93.876300000000015</v>
      </c>
      <c r="AF220" s="8">
        <f t="shared" si="35"/>
        <v>0</v>
      </c>
      <c r="AG220" s="12">
        <f t="shared" si="36"/>
        <v>247.26930000000002</v>
      </c>
      <c r="AH220" s="12">
        <f t="shared" si="37"/>
        <v>247.26930000000002</v>
      </c>
      <c r="AI220" s="12">
        <f t="shared" si="38"/>
        <v>0</v>
      </c>
      <c r="AJ220" s="14"/>
    </row>
    <row r="221" spans="1:36" s="4" customFormat="1" ht="20.100000000000001" customHeight="1" thickBot="1" x14ac:dyDescent="0.25">
      <c r="A221" s="16">
        <v>215</v>
      </c>
      <c r="B221" s="17" t="s">
        <v>195</v>
      </c>
      <c r="C221" s="17"/>
      <c r="D221" s="15">
        <v>2045.53</v>
      </c>
      <c r="E221" s="24">
        <v>2311.4499999999998</v>
      </c>
      <c r="F221" s="11">
        <v>38.058999999999997</v>
      </c>
      <c r="G221" s="11">
        <v>38.058999999999997</v>
      </c>
      <c r="H221" s="13">
        <v>0</v>
      </c>
      <c r="I221" s="11">
        <v>32.922499999999999</v>
      </c>
      <c r="J221" s="11">
        <v>32.922499999999999</v>
      </c>
      <c r="K221" s="13">
        <v>0</v>
      </c>
      <c r="L221" s="11">
        <v>26.706700000000001</v>
      </c>
      <c r="M221" s="11">
        <v>26.706700000000001</v>
      </c>
      <c r="N221" s="13">
        <v>0</v>
      </c>
      <c r="O221" s="11">
        <v>8.0419999999999998</v>
      </c>
      <c r="P221" s="11">
        <v>8.0419999999999998</v>
      </c>
      <c r="Q221" s="13">
        <v>0</v>
      </c>
      <c r="R221" s="8">
        <f t="shared" si="30"/>
        <v>105.7302</v>
      </c>
      <c r="S221" s="8">
        <f t="shared" si="31"/>
        <v>105.7302</v>
      </c>
      <c r="T221" s="8">
        <f t="shared" si="32"/>
        <v>0</v>
      </c>
      <c r="U221" s="11">
        <v>13.754799999999999</v>
      </c>
      <c r="V221" s="11">
        <v>13.754799999999999</v>
      </c>
      <c r="W221" s="13">
        <v>0</v>
      </c>
      <c r="X221" s="11">
        <v>23.5</v>
      </c>
      <c r="Y221" s="11">
        <v>23.5</v>
      </c>
      <c r="Z221" s="13">
        <v>0</v>
      </c>
      <c r="AA221" s="11">
        <v>30.2973</v>
      </c>
      <c r="AB221" s="11">
        <v>30.2973</v>
      </c>
      <c r="AC221" s="13">
        <v>0</v>
      </c>
      <c r="AD221" s="8">
        <f t="shared" si="33"/>
        <v>67.552099999999996</v>
      </c>
      <c r="AE221" s="8">
        <f t="shared" si="34"/>
        <v>67.552099999999996</v>
      </c>
      <c r="AF221" s="8">
        <f t="shared" si="35"/>
        <v>0</v>
      </c>
      <c r="AG221" s="12">
        <f t="shared" si="36"/>
        <v>173.28229999999999</v>
      </c>
      <c r="AH221" s="12">
        <f t="shared" si="37"/>
        <v>173.28229999999999</v>
      </c>
      <c r="AI221" s="12">
        <f t="shared" si="38"/>
        <v>0</v>
      </c>
      <c r="AJ221" s="14"/>
    </row>
    <row r="222" spans="1:36" s="4" customFormat="1" ht="20.100000000000001" customHeight="1" thickBot="1" x14ac:dyDescent="0.25">
      <c r="A222" s="18">
        <v>216</v>
      </c>
      <c r="B222" s="17" t="s">
        <v>196</v>
      </c>
      <c r="C222" s="17"/>
      <c r="D222" s="15">
        <v>2045.53</v>
      </c>
      <c r="E222" s="24">
        <v>2311.4499999999998</v>
      </c>
      <c r="F222" s="11">
        <v>343.34739999999999</v>
      </c>
      <c r="G222" s="11">
        <v>310.4692</v>
      </c>
      <c r="H222" s="11">
        <v>32.8782</v>
      </c>
      <c r="I222" s="11">
        <v>284.67840000000001</v>
      </c>
      <c r="J222" s="11">
        <v>257.41820000000001</v>
      </c>
      <c r="K222" s="11">
        <v>27.260200000000001</v>
      </c>
      <c r="L222" s="11">
        <v>244.43209999999999</v>
      </c>
      <c r="M222" s="11">
        <v>221.0257</v>
      </c>
      <c r="N222" s="11">
        <v>23.406400000000001</v>
      </c>
      <c r="O222" s="11">
        <v>91.603499999999997</v>
      </c>
      <c r="P222" s="11">
        <v>82.831800000000001</v>
      </c>
      <c r="Q222" s="11">
        <v>8.7716999999999992</v>
      </c>
      <c r="R222" s="8">
        <f t="shared" si="30"/>
        <v>964.06140000000005</v>
      </c>
      <c r="S222" s="8">
        <f t="shared" si="31"/>
        <v>871.74490000000014</v>
      </c>
      <c r="T222" s="8">
        <f t="shared" si="32"/>
        <v>92.316500000000005</v>
      </c>
      <c r="U222" s="11">
        <v>185.49449999999999</v>
      </c>
      <c r="V222" s="11">
        <v>170.059</v>
      </c>
      <c r="W222" s="11">
        <v>15.435499999999999</v>
      </c>
      <c r="X222" s="11">
        <v>228.85470000000001</v>
      </c>
      <c r="Y222" s="11">
        <v>206.94</v>
      </c>
      <c r="Z222" s="11">
        <v>21.9147</v>
      </c>
      <c r="AA222" s="11">
        <v>270.75689999999997</v>
      </c>
      <c r="AB222" s="11">
        <v>244.82980000000001</v>
      </c>
      <c r="AC222" s="11">
        <v>25.927099999999999</v>
      </c>
      <c r="AD222" s="8">
        <f t="shared" si="33"/>
        <v>685.10609999999997</v>
      </c>
      <c r="AE222" s="8">
        <f t="shared" si="34"/>
        <v>621.8288</v>
      </c>
      <c r="AF222" s="8">
        <f t="shared" si="35"/>
        <v>63.277299999999997</v>
      </c>
      <c r="AG222" s="12">
        <f t="shared" si="36"/>
        <v>1649.1675</v>
      </c>
      <c r="AH222" s="12">
        <f t="shared" si="37"/>
        <v>1493.5737000000001</v>
      </c>
      <c r="AI222" s="12">
        <f t="shared" si="38"/>
        <v>155.59379999999999</v>
      </c>
      <c r="AJ222" s="14"/>
    </row>
    <row r="223" spans="1:36" s="4" customFormat="1" ht="20.100000000000001" customHeight="1" thickBot="1" x14ac:dyDescent="0.25">
      <c r="A223" s="18">
        <v>217</v>
      </c>
      <c r="B223" s="17" t="s">
        <v>197</v>
      </c>
      <c r="C223" s="17"/>
      <c r="D223" s="15">
        <v>2045.53</v>
      </c>
      <c r="E223" s="24">
        <v>2311.4499999999998</v>
      </c>
      <c r="F223" s="11">
        <v>149.70599999999999</v>
      </c>
      <c r="G223" s="11">
        <v>149.70599999999999</v>
      </c>
      <c r="H223" s="13">
        <v>0</v>
      </c>
      <c r="I223" s="11">
        <v>131.27690000000001</v>
      </c>
      <c r="J223" s="11">
        <v>131.27690000000001</v>
      </c>
      <c r="K223" s="13">
        <v>0</v>
      </c>
      <c r="L223" s="11">
        <v>110.0501</v>
      </c>
      <c r="M223" s="11">
        <v>110.0501</v>
      </c>
      <c r="N223" s="13">
        <v>0</v>
      </c>
      <c r="O223" s="11">
        <v>40.921999999999997</v>
      </c>
      <c r="P223" s="11">
        <v>40.921999999999997</v>
      </c>
      <c r="Q223" s="13">
        <v>0</v>
      </c>
      <c r="R223" s="8">
        <f t="shared" si="30"/>
        <v>431.95499999999993</v>
      </c>
      <c r="S223" s="8">
        <f t="shared" si="31"/>
        <v>431.95499999999993</v>
      </c>
      <c r="T223" s="8">
        <f t="shared" si="32"/>
        <v>0</v>
      </c>
      <c r="U223" s="11">
        <v>71.938299999999998</v>
      </c>
      <c r="V223" s="11">
        <v>71.938299999999998</v>
      </c>
      <c r="W223" s="13">
        <v>0</v>
      </c>
      <c r="X223" s="11">
        <v>105.97669999999999</v>
      </c>
      <c r="Y223" s="11">
        <v>105.97669999999999</v>
      </c>
      <c r="Z223" s="13">
        <v>0</v>
      </c>
      <c r="AA223" s="11">
        <v>122.54940000000001</v>
      </c>
      <c r="AB223" s="11">
        <v>122.54940000000001</v>
      </c>
      <c r="AC223" s="13">
        <v>0</v>
      </c>
      <c r="AD223" s="8">
        <f t="shared" si="33"/>
        <v>300.46440000000001</v>
      </c>
      <c r="AE223" s="8">
        <f t="shared" si="34"/>
        <v>300.46440000000001</v>
      </c>
      <c r="AF223" s="8">
        <f t="shared" si="35"/>
        <v>0</v>
      </c>
      <c r="AG223" s="12">
        <f t="shared" si="36"/>
        <v>732.4194</v>
      </c>
      <c r="AH223" s="12">
        <f t="shared" si="37"/>
        <v>732.4194</v>
      </c>
      <c r="AI223" s="12">
        <f t="shared" si="38"/>
        <v>0</v>
      </c>
      <c r="AJ223" s="14"/>
    </row>
    <row r="224" spans="1:36" s="4" customFormat="1" ht="20.100000000000001" customHeight="1" thickBot="1" x14ac:dyDescent="0.25">
      <c r="A224" s="16">
        <v>218</v>
      </c>
      <c r="B224" s="17" t="s">
        <v>198</v>
      </c>
      <c r="C224" s="17"/>
      <c r="D224" s="15">
        <v>2045.53</v>
      </c>
      <c r="E224" s="24">
        <v>2311.4499999999998</v>
      </c>
      <c r="F224" s="11">
        <v>70.52</v>
      </c>
      <c r="G224" s="11">
        <v>70.52</v>
      </c>
      <c r="H224" s="13">
        <v>0</v>
      </c>
      <c r="I224" s="11">
        <v>64.795000000000002</v>
      </c>
      <c r="J224" s="11">
        <v>64.795000000000002</v>
      </c>
      <c r="K224" s="13">
        <v>0</v>
      </c>
      <c r="L224" s="11">
        <v>53.427199999999999</v>
      </c>
      <c r="M224" s="11">
        <v>53.427199999999999</v>
      </c>
      <c r="N224" s="13">
        <v>0</v>
      </c>
      <c r="O224" s="11">
        <v>19.128399999999999</v>
      </c>
      <c r="P224" s="11">
        <v>19.128399999999999</v>
      </c>
      <c r="Q224" s="13">
        <v>0</v>
      </c>
      <c r="R224" s="8">
        <f t="shared" si="30"/>
        <v>207.8706</v>
      </c>
      <c r="S224" s="8">
        <f t="shared" si="31"/>
        <v>207.8706</v>
      </c>
      <c r="T224" s="8">
        <f t="shared" si="32"/>
        <v>0</v>
      </c>
      <c r="U224" s="11">
        <v>43.246400000000001</v>
      </c>
      <c r="V224" s="11">
        <v>43.246400000000001</v>
      </c>
      <c r="W224" s="13">
        <v>0</v>
      </c>
      <c r="X224" s="11">
        <v>51.279800000000002</v>
      </c>
      <c r="Y224" s="11">
        <v>51.279800000000002</v>
      </c>
      <c r="Z224" s="13">
        <v>0</v>
      </c>
      <c r="AA224" s="11">
        <v>57.869</v>
      </c>
      <c r="AB224" s="11">
        <v>57.869</v>
      </c>
      <c r="AC224" s="13">
        <v>0</v>
      </c>
      <c r="AD224" s="8">
        <f t="shared" si="33"/>
        <v>152.39519999999999</v>
      </c>
      <c r="AE224" s="8">
        <f t="shared" si="34"/>
        <v>152.39519999999999</v>
      </c>
      <c r="AF224" s="8">
        <f t="shared" si="35"/>
        <v>0</v>
      </c>
      <c r="AG224" s="12">
        <f t="shared" si="36"/>
        <v>360.26580000000001</v>
      </c>
      <c r="AH224" s="12">
        <f t="shared" si="37"/>
        <v>360.26580000000001</v>
      </c>
      <c r="AI224" s="12">
        <f t="shared" si="38"/>
        <v>0</v>
      </c>
      <c r="AJ224" s="14"/>
    </row>
    <row r="225" spans="1:36" s="4" customFormat="1" ht="20.100000000000001" customHeight="1" thickBot="1" x14ac:dyDescent="0.25">
      <c r="A225" s="18">
        <v>219</v>
      </c>
      <c r="B225" s="17" t="s">
        <v>199</v>
      </c>
      <c r="C225" s="17"/>
      <c r="D225" s="15">
        <v>2045.53</v>
      </c>
      <c r="E225" s="24">
        <v>2311.4499999999998</v>
      </c>
      <c r="F225" s="11">
        <v>261.46359999999999</v>
      </c>
      <c r="G225" s="11">
        <v>258.56700000000001</v>
      </c>
      <c r="H225" s="11">
        <v>2.8965999999999998</v>
      </c>
      <c r="I225" s="11">
        <v>222.43260000000001</v>
      </c>
      <c r="J225" s="11">
        <v>219.9684</v>
      </c>
      <c r="K225" s="11">
        <v>2.4641999999999999</v>
      </c>
      <c r="L225" s="11">
        <v>190.78639999999999</v>
      </c>
      <c r="M225" s="11">
        <v>188.6728</v>
      </c>
      <c r="N225" s="11">
        <v>2.1135999999999999</v>
      </c>
      <c r="O225" s="11">
        <v>71.310299999999998</v>
      </c>
      <c r="P225" s="11">
        <v>70.520300000000006</v>
      </c>
      <c r="Q225" s="11">
        <v>0.79</v>
      </c>
      <c r="R225" s="8">
        <f t="shared" si="30"/>
        <v>745.99289999999996</v>
      </c>
      <c r="S225" s="8">
        <f t="shared" si="31"/>
        <v>737.72850000000005</v>
      </c>
      <c r="T225" s="8">
        <f t="shared" si="32"/>
        <v>8.2643999999999984</v>
      </c>
      <c r="U225" s="11">
        <v>120.9838</v>
      </c>
      <c r="V225" s="11">
        <v>119.6434</v>
      </c>
      <c r="W225" s="11">
        <v>1.3404</v>
      </c>
      <c r="X225" s="11">
        <v>167.15610000000001</v>
      </c>
      <c r="Y225" s="11">
        <v>165.30410000000001</v>
      </c>
      <c r="Z225" s="11">
        <v>1.8520000000000001</v>
      </c>
      <c r="AA225" s="11">
        <v>209.97730000000001</v>
      </c>
      <c r="AB225" s="11">
        <v>207.65090000000001</v>
      </c>
      <c r="AC225" s="11">
        <v>2.3264</v>
      </c>
      <c r="AD225" s="8">
        <f t="shared" si="33"/>
        <v>498.11720000000003</v>
      </c>
      <c r="AE225" s="8">
        <f t="shared" si="34"/>
        <v>492.59839999999997</v>
      </c>
      <c r="AF225" s="8">
        <f t="shared" si="35"/>
        <v>5.5188000000000006</v>
      </c>
      <c r="AG225" s="12">
        <f t="shared" si="36"/>
        <v>1244.1100999999999</v>
      </c>
      <c r="AH225" s="12">
        <f t="shared" si="37"/>
        <v>1230.3269</v>
      </c>
      <c r="AI225" s="12">
        <f t="shared" si="38"/>
        <v>13.783199999999999</v>
      </c>
      <c r="AJ225" s="14"/>
    </row>
    <row r="226" spans="1:36" s="4" customFormat="1" ht="20.100000000000001" customHeight="1" thickBot="1" x14ac:dyDescent="0.25">
      <c r="A226" s="18">
        <v>220</v>
      </c>
      <c r="B226" s="17" t="s">
        <v>200</v>
      </c>
      <c r="C226" s="17"/>
      <c r="D226" s="15">
        <v>2045.53</v>
      </c>
      <c r="E226" s="24">
        <v>2311.4499999999998</v>
      </c>
      <c r="F226" s="11">
        <v>307.95490000000001</v>
      </c>
      <c r="G226" s="11">
        <v>284.28050000000002</v>
      </c>
      <c r="H226" s="11">
        <v>23.674399999999999</v>
      </c>
      <c r="I226" s="11">
        <v>263.96809999999999</v>
      </c>
      <c r="J226" s="11">
        <v>243.08580000000001</v>
      </c>
      <c r="K226" s="11">
        <v>20.882300000000001</v>
      </c>
      <c r="L226" s="11">
        <v>225.96090000000001</v>
      </c>
      <c r="M226" s="11">
        <v>208.3922</v>
      </c>
      <c r="N226" s="11">
        <v>17.5687</v>
      </c>
      <c r="O226" s="11">
        <v>86.097200000000001</v>
      </c>
      <c r="P226" s="11">
        <v>79.254199999999997</v>
      </c>
      <c r="Q226" s="11">
        <v>6.843</v>
      </c>
      <c r="R226" s="8">
        <f t="shared" si="30"/>
        <v>883.98110000000008</v>
      </c>
      <c r="S226" s="8">
        <f t="shared" si="31"/>
        <v>815.0127</v>
      </c>
      <c r="T226" s="8">
        <f t="shared" si="32"/>
        <v>68.968400000000003</v>
      </c>
      <c r="U226" s="11">
        <v>165.4931</v>
      </c>
      <c r="V226" s="11">
        <v>155.00139999999999</v>
      </c>
      <c r="W226" s="11">
        <v>10.4917</v>
      </c>
      <c r="X226" s="11">
        <v>213.67150000000001</v>
      </c>
      <c r="Y226" s="11">
        <v>197.4127</v>
      </c>
      <c r="Z226" s="11">
        <v>16.258800000000001</v>
      </c>
      <c r="AA226" s="11">
        <v>257.197</v>
      </c>
      <c r="AB226" s="11">
        <v>237.1122</v>
      </c>
      <c r="AC226" s="11">
        <v>20.084800000000001</v>
      </c>
      <c r="AD226" s="8">
        <f t="shared" si="33"/>
        <v>636.36159999999995</v>
      </c>
      <c r="AE226" s="8">
        <f t="shared" si="34"/>
        <v>589.52629999999999</v>
      </c>
      <c r="AF226" s="8">
        <f t="shared" si="35"/>
        <v>46.835300000000004</v>
      </c>
      <c r="AG226" s="12">
        <f t="shared" si="36"/>
        <v>1520.3427000000001</v>
      </c>
      <c r="AH226" s="12">
        <f t="shared" si="37"/>
        <v>1404.539</v>
      </c>
      <c r="AI226" s="12">
        <f t="shared" si="38"/>
        <v>115.80370000000001</v>
      </c>
      <c r="AJ226" s="14"/>
    </row>
    <row r="227" spans="1:36" s="4" customFormat="1" ht="20.100000000000001" customHeight="1" thickBot="1" x14ac:dyDescent="0.25">
      <c r="A227" s="16">
        <v>221</v>
      </c>
      <c r="B227" s="17" t="s">
        <v>201</v>
      </c>
      <c r="C227" s="17"/>
      <c r="D227" s="15">
        <v>2045.53</v>
      </c>
      <c r="E227" s="24">
        <v>2311.4499999999998</v>
      </c>
      <c r="F227" s="11">
        <v>143.85220000000001</v>
      </c>
      <c r="G227" s="11">
        <v>143.85220000000001</v>
      </c>
      <c r="H227" s="13">
        <v>0</v>
      </c>
      <c r="I227" s="11">
        <v>129.19159999999999</v>
      </c>
      <c r="J227" s="11">
        <v>129.19159999999999</v>
      </c>
      <c r="K227" s="13">
        <v>0</v>
      </c>
      <c r="L227" s="11">
        <v>96.865499999999997</v>
      </c>
      <c r="M227" s="11">
        <v>96.865499999999997</v>
      </c>
      <c r="N227" s="13">
        <v>0</v>
      </c>
      <c r="O227" s="11">
        <v>37.245699999999999</v>
      </c>
      <c r="P227" s="11">
        <v>37.245699999999999</v>
      </c>
      <c r="Q227" s="13">
        <v>0</v>
      </c>
      <c r="R227" s="8">
        <f t="shared" si="30"/>
        <v>407.15500000000003</v>
      </c>
      <c r="S227" s="8">
        <f t="shared" si="31"/>
        <v>407.15500000000003</v>
      </c>
      <c r="T227" s="8">
        <f t="shared" si="32"/>
        <v>0</v>
      </c>
      <c r="U227" s="11">
        <v>68.367900000000006</v>
      </c>
      <c r="V227" s="11">
        <v>68.367900000000006</v>
      </c>
      <c r="W227" s="13">
        <v>0</v>
      </c>
      <c r="X227" s="11">
        <v>95.316699999999997</v>
      </c>
      <c r="Y227" s="11">
        <v>95.316699999999997</v>
      </c>
      <c r="Z227" s="13">
        <v>0</v>
      </c>
      <c r="AA227" s="11">
        <v>117.5825</v>
      </c>
      <c r="AB227" s="11">
        <v>117.5825</v>
      </c>
      <c r="AC227" s="13">
        <v>0</v>
      </c>
      <c r="AD227" s="8">
        <f t="shared" si="33"/>
        <v>281.26709999999997</v>
      </c>
      <c r="AE227" s="8">
        <f t="shared" si="34"/>
        <v>281.26709999999997</v>
      </c>
      <c r="AF227" s="8">
        <f t="shared" si="35"/>
        <v>0</v>
      </c>
      <c r="AG227" s="12">
        <f t="shared" si="36"/>
        <v>688.4221</v>
      </c>
      <c r="AH227" s="12">
        <f t="shared" si="37"/>
        <v>688.4221</v>
      </c>
      <c r="AI227" s="12">
        <f t="shared" si="38"/>
        <v>0</v>
      </c>
      <c r="AJ227" s="14"/>
    </row>
    <row r="228" spans="1:36" s="4" customFormat="1" ht="20.100000000000001" customHeight="1" thickBot="1" x14ac:dyDescent="0.25">
      <c r="A228" s="18">
        <v>222</v>
      </c>
      <c r="B228" s="17" t="s">
        <v>202</v>
      </c>
      <c r="C228" s="17"/>
      <c r="D228" s="15">
        <v>2045.53</v>
      </c>
      <c r="E228" s="24">
        <v>2311.4499999999998</v>
      </c>
      <c r="F228" s="11">
        <v>75.633799999999994</v>
      </c>
      <c r="G228" s="11">
        <v>71.672899999999998</v>
      </c>
      <c r="H228" s="11">
        <v>3.9609000000000001</v>
      </c>
      <c r="I228" s="11">
        <v>69.776799999999994</v>
      </c>
      <c r="J228" s="11">
        <v>66.122600000000006</v>
      </c>
      <c r="K228" s="11">
        <v>3.6541999999999999</v>
      </c>
      <c r="L228" s="11">
        <v>54.369199999999999</v>
      </c>
      <c r="M228" s="11">
        <v>51.521900000000002</v>
      </c>
      <c r="N228" s="11">
        <v>2.8473000000000002</v>
      </c>
      <c r="O228" s="11">
        <v>22.020600000000002</v>
      </c>
      <c r="P228" s="11">
        <v>20.8674</v>
      </c>
      <c r="Q228" s="11">
        <v>1.1532</v>
      </c>
      <c r="R228" s="8">
        <f t="shared" si="30"/>
        <v>221.8004</v>
      </c>
      <c r="S228" s="8">
        <f t="shared" si="31"/>
        <v>210.18480000000002</v>
      </c>
      <c r="T228" s="8">
        <f t="shared" si="32"/>
        <v>11.615600000000001</v>
      </c>
      <c r="U228" s="11">
        <v>46.1053</v>
      </c>
      <c r="V228" s="11">
        <v>46.1053</v>
      </c>
      <c r="W228" s="13">
        <v>0</v>
      </c>
      <c r="X228" s="11">
        <v>60.75</v>
      </c>
      <c r="Y228" s="11">
        <v>60.75</v>
      </c>
      <c r="Z228" s="13">
        <v>0</v>
      </c>
      <c r="AA228" s="11">
        <v>66.154799999999994</v>
      </c>
      <c r="AB228" s="11">
        <v>62.690300000000001</v>
      </c>
      <c r="AC228" s="11">
        <v>3.4645000000000001</v>
      </c>
      <c r="AD228" s="8">
        <f t="shared" si="33"/>
        <v>173.01009999999999</v>
      </c>
      <c r="AE228" s="8">
        <f t="shared" si="34"/>
        <v>169.54560000000001</v>
      </c>
      <c r="AF228" s="8">
        <f t="shared" si="35"/>
        <v>3.4645000000000001</v>
      </c>
      <c r="AG228" s="12">
        <f t="shared" si="36"/>
        <v>394.81049999999999</v>
      </c>
      <c r="AH228" s="12">
        <f t="shared" si="37"/>
        <v>379.73040000000003</v>
      </c>
      <c r="AI228" s="12">
        <f t="shared" si="38"/>
        <v>15.080100000000002</v>
      </c>
      <c r="AJ228" s="14"/>
    </row>
    <row r="229" spans="1:36" s="4" customFormat="1" ht="20.100000000000001" customHeight="1" thickBot="1" x14ac:dyDescent="0.25">
      <c r="A229" s="18">
        <v>223</v>
      </c>
      <c r="B229" s="17" t="s">
        <v>203</v>
      </c>
      <c r="C229" s="17"/>
      <c r="D229" s="15">
        <v>2045.53</v>
      </c>
      <c r="E229" s="24">
        <v>2311.4499999999998</v>
      </c>
      <c r="F229" s="11">
        <v>151.91999999999999</v>
      </c>
      <c r="G229" s="11">
        <v>151.91999999999999</v>
      </c>
      <c r="H229" s="13">
        <v>0</v>
      </c>
      <c r="I229" s="11">
        <v>130.1309</v>
      </c>
      <c r="J229" s="11">
        <v>130.1309</v>
      </c>
      <c r="K229" s="13">
        <v>0</v>
      </c>
      <c r="L229" s="11">
        <v>110.9803</v>
      </c>
      <c r="M229" s="11">
        <v>110.9803</v>
      </c>
      <c r="N229" s="13">
        <v>0</v>
      </c>
      <c r="O229" s="11">
        <v>42.466999999999999</v>
      </c>
      <c r="P229" s="11">
        <v>42.466999999999999</v>
      </c>
      <c r="Q229" s="13">
        <v>0</v>
      </c>
      <c r="R229" s="8">
        <f t="shared" si="30"/>
        <v>435.49819999999994</v>
      </c>
      <c r="S229" s="8">
        <f t="shared" si="31"/>
        <v>435.49819999999994</v>
      </c>
      <c r="T229" s="8">
        <f t="shared" si="32"/>
        <v>0</v>
      </c>
      <c r="U229" s="11">
        <v>85.587999999999994</v>
      </c>
      <c r="V229" s="11">
        <v>85.587999999999994</v>
      </c>
      <c r="W229" s="13">
        <v>0</v>
      </c>
      <c r="X229" s="11">
        <v>106.03919999999999</v>
      </c>
      <c r="Y229" s="11">
        <v>106.03919999999999</v>
      </c>
      <c r="Z229" s="13">
        <v>0</v>
      </c>
      <c r="AA229" s="11">
        <v>119.32129999999999</v>
      </c>
      <c r="AB229" s="11">
        <v>119.32129999999999</v>
      </c>
      <c r="AC229" s="13">
        <v>0</v>
      </c>
      <c r="AD229" s="8">
        <f t="shared" si="33"/>
        <v>310.94849999999997</v>
      </c>
      <c r="AE229" s="8">
        <f t="shared" si="34"/>
        <v>310.94849999999997</v>
      </c>
      <c r="AF229" s="8">
        <f t="shared" si="35"/>
        <v>0</v>
      </c>
      <c r="AG229" s="12">
        <f t="shared" si="36"/>
        <v>746.44669999999996</v>
      </c>
      <c r="AH229" s="12">
        <f t="shared" si="37"/>
        <v>746.44669999999996</v>
      </c>
      <c r="AI229" s="12">
        <f t="shared" si="38"/>
        <v>0</v>
      </c>
      <c r="AJ229" s="14"/>
    </row>
    <row r="230" spans="1:36" s="4" customFormat="1" ht="20.100000000000001" customHeight="1" thickBot="1" x14ac:dyDescent="0.25">
      <c r="A230" s="16">
        <v>224</v>
      </c>
      <c r="B230" s="17" t="s">
        <v>204</v>
      </c>
      <c r="C230" s="17"/>
      <c r="D230" s="15">
        <v>2045.53</v>
      </c>
      <c r="E230" s="24">
        <v>2311.4499999999998</v>
      </c>
      <c r="F230" s="11">
        <v>164.61519999999999</v>
      </c>
      <c r="G230" s="11">
        <v>127.6298</v>
      </c>
      <c r="H230" s="11">
        <v>36.985399999999998</v>
      </c>
      <c r="I230" s="11">
        <v>149.01570000000001</v>
      </c>
      <c r="J230" s="11">
        <v>115.5352</v>
      </c>
      <c r="K230" s="11">
        <v>33.480499999999999</v>
      </c>
      <c r="L230" s="11">
        <v>128.38159999999999</v>
      </c>
      <c r="M230" s="11">
        <v>99.537199999999999</v>
      </c>
      <c r="N230" s="11">
        <v>28.8444</v>
      </c>
      <c r="O230" s="11">
        <v>49.9666</v>
      </c>
      <c r="P230" s="11">
        <v>38.740200000000002</v>
      </c>
      <c r="Q230" s="11">
        <v>11.2264</v>
      </c>
      <c r="R230" s="8">
        <f t="shared" si="30"/>
        <v>491.97910000000002</v>
      </c>
      <c r="S230" s="8">
        <f t="shared" si="31"/>
        <v>381.44240000000002</v>
      </c>
      <c r="T230" s="8">
        <f t="shared" si="32"/>
        <v>110.53670000000001</v>
      </c>
      <c r="U230" s="11">
        <v>80.978999999999999</v>
      </c>
      <c r="V230" s="11">
        <v>62.7849</v>
      </c>
      <c r="W230" s="11">
        <v>18.194099999999999</v>
      </c>
      <c r="X230" s="11">
        <v>112.80549999999999</v>
      </c>
      <c r="Y230" s="11">
        <v>87.460599999999999</v>
      </c>
      <c r="Z230" s="11">
        <v>25.344899999999999</v>
      </c>
      <c r="AA230" s="11">
        <v>145.0086</v>
      </c>
      <c r="AB230" s="11">
        <v>112.4285</v>
      </c>
      <c r="AC230" s="11">
        <v>32.580100000000002</v>
      </c>
      <c r="AD230" s="8">
        <f t="shared" si="33"/>
        <v>338.79309999999998</v>
      </c>
      <c r="AE230" s="8">
        <f t="shared" si="34"/>
        <v>262.67399999999998</v>
      </c>
      <c r="AF230" s="8">
        <f t="shared" si="35"/>
        <v>76.119100000000003</v>
      </c>
      <c r="AG230" s="12">
        <f t="shared" si="36"/>
        <v>830.7722</v>
      </c>
      <c r="AH230" s="12">
        <f t="shared" si="37"/>
        <v>644.1164</v>
      </c>
      <c r="AI230" s="12">
        <f t="shared" si="38"/>
        <v>186.6558</v>
      </c>
      <c r="AJ230" s="14"/>
    </row>
    <row r="231" spans="1:36" s="4" customFormat="1" ht="20.100000000000001" customHeight="1" thickBot="1" x14ac:dyDescent="0.25">
      <c r="A231" s="18">
        <v>225</v>
      </c>
      <c r="B231" s="17" t="s">
        <v>205</v>
      </c>
      <c r="C231" s="17"/>
      <c r="D231" s="15">
        <v>2045.53</v>
      </c>
      <c r="E231" s="24">
        <v>2311.4499999999998</v>
      </c>
      <c r="F231" s="11">
        <v>113.5836</v>
      </c>
      <c r="G231" s="11">
        <v>113.5836</v>
      </c>
      <c r="H231" s="13">
        <v>0</v>
      </c>
      <c r="I231" s="11">
        <v>100.852</v>
      </c>
      <c r="J231" s="11">
        <v>100.852</v>
      </c>
      <c r="K231" s="13">
        <v>0</v>
      </c>
      <c r="L231" s="11">
        <v>87.449799999999996</v>
      </c>
      <c r="M231" s="11">
        <v>87.449799999999996</v>
      </c>
      <c r="N231" s="13">
        <v>0</v>
      </c>
      <c r="O231" s="11">
        <v>32.790399999999998</v>
      </c>
      <c r="P231" s="11">
        <v>32.790399999999998</v>
      </c>
      <c r="Q231" s="13">
        <v>0</v>
      </c>
      <c r="R231" s="8">
        <f t="shared" si="30"/>
        <v>334.67579999999998</v>
      </c>
      <c r="S231" s="8">
        <f t="shared" si="31"/>
        <v>334.67579999999998</v>
      </c>
      <c r="T231" s="8">
        <f t="shared" si="32"/>
        <v>0</v>
      </c>
      <c r="U231" s="11">
        <v>64.302999999999997</v>
      </c>
      <c r="V231" s="11">
        <v>64.302999999999997</v>
      </c>
      <c r="W231" s="13">
        <v>0</v>
      </c>
      <c r="X231" s="11">
        <v>79.792699999999996</v>
      </c>
      <c r="Y231" s="11">
        <v>79.792699999999996</v>
      </c>
      <c r="Z231" s="13">
        <v>0</v>
      </c>
      <c r="AA231" s="11">
        <v>100.492</v>
      </c>
      <c r="AB231" s="11">
        <v>100.492</v>
      </c>
      <c r="AC231" s="13">
        <v>0</v>
      </c>
      <c r="AD231" s="8">
        <f t="shared" si="33"/>
        <v>244.58769999999998</v>
      </c>
      <c r="AE231" s="8">
        <f t="shared" si="34"/>
        <v>244.58769999999998</v>
      </c>
      <c r="AF231" s="8">
        <f t="shared" si="35"/>
        <v>0</v>
      </c>
      <c r="AG231" s="12">
        <f t="shared" si="36"/>
        <v>579.26350000000002</v>
      </c>
      <c r="AH231" s="12">
        <f t="shared" si="37"/>
        <v>579.26350000000002</v>
      </c>
      <c r="AI231" s="12">
        <f t="shared" si="38"/>
        <v>0</v>
      </c>
      <c r="AJ231" s="14"/>
    </row>
    <row r="232" spans="1:36" s="4" customFormat="1" ht="20.100000000000001" customHeight="1" thickBot="1" x14ac:dyDescent="0.25">
      <c r="A232" s="18">
        <v>226</v>
      </c>
      <c r="B232" s="17" t="s">
        <v>206</v>
      </c>
      <c r="C232" s="17"/>
      <c r="D232" s="15">
        <v>2045.53</v>
      </c>
      <c r="E232" s="24">
        <v>2311.4499999999998</v>
      </c>
      <c r="F232" s="11">
        <v>204.03039999999999</v>
      </c>
      <c r="G232" s="11">
        <v>154.8382</v>
      </c>
      <c r="H232" s="11">
        <v>49.1922</v>
      </c>
      <c r="I232" s="11">
        <v>174.9049</v>
      </c>
      <c r="J232" s="11">
        <v>132.73490000000001</v>
      </c>
      <c r="K232" s="11">
        <v>42.17</v>
      </c>
      <c r="L232" s="11">
        <v>149.08349999999999</v>
      </c>
      <c r="M232" s="11">
        <v>107.0179</v>
      </c>
      <c r="N232" s="11">
        <v>42.065600000000003</v>
      </c>
      <c r="O232" s="11">
        <v>53.761299999999999</v>
      </c>
      <c r="P232" s="11">
        <v>38.592100000000002</v>
      </c>
      <c r="Q232" s="11">
        <v>15.1692</v>
      </c>
      <c r="R232" s="8">
        <f t="shared" si="30"/>
        <v>581.78009999999995</v>
      </c>
      <c r="S232" s="8">
        <f t="shared" si="31"/>
        <v>433.18310000000002</v>
      </c>
      <c r="T232" s="8">
        <f t="shared" si="32"/>
        <v>148.59699999999998</v>
      </c>
      <c r="U232" s="11">
        <v>96.841999999999999</v>
      </c>
      <c r="V232" s="11">
        <v>73.493099999999998</v>
      </c>
      <c r="W232" s="11">
        <v>23.3489</v>
      </c>
      <c r="X232" s="11">
        <v>116.2602</v>
      </c>
      <c r="Y232" s="11">
        <v>89.525000000000006</v>
      </c>
      <c r="Z232" s="11">
        <v>26.735199999999999</v>
      </c>
      <c r="AA232" s="11">
        <v>160.1808</v>
      </c>
      <c r="AB232" s="11">
        <v>121.5607</v>
      </c>
      <c r="AC232" s="11">
        <v>38.620100000000001</v>
      </c>
      <c r="AD232" s="8">
        <f t="shared" si="33"/>
        <v>373.28300000000002</v>
      </c>
      <c r="AE232" s="8">
        <f t="shared" si="34"/>
        <v>284.5788</v>
      </c>
      <c r="AF232" s="8">
        <f t="shared" si="35"/>
        <v>88.7042</v>
      </c>
      <c r="AG232" s="12">
        <f t="shared" si="36"/>
        <v>955.06309999999996</v>
      </c>
      <c r="AH232" s="12">
        <f t="shared" si="37"/>
        <v>717.76189999999997</v>
      </c>
      <c r="AI232" s="12">
        <f t="shared" si="38"/>
        <v>237.30119999999999</v>
      </c>
      <c r="AJ232" s="14"/>
    </row>
    <row r="233" spans="1:36" s="4" customFormat="1" ht="20.100000000000001" customHeight="1" thickBot="1" x14ac:dyDescent="0.25">
      <c r="A233" s="16">
        <v>227</v>
      </c>
      <c r="B233" s="17" t="s">
        <v>207</v>
      </c>
      <c r="C233" s="17"/>
      <c r="D233" s="15">
        <v>2045.53</v>
      </c>
      <c r="E233" s="24">
        <v>2311.4499999999998</v>
      </c>
      <c r="F233" s="11">
        <v>113.217</v>
      </c>
      <c r="G233" s="11">
        <v>113.217</v>
      </c>
      <c r="H233" s="13">
        <v>0</v>
      </c>
      <c r="I233" s="11">
        <v>101.2518</v>
      </c>
      <c r="J233" s="11">
        <v>101.2518</v>
      </c>
      <c r="K233" s="13">
        <v>0</v>
      </c>
      <c r="L233" s="11">
        <v>85.226399999999998</v>
      </c>
      <c r="M233" s="11">
        <v>85.226399999999998</v>
      </c>
      <c r="N233" s="13">
        <v>0</v>
      </c>
      <c r="O233" s="11">
        <v>27.832000000000001</v>
      </c>
      <c r="P233" s="11">
        <v>27.832000000000001</v>
      </c>
      <c r="Q233" s="13">
        <v>0</v>
      </c>
      <c r="R233" s="8">
        <f t="shared" si="30"/>
        <v>327.52719999999999</v>
      </c>
      <c r="S233" s="8">
        <f t="shared" si="31"/>
        <v>327.52719999999999</v>
      </c>
      <c r="T233" s="8">
        <f t="shared" si="32"/>
        <v>0</v>
      </c>
      <c r="U233" s="11">
        <v>63.729900000000001</v>
      </c>
      <c r="V233" s="11">
        <v>63.729900000000001</v>
      </c>
      <c r="W233" s="13">
        <v>0</v>
      </c>
      <c r="X233" s="11">
        <v>76.776499999999999</v>
      </c>
      <c r="Y233" s="11">
        <v>76.776499999999999</v>
      </c>
      <c r="Z233" s="13">
        <v>0</v>
      </c>
      <c r="AA233" s="11">
        <v>93.113299999999995</v>
      </c>
      <c r="AB233" s="11">
        <v>93.113299999999995</v>
      </c>
      <c r="AC233" s="13">
        <v>0</v>
      </c>
      <c r="AD233" s="8">
        <f t="shared" si="33"/>
        <v>233.61969999999997</v>
      </c>
      <c r="AE233" s="8">
        <f t="shared" si="34"/>
        <v>233.61969999999997</v>
      </c>
      <c r="AF233" s="8">
        <f t="shared" si="35"/>
        <v>0</v>
      </c>
      <c r="AG233" s="12">
        <f t="shared" si="36"/>
        <v>561.14689999999996</v>
      </c>
      <c r="AH233" s="12">
        <f t="shared" si="37"/>
        <v>561.14689999999996</v>
      </c>
      <c r="AI233" s="12">
        <f t="shared" si="38"/>
        <v>0</v>
      </c>
      <c r="AJ233" s="14"/>
    </row>
    <row r="234" spans="1:36" s="4" customFormat="1" ht="20.100000000000001" customHeight="1" thickBot="1" x14ac:dyDescent="0.25">
      <c r="A234" s="18">
        <v>228</v>
      </c>
      <c r="B234" s="17" t="s">
        <v>208</v>
      </c>
      <c r="C234" s="17"/>
      <c r="D234" s="15">
        <v>2045.53</v>
      </c>
      <c r="E234" s="24">
        <v>2311.4499999999998</v>
      </c>
      <c r="F234" s="11">
        <v>117.7334</v>
      </c>
      <c r="G234" s="11">
        <v>117.7334</v>
      </c>
      <c r="H234" s="13">
        <v>0</v>
      </c>
      <c r="I234" s="11">
        <v>99.746600000000001</v>
      </c>
      <c r="J234" s="11">
        <v>99.746600000000001</v>
      </c>
      <c r="K234" s="13">
        <v>0</v>
      </c>
      <c r="L234" s="11">
        <v>83.981800000000007</v>
      </c>
      <c r="M234" s="11">
        <v>83.981800000000007</v>
      </c>
      <c r="N234" s="13">
        <v>0</v>
      </c>
      <c r="O234" s="11">
        <v>31.700099999999999</v>
      </c>
      <c r="P234" s="11">
        <v>31.700099999999999</v>
      </c>
      <c r="Q234" s="13">
        <v>0</v>
      </c>
      <c r="R234" s="8">
        <f t="shared" si="30"/>
        <v>333.16190000000006</v>
      </c>
      <c r="S234" s="8">
        <f t="shared" si="31"/>
        <v>333.16190000000006</v>
      </c>
      <c r="T234" s="8">
        <f t="shared" si="32"/>
        <v>0</v>
      </c>
      <c r="U234" s="11">
        <v>50.3095</v>
      </c>
      <c r="V234" s="11">
        <v>50.3095</v>
      </c>
      <c r="W234" s="13">
        <v>0</v>
      </c>
      <c r="X234" s="11">
        <v>74.397599999999997</v>
      </c>
      <c r="Y234" s="11">
        <v>74.397599999999997</v>
      </c>
      <c r="Z234" s="13">
        <v>0</v>
      </c>
      <c r="AA234" s="11">
        <v>95.866500000000002</v>
      </c>
      <c r="AB234" s="11">
        <v>95.866500000000002</v>
      </c>
      <c r="AC234" s="13">
        <v>0</v>
      </c>
      <c r="AD234" s="8">
        <f t="shared" si="33"/>
        <v>220.5736</v>
      </c>
      <c r="AE234" s="8">
        <f t="shared" si="34"/>
        <v>220.5736</v>
      </c>
      <c r="AF234" s="8">
        <f t="shared" si="35"/>
        <v>0</v>
      </c>
      <c r="AG234" s="12">
        <f t="shared" si="36"/>
        <v>553.7355</v>
      </c>
      <c r="AH234" s="12">
        <f t="shared" si="37"/>
        <v>553.7355</v>
      </c>
      <c r="AI234" s="12">
        <f t="shared" si="38"/>
        <v>0</v>
      </c>
      <c r="AJ234" s="14"/>
    </row>
    <row r="235" spans="1:36" s="4" customFormat="1" ht="20.100000000000001" customHeight="1" thickBot="1" x14ac:dyDescent="0.25">
      <c r="A235" s="18">
        <v>229</v>
      </c>
      <c r="B235" s="17" t="s">
        <v>209</v>
      </c>
      <c r="C235" s="17"/>
      <c r="D235" s="15">
        <v>2045.53</v>
      </c>
      <c r="E235" s="24">
        <v>2311.4499999999998</v>
      </c>
      <c r="F235" s="11">
        <v>157.09989999999999</v>
      </c>
      <c r="G235" s="11">
        <v>157.09989999999999</v>
      </c>
      <c r="H235" s="13">
        <v>0</v>
      </c>
      <c r="I235" s="11">
        <v>138.81200000000001</v>
      </c>
      <c r="J235" s="11">
        <v>138.81200000000001</v>
      </c>
      <c r="K235" s="13">
        <v>0</v>
      </c>
      <c r="L235" s="11">
        <v>110.18940000000001</v>
      </c>
      <c r="M235" s="11">
        <v>110.18940000000001</v>
      </c>
      <c r="N235" s="13">
        <v>0</v>
      </c>
      <c r="O235" s="11">
        <v>40.622900000000001</v>
      </c>
      <c r="P235" s="11">
        <v>40.622900000000001</v>
      </c>
      <c r="Q235" s="13">
        <v>0</v>
      </c>
      <c r="R235" s="8">
        <f t="shared" si="30"/>
        <v>446.72420000000005</v>
      </c>
      <c r="S235" s="8">
        <f t="shared" si="31"/>
        <v>446.72420000000005</v>
      </c>
      <c r="T235" s="8">
        <f t="shared" si="32"/>
        <v>0</v>
      </c>
      <c r="U235" s="11">
        <v>71.414000000000001</v>
      </c>
      <c r="V235" s="11">
        <v>71.414000000000001</v>
      </c>
      <c r="W235" s="13">
        <v>0</v>
      </c>
      <c r="X235" s="11">
        <v>99.7376</v>
      </c>
      <c r="Y235" s="11">
        <v>99.7376</v>
      </c>
      <c r="Z235" s="13">
        <v>0</v>
      </c>
      <c r="AA235" s="11">
        <v>128.3288</v>
      </c>
      <c r="AB235" s="11">
        <v>128.3288</v>
      </c>
      <c r="AC235" s="13">
        <v>0</v>
      </c>
      <c r="AD235" s="8">
        <f t="shared" si="33"/>
        <v>299.48040000000003</v>
      </c>
      <c r="AE235" s="8">
        <f t="shared" si="34"/>
        <v>299.48040000000003</v>
      </c>
      <c r="AF235" s="8">
        <f t="shared" si="35"/>
        <v>0</v>
      </c>
      <c r="AG235" s="12">
        <f t="shared" si="36"/>
        <v>746.20460000000003</v>
      </c>
      <c r="AH235" s="12">
        <f t="shared" si="37"/>
        <v>746.20460000000003</v>
      </c>
      <c r="AI235" s="12">
        <f t="shared" si="38"/>
        <v>0</v>
      </c>
      <c r="AJ235" s="14"/>
    </row>
    <row r="236" spans="1:36" s="4" customFormat="1" ht="20.100000000000001" customHeight="1" thickBot="1" x14ac:dyDescent="0.25">
      <c r="A236" s="16">
        <v>230</v>
      </c>
      <c r="B236" s="17" t="s">
        <v>210</v>
      </c>
      <c r="C236" s="17"/>
      <c r="D236" s="15">
        <v>2045.53</v>
      </c>
      <c r="E236" s="24">
        <v>2311.4499999999998</v>
      </c>
      <c r="F236" s="11">
        <v>112.44629999999999</v>
      </c>
      <c r="G236" s="11">
        <v>112.44629999999999</v>
      </c>
      <c r="H236" s="13">
        <v>0</v>
      </c>
      <c r="I236" s="11">
        <v>100.1858</v>
      </c>
      <c r="J236" s="11">
        <v>100.1858</v>
      </c>
      <c r="K236" s="13">
        <v>0</v>
      </c>
      <c r="L236" s="11">
        <v>84.142499999999998</v>
      </c>
      <c r="M236" s="11">
        <v>84.142499999999998</v>
      </c>
      <c r="N236" s="13">
        <v>0</v>
      </c>
      <c r="O236" s="11">
        <v>27.229399999999998</v>
      </c>
      <c r="P236" s="11">
        <v>27.229399999999998</v>
      </c>
      <c r="Q236" s="13">
        <v>0</v>
      </c>
      <c r="R236" s="8">
        <f t="shared" si="30"/>
        <v>324.00399999999996</v>
      </c>
      <c r="S236" s="8">
        <f t="shared" si="31"/>
        <v>324.00399999999996</v>
      </c>
      <c r="T236" s="8">
        <f t="shared" si="32"/>
        <v>0</v>
      </c>
      <c r="U236" s="11">
        <v>44.959899999999998</v>
      </c>
      <c r="V236" s="11">
        <v>44.959899999999998</v>
      </c>
      <c r="W236" s="13">
        <v>0</v>
      </c>
      <c r="X236" s="11">
        <v>71.758899999999997</v>
      </c>
      <c r="Y236" s="11">
        <v>71.758899999999997</v>
      </c>
      <c r="Z236" s="13">
        <v>0</v>
      </c>
      <c r="AA236" s="11">
        <v>93.102800000000002</v>
      </c>
      <c r="AB236" s="11">
        <v>93.102800000000002</v>
      </c>
      <c r="AC236" s="13">
        <v>0</v>
      </c>
      <c r="AD236" s="8">
        <f t="shared" si="33"/>
        <v>209.82159999999999</v>
      </c>
      <c r="AE236" s="8">
        <f t="shared" si="34"/>
        <v>209.82159999999999</v>
      </c>
      <c r="AF236" s="8">
        <f t="shared" si="35"/>
        <v>0</v>
      </c>
      <c r="AG236" s="12">
        <f t="shared" si="36"/>
        <v>533.82559999999989</v>
      </c>
      <c r="AH236" s="12">
        <f t="shared" si="37"/>
        <v>533.82559999999989</v>
      </c>
      <c r="AI236" s="12">
        <f t="shared" si="38"/>
        <v>0</v>
      </c>
      <c r="AJ236" s="14"/>
    </row>
    <row r="237" spans="1:36" s="4" customFormat="1" ht="20.100000000000001" customHeight="1" thickBot="1" x14ac:dyDescent="0.25">
      <c r="A237" s="18">
        <v>231</v>
      </c>
      <c r="B237" s="17" t="s">
        <v>211</v>
      </c>
      <c r="C237" s="17"/>
      <c r="D237" s="15">
        <v>2045.53</v>
      </c>
      <c r="E237" s="24">
        <v>2311.4499999999998</v>
      </c>
      <c r="F237" s="11">
        <v>103.22629999999999</v>
      </c>
      <c r="G237" s="11">
        <v>103.22629999999999</v>
      </c>
      <c r="H237" s="13">
        <v>0</v>
      </c>
      <c r="I237" s="11">
        <v>89.006399999999999</v>
      </c>
      <c r="J237" s="11">
        <v>89.006399999999999</v>
      </c>
      <c r="K237" s="13">
        <v>0</v>
      </c>
      <c r="L237" s="11">
        <v>73.617099999999994</v>
      </c>
      <c r="M237" s="11">
        <v>73.617099999999994</v>
      </c>
      <c r="N237" s="13">
        <v>0</v>
      </c>
      <c r="O237" s="11">
        <v>23.956499999999998</v>
      </c>
      <c r="P237" s="11">
        <v>23.956499999999998</v>
      </c>
      <c r="Q237" s="13">
        <v>0</v>
      </c>
      <c r="R237" s="8">
        <f t="shared" si="30"/>
        <v>289.80629999999996</v>
      </c>
      <c r="S237" s="8">
        <f t="shared" si="31"/>
        <v>289.80629999999996</v>
      </c>
      <c r="T237" s="8">
        <f t="shared" si="32"/>
        <v>0</v>
      </c>
      <c r="U237" s="11">
        <v>43.962899999999998</v>
      </c>
      <c r="V237" s="11">
        <v>43.962899999999998</v>
      </c>
      <c r="W237" s="13">
        <v>0</v>
      </c>
      <c r="X237" s="11">
        <v>65.072599999999994</v>
      </c>
      <c r="Y237" s="11">
        <v>65.072599999999994</v>
      </c>
      <c r="Z237" s="13">
        <v>0</v>
      </c>
      <c r="AA237" s="11">
        <v>84.057500000000005</v>
      </c>
      <c r="AB237" s="11">
        <v>84.057500000000005</v>
      </c>
      <c r="AC237" s="13">
        <v>0</v>
      </c>
      <c r="AD237" s="8">
        <f t="shared" si="33"/>
        <v>193.09299999999999</v>
      </c>
      <c r="AE237" s="8">
        <f t="shared" si="34"/>
        <v>193.09299999999999</v>
      </c>
      <c r="AF237" s="8">
        <f t="shared" si="35"/>
        <v>0</v>
      </c>
      <c r="AG237" s="12">
        <f t="shared" si="36"/>
        <v>482.89929999999993</v>
      </c>
      <c r="AH237" s="12">
        <f t="shared" si="37"/>
        <v>482.89929999999993</v>
      </c>
      <c r="AI237" s="12">
        <f t="shared" si="38"/>
        <v>0</v>
      </c>
      <c r="AJ237" s="14"/>
    </row>
    <row r="238" spans="1:36" s="4" customFormat="1" ht="20.100000000000001" customHeight="1" thickBot="1" x14ac:dyDescent="0.25">
      <c r="A238" s="18">
        <v>232</v>
      </c>
      <c r="B238" s="17" t="s">
        <v>212</v>
      </c>
      <c r="C238" s="17"/>
      <c r="D238" s="15">
        <v>2045.53</v>
      </c>
      <c r="E238" s="24">
        <v>2311.4499999999998</v>
      </c>
      <c r="F238" s="11">
        <v>105.4607</v>
      </c>
      <c r="G238" s="11">
        <v>105.4607</v>
      </c>
      <c r="H238" s="13">
        <v>0</v>
      </c>
      <c r="I238" s="11">
        <v>89.944100000000006</v>
      </c>
      <c r="J238" s="11">
        <v>89.944100000000006</v>
      </c>
      <c r="K238" s="13">
        <v>0</v>
      </c>
      <c r="L238" s="11">
        <v>77.4238</v>
      </c>
      <c r="M238" s="11">
        <v>77.4238</v>
      </c>
      <c r="N238" s="13">
        <v>0</v>
      </c>
      <c r="O238" s="11">
        <v>26.927</v>
      </c>
      <c r="P238" s="11">
        <v>26.927</v>
      </c>
      <c r="Q238" s="13">
        <v>0</v>
      </c>
      <c r="R238" s="8">
        <f t="shared" si="30"/>
        <v>299.75560000000007</v>
      </c>
      <c r="S238" s="8">
        <f t="shared" si="31"/>
        <v>299.75560000000007</v>
      </c>
      <c r="T238" s="8">
        <f t="shared" si="32"/>
        <v>0</v>
      </c>
      <c r="U238" s="11">
        <v>51.870399999999997</v>
      </c>
      <c r="V238" s="11">
        <v>51.870399999999997</v>
      </c>
      <c r="W238" s="13">
        <v>0</v>
      </c>
      <c r="X238" s="11">
        <v>70.374899999999997</v>
      </c>
      <c r="Y238" s="11">
        <v>70.374899999999997</v>
      </c>
      <c r="Z238" s="13">
        <v>0</v>
      </c>
      <c r="AA238" s="11">
        <v>84.728899999999996</v>
      </c>
      <c r="AB238" s="11">
        <v>84.728899999999996</v>
      </c>
      <c r="AC238" s="13">
        <v>0</v>
      </c>
      <c r="AD238" s="8">
        <f t="shared" si="33"/>
        <v>206.9742</v>
      </c>
      <c r="AE238" s="8">
        <f t="shared" si="34"/>
        <v>206.9742</v>
      </c>
      <c r="AF238" s="8">
        <f t="shared" si="35"/>
        <v>0</v>
      </c>
      <c r="AG238" s="12">
        <f t="shared" si="36"/>
        <v>506.72980000000007</v>
      </c>
      <c r="AH238" s="12">
        <f t="shared" si="37"/>
        <v>506.72980000000007</v>
      </c>
      <c r="AI238" s="12">
        <f t="shared" si="38"/>
        <v>0</v>
      </c>
      <c r="AJ238" s="14"/>
    </row>
    <row r="239" spans="1:36" s="4" customFormat="1" ht="20.100000000000001" customHeight="1" thickBot="1" x14ac:dyDescent="0.25">
      <c r="A239" s="16">
        <v>233</v>
      </c>
      <c r="B239" s="17" t="s">
        <v>213</v>
      </c>
      <c r="C239" s="17"/>
      <c r="D239" s="15">
        <v>2045.53</v>
      </c>
      <c r="E239" s="24">
        <v>2311.4499999999998</v>
      </c>
      <c r="F239" s="11">
        <v>121.2441</v>
      </c>
      <c r="G239" s="11">
        <v>121.2441</v>
      </c>
      <c r="H239" s="13">
        <v>0</v>
      </c>
      <c r="I239" s="11">
        <v>103.759</v>
      </c>
      <c r="J239" s="11">
        <v>103.759</v>
      </c>
      <c r="K239" s="13">
        <v>0</v>
      </c>
      <c r="L239" s="11">
        <v>84.876000000000005</v>
      </c>
      <c r="M239" s="11">
        <v>84.876000000000005</v>
      </c>
      <c r="N239" s="13">
        <v>0</v>
      </c>
      <c r="O239" s="11">
        <v>31.294499999999999</v>
      </c>
      <c r="P239" s="11">
        <v>31.294499999999999</v>
      </c>
      <c r="Q239" s="13">
        <v>0</v>
      </c>
      <c r="R239" s="8">
        <f t="shared" si="30"/>
        <v>341.17359999999996</v>
      </c>
      <c r="S239" s="8">
        <f t="shared" si="31"/>
        <v>341.17359999999996</v>
      </c>
      <c r="T239" s="8">
        <f t="shared" si="32"/>
        <v>0</v>
      </c>
      <c r="U239" s="11">
        <v>64.569400000000002</v>
      </c>
      <c r="V239" s="11">
        <v>64.569400000000002</v>
      </c>
      <c r="W239" s="13">
        <v>0</v>
      </c>
      <c r="X239" s="11">
        <v>85.025099999999995</v>
      </c>
      <c r="Y239" s="11">
        <v>85.025099999999995</v>
      </c>
      <c r="Z239" s="13">
        <v>0</v>
      </c>
      <c r="AA239" s="11">
        <v>96.933000000000007</v>
      </c>
      <c r="AB239" s="11">
        <v>96.933000000000007</v>
      </c>
      <c r="AC239" s="13">
        <v>0</v>
      </c>
      <c r="AD239" s="8">
        <f t="shared" si="33"/>
        <v>246.52749999999997</v>
      </c>
      <c r="AE239" s="8">
        <f t="shared" si="34"/>
        <v>246.52749999999997</v>
      </c>
      <c r="AF239" s="8">
        <f t="shared" si="35"/>
        <v>0</v>
      </c>
      <c r="AG239" s="12">
        <f t="shared" si="36"/>
        <v>587.7011</v>
      </c>
      <c r="AH239" s="12">
        <f t="shared" si="37"/>
        <v>587.7011</v>
      </c>
      <c r="AI239" s="12">
        <f t="shared" si="38"/>
        <v>0</v>
      </c>
      <c r="AJ239" s="14"/>
    </row>
    <row r="240" spans="1:36" s="4" customFormat="1" ht="20.100000000000001" customHeight="1" thickBot="1" x14ac:dyDescent="0.25">
      <c r="A240" s="18">
        <v>234</v>
      </c>
      <c r="B240" s="17" t="s">
        <v>214</v>
      </c>
      <c r="C240" s="17"/>
      <c r="D240" s="15">
        <v>2045.53</v>
      </c>
      <c r="E240" s="24">
        <v>2311.4499999999998</v>
      </c>
      <c r="F240" s="11">
        <v>114.7559</v>
      </c>
      <c r="G240" s="11">
        <v>114.7559</v>
      </c>
      <c r="H240" s="13">
        <v>0</v>
      </c>
      <c r="I240" s="11">
        <v>96.026600000000002</v>
      </c>
      <c r="J240" s="11">
        <v>96.026600000000002</v>
      </c>
      <c r="K240" s="13">
        <v>0</v>
      </c>
      <c r="L240" s="11">
        <v>82.186199999999999</v>
      </c>
      <c r="M240" s="11">
        <v>82.186199999999999</v>
      </c>
      <c r="N240" s="13">
        <v>0</v>
      </c>
      <c r="O240" s="11">
        <v>28.278199999999998</v>
      </c>
      <c r="P240" s="11">
        <v>28.278199999999998</v>
      </c>
      <c r="Q240" s="13">
        <v>0</v>
      </c>
      <c r="R240" s="8">
        <f t="shared" si="30"/>
        <v>321.24689999999998</v>
      </c>
      <c r="S240" s="8">
        <f t="shared" si="31"/>
        <v>321.24689999999998</v>
      </c>
      <c r="T240" s="8">
        <f t="shared" si="32"/>
        <v>0</v>
      </c>
      <c r="U240" s="11">
        <v>56.513100000000001</v>
      </c>
      <c r="V240" s="11">
        <v>56.513100000000001</v>
      </c>
      <c r="W240" s="13">
        <v>0</v>
      </c>
      <c r="X240" s="11">
        <v>76.347300000000004</v>
      </c>
      <c r="Y240" s="11">
        <v>76.347300000000004</v>
      </c>
      <c r="Z240" s="13">
        <v>0</v>
      </c>
      <c r="AA240" s="11">
        <v>93.830100000000002</v>
      </c>
      <c r="AB240" s="11">
        <v>93.830100000000002</v>
      </c>
      <c r="AC240" s="13">
        <v>0</v>
      </c>
      <c r="AD240" s="8">
        <f t="shared" si="33"/>
        <v>226.69049999999999</v>
      </c>
      <c r="AE240" s="8">
        <f t="shared" si="34"/>
        <v>226.69049999999999</v>
      </c>
      <c r="AF240" s="8">
        <f t="shared" si="35"/>
        <v>0</v>
      </c>
      <c r="AG240" s="12">
        <f t="shared" si="36"/>
        <v>547.93740000000003</v>
      </c>
      <c r="AH240" s="12">
        <f t="shared" si="37"/>
        <v>547.93740000000003</v>
      </c>
      <c r="AI240" s="12">
        <f t="shared" si="38"/>
        <v>0</v>
      </c>
      <c r="AJ240" s="14"/>
    </row>
    <row r="241" spans="1:36" s="4" customFormat="1" ht="20.100000000000001" customHeight="1" thickBot="1" x14ac:dyDescent="0.25">
      <c r="A241" s="18">
        <v>235</v>
      </c>
      <c r="B241" s="17" t="s">
        <v>215</v>
      </c>
      <c r="C241" s="17"/>
      <c r="D241" s="15">
        <v>2045.53</v>
      </c>
      <c r="E241" s="24">
        <v>2311.4499999999998</v>
      </c>
      <c r="F241" s="11">
        <v>150.33320000000001</v>
      </c>
      <c r="G241" s="11">
        <v>150.33320000000001</v>
      </c>
      <c r="H241" s="13">
        <v>0</v>
      </c>
      <c r="I241" s="11">
        <v>128.565</v>
      </c>
      <c r="J241" s="11">
        <v>128.565</v>
      </c>
      <c r="K241" s="13">
        <v>0</v>
      </c>
      <c r="L241" s="11">
        <v>107.8511</v>
      </c>
      <c r="M241" s="11">
        <v>107.8511</v>
      </c>
      <c r="N241" s="13">
        <v>0</v>
      </c>
      <c r="O241" s="11">
        <v>35.198</v>
      </c>
      <c r="P241" s="11">
        <v>35.198</v>
      </c>
      <c r="Q241" s="13">
        <v>0</v>
      </c>
      <c r="R241" s="8">
        <f t="shared" si="30"/>
        <v>421.94729999999993</v>
      </c>
      <c r="S241" s="8">
        <f t="shared" si="31"/>
        <v>421.94729999999993</v>
      </c>
      <c r="T241" s="8">
        <f t="shared" si="32"/>
        <v>0</v>
      </c>
      <c r="U241" s="11">
        <v>75.165499999999994</v>
      </c>
      <c r="V241" s="11">
        <v>75.165499999999994</v>
      </c>
      <c r="W241" s="13">
        <v>0</v>
      </c>
      <c r="X241" s="11">
        <v>104.6696</v>
      </c>
      <c r="Y241" s="11">
        <v>104.6696</v>
      </c>
      <c r="Z241" s="13">
        <v>0</v>
      </c>
      <c r="AA241" s="11">
        <v>117.2217</v>
      </c>
      <c r="AB241" s="11">
        <v>117.2217</v>
      </c>
      <c r="AC241" s="13">
        <v>0</v>
      </c>
      <c r="AD241" s="8">
        <f t="shared" si="33"/>
        <v>297.05680000000001</v>
      </c>
      <c r="AE241" s="8">
        <f t="shared" si="34"/>
        <v>297.05680000000001</v>
      </c>
      <c r="AF241" s="8">
        <f t="shared" si="35"/>
        <v>0</v>
      </c>
      <c r="AG241" s="12">
        <f t="shared" si="36"/>
        <v>719.00409999999988</v>
      </c>
      <c r="AH241" s="12">
        <f t="shared" si="37"/>
        <v>719.00409999999988</v>
      </c>
      <c r="AI241" s="12">
        <f t="shared" si="38"/>
        <v>0</v>
      </c>
      <c r="AJ241" s="14"/>
    </row>
    <row r="242" spans="1:36" s="4" customFormat="1" ht="20.100000000000001" customHeight="1" thickBot="1" x14ac:dyDescent="0.25">
      <c r="A242" s="16">
        <v>236</v>
      </c>
      <c r="B242" s="17" t="s">
        <v>216</v>
      </c>
      <c r="C242" s="17"/>
      <c r="D242" s="15">
        <v>2045.53</v>
      </c>
      <c r="E242" s="24">
        <v>2311.4499999999998</v>
      </c>
      <c r="F242" s="11">
        <v>115.2068</v>
      </c>
      <c r="G242" s="11">
        <v>115.2068</v>
      </c>
      <c r="H242" s="13">
        <v>0</v>
      </c>
      <c r="I242" s="11">
        <v>100.9186</v>
      </c>
      <c r="J242" s="11">
        <v>100.9186</v>
      </c>
      <c r="K242" s="13">
        <v>0</v>
      </c>
      <c r="L242" s="11">
        <v>87.74</v>
      </c>
      <c r="M242" s="11">
        <v>87.74</v>
      </c>
      <c r="N242" s="13">
        <v>0</v>
      </c>
      <c r="O242" s="11">
        <v>33.672499999999999</v>
      </c>
      <c r="P242" s="11">
        <v>33.672499999999999</v>
      </c>
      <c r="Q242" s="13">
        <v>0</v>
      </c>
      <c r="R242" s="8">
        <f t="shared" si="30"/>
        <v>337.53790000000004</v>
      </c>
      <c r="S242" s="8">
        <f t="shared" si="31"/>
        <v>337.53790000000004</v>
      </c>
      <c r="T242" s="8">
        <f t="shared" si="32"/>
        <v>0</v>
      </c>
      <c r="U242" s="11">
        <v>52.902000000000001</v>
      </c>
      <c r="V242" s="11">
        <v>52.902000000000001</v>
      </c>
      <c r="W242" s="13">
        <v>0</v>
      </c>
      <c r="X242" s="11">
        <v>74.935299999999998</v>
      </c>
      <c r="Y242" s="11">
        <v>74.935299999999998</v>
      </c>
      <c r="Z242" s="13">
        <v>0</v>
      </c>
      <c r="AA242" s="11">
        <v>96.953500000000005</v>
      </c>
      <c r="AB242" s="11">
        <v>96.953500000000005</v>
      </c>
      <c r="AC242" s="13">
        <v>0</v>
      </c>
      <c r="AD242" s="8">
        <f t="shared" si="33"/>
        <v>224.79079999999999</v>
      </c>
      <c r="AE242" s="8">
        <f t="shared" si="34"/>
        <v>224.79079999999999</v>
      </c>
      <c r="AF242" s="8">
        <f t="shared" si="35"/>
        <v>0</v>
      </c>
      <c r="AG242" s="12">
        <f t="shared" si="36"/>
        <v>562.32870000000003</v>
      </c>
      <c r="AH242" s="12">
        <f t="shared" si="37"/>
        <v>562.32870000000003</v>
      </c>
      <c r="AI242" s="12">
        <f t="shared" si="38"/>
        <v>0</v>
      </c>
      <c r="AJ242" s="14"/>
    </row>
    <row r="243" spans="1:36" s="4" customFormat="1" ht="20.100000000000001" customHeight="1" thickBot="1" x14ac:dyDescent="0.25">
      <c r="A243" s="18">
        <v>237</v>
      </c>
      <c r="B243" s="17" t="s">
        <v>217</v>
      </c>
      <c r="C243" s="17"/>
      <c r="D243" s="15">
        <v>2045.53</v>
      </c>
      <c r="E243" s="24">
        <v>2311.4499999999998</v>
      </c>
      <c r="F243" s="11">
        <v>111.5243</v>
      </c>
      <c r="G243" s="11">
        <v>111.5243</v>
      </c>
      <c r="H243" s="13">
        <v>0</v>
      </c>
      <c r="I243" s="11">
        <v>98.496700000000004</v>
      </c>
      <c r="J243" s="11">
        <v>98.496700000000004</v>
      </c>
      <c r="K243" s="13">
        <v>0</v>
      </c>
      <c r="L243" s="11">
        <v>85.004999999999995</v>
      </c>
      <c r="M243" s="11">
        <v>85.004999999999995</v>
      </c>
      <c r="N243" s="13">
        <v>0</v>
      </c>
      <c r="O243" s="11">
        <v>32.731000000000002</v>
      </c>
      <c r="P243" s="11">
        <v>32.731000000000002</v>
      </c>
      <c r="Q243" s="13">
        <v>0</v>
      </c>
      <c r="R243" s="8">
        <f t="shared" si="30"/>
        <v>327.75700000000001</v>
      </c>
      <c r="S243" s="8">
        <f t="shared" si="31"/>
        <v>327.75700000000001</v>
      </c>
      <c r="T243" s="8">
        <f t="shared" si="32"/>
        <v>0</v>
      </c>
      <c r="U243" s="11">
        <v>54.176200000000001</v>
      </c>
      <c r="V243" s="11">
        <v>54.176200000000001</v>
      </c>
      <c r="W243" s="13">
        <v>0</v>
      </c>
      <c r="X243" s="11">
        <v>78.1571</v>
      </c>
      <c r="Y243" s="11">
        <v>78.1571</v>
      </c>
      <c r="Z243" s="13">
        <v>0</v>
      </c>
      <c r="AA243" s="11">
        <v>100.4378</v>
      </c>
      <c r="AB243" s="11">
        <v>100.4378</v>
      </c>
      <c r="AC243" s="13">
        <v>0</v>
      </c>
      <c r="AD243" s="8">
        <f t="shared" si="33"/>
        <v>232.77109999999999</v>
      </c>
      <c r="AE243" s="8">
        <f t="shared" si="34"/>
        <v>232.77109999999999</v>
      </c>
      <c r="AF243" s="8">
        <f t="shared" si="35"/>
        <v>0</v>
      </c>
      <c r="AG243" s="12">
        <f t="shared" si="36"/>
        <v>560.52809999999999</v>
      </c>
      <c r="AH243" s="12">
        <f t="shared" si="37"/>
        <v>560.52809999999999</v>
      </c>
      <c r="AI243" s="12">
        <f t="shared" si="38"/>
        <v>0</v>
      </c>
      <c r="AJ243" s="14"/>
    </row>
    <row r="244" spans="1:36" s="4" customFormat="1" ht="20.100000000000001" customHeight="1" thickBot="1" x14ac:dyDescent="0.25">
      <c r="A244" s="18">
        <v>238</v>
      </c>
      <c r="B244" s="17" t="s">
        <v>218</v>
      </c>
      <c r="C244" s="17"/>
      <c r="D244" s="15">
        <v>2045.53</v>
      </c>
      <c r="E244" s="24">
        <v>2311.4499999999998</v>
      </c>
      <c r="F244" s="11">
        <v>118.88549999999999</v>
      </c>
      <c r="G244" s="11">
        <v>118.88549999999999</v>
      </c>
      <c r="H244" s="13">
        <v>0</v>
      </c>
      <c r="I244" s="11">
        <v>105.7199</v>
      </c>
      <c r="J244" s="11">
        <v>105.7199</v>
      </c>
      <c r="K244" s="13">
        <v>0</v>
      </c>
      <c r="L244" s="11">
        <v>90.964699999999993</v>
      </c>
      <c r="M244" s="11">
        <v>90.964699999999993</v>
      </c>
      <c r="N244" s="13">
        <v>0</v>
      </c>
      <c r="O244" s="11">
        <v>35.427300000000002</v>
      </c>
      <c r="P244" s="11">
        <v>35.427300000000002</v>
      </c>
      <c r="Q244" s="13">
        <v>0</v>
      </c>
      <c r="R244" s="8">
        <f t="shared" si="30"/>
        <v>350.99739999999997</v>
      </c>
      <c r="S244" s="8">
        <f t="shared" si="31"/>
        <v>350.99739999999997</v>
      </c>
      <c r="T244" s="8">
        <f t="shared" si="32"/>
        <v>0</v>
      </c>
      <c r="U244" s="11">
        <v>63.997100000000003</v>
      </c>
      <c r="V244" s="11">
        <v>63.997100000000003</v>
      </c>
      <c r="W244" s="13">
        <v>0</v>
      </c>
      <c r="X244" s="11">
        <v>83.4208</v>
      </c>
      <c r="Y244" s="11">
        <v>83.4208</v>
      </c>
      <c r="Z244" s="13">
        <v>0</v>
      </c>
      <c r="AA244" s="11">
        <v>98.815100000000001</v>
      </c>
      <c r="AB244" s="11">
        <v>98.815100000000001</v>
      </c>
      <c r="AC244" s="13">
        <v>0</v>
      </c>
      <c r="AD244" s="8">
        <f t="shared" si="33"/>
        <v>246.233</v>
      </c>
      <c r="AE244" s="8">
        <f t="shared" si="34"/>
        <v>246.233</v>
      </c>
      <c r="AF244" s="8">
        <f t="shared" si="35"/>
        <v>0</v>
      </c>
      <c r="AG244" s="12">
        <f t="shared" si="36"/>
        <v>597.23039999999992</v>
      </c>
      <c r="AH244" s="12">
        <f t="shared" si="37"/>
        <v>597.23039999999992</v>
      </c>
      <c r="AI244" s="12">
        <f t="shared" si="38"/>
        <v>0</v>
      </c>
      <c r="AJ244" s="14"/>
    </row>
    <row r="245" spans="1:36" s="4" customFormat="1" ht="20.100000000000001" customHeight="1" thickBot="1" x14ac:dyDescent="0.25">
      <c r="A245" s="16">
        <v>239</v>
      </c>
      <c r="B245" s="17" t="s">
        <v>219</v>
      </c>
      <c r="C245" s="17"/>
      <c r="D245" s="15">
        <v>2045.53</v>
      </c>
      <c r="E245" s="24">
        <v>2311.4499999999998</v>
      </c>
      <c r="F245" s="11">
        <v>116.9385</v>
      </c>
      <c r="G245" s="11">
        <v>116.9385</v>
      </c>
      <c r="H245" s="13">
        <v>0</v>
      </c>
      <c r="I245" s="11">
        <v>103.61109999999999</v>
      </c>
      <c r="J245" s="11">
        <v>103.61109999999999</v>
      </c>
      <c r="K245" s="13">
        <v>0</v>
      </c>
      <c r="L245" s="11">
        <v>81.3108</v>
      </c>
      <c r="M245" s="11">
        <v>81.3108</v>
      </c>
      <c r="N245" s="13">
        <v>0</v>
      </c>
      <c r="O245" s="11">
        <v>29.997900000000001</v>
      </c>
      <c r="P245" s="11">
        <v>29.997900000000001</v>
      </c>
      <c r="Q245" s="13">
        <v>0</v>
      </c>
      <c r="R245" s="8">
        <f t="shared" si="30"/>
        <v>331.85830000000004</v>
      </c>
      <c r="S245" s="8">
        <f t="shared" si="31"/>
        <v>331.85830000000004</v>
      </c>
      <c r="T245" s="8">
        <f t="shared" si="32"/>
        <v>0</v>
      </c>
      <c r="U245" s="11">
        <v>52.05</v>
      </c>
      <c r="V245" s="11">
        <v>52.05</v>
      </c>
      <c r="W245" s="13">
        <v>0</v>
      </c>
      <c r="X245" s="11">
        <v>75.397000000000006</v>
      </c>
      <c r="Y245" s="11">
        <v>75.397000000000006</v>
      </c>
      <c r="Z245" s="13">
        <v>0</v>
      </c>
      <c r="AA245" s="11">
        <v>93.6935</v>
      </c>
      <c r="AB245" s="11">
        <v>93.6935</v>
      </c>
      <c r="AC245" s="13">
        <v>0</v>
      </c>
      <c r="AD245" s="8">
        <f t="shared" si="33"/>
        <v>221.1405</v>
      </c>
      <c r="AE245" s="8">
        <f t="shared" si="34"/>
        <v>221.1405</v>
      </c>
      <c r="AF245" s="8">
        <f t="shared" si="35"/>
        <v>0</v>
      </c>
      <c r="AG245" s="12">
        <f t="shared" si="36"/>
        <v>552.99880000000007</v>
      </c>
      <c r="AH245" s="12">
        <f t="shared" si="37"/>
        <v>552.99880000000007</v>
      </c>
      <c r="AI245" s="12">
        <f t="shared" si="38"/>
        <v>0</v>
      </c>
      <c r="AJ245" s="14"/>
    </row>
    <row r="246" spans="1:36" s="4" customFormat="1" ht="20.100000000000001" customHeight="1" thickBot="1" x14ac:dyDescent="0.25">
      <c r="A246" s="18">
        <v>240</v>
      </c>
      <c r="B246" s="17" t="s">
        <v>220</v>
      </c>
      <c r="C246" s="17"/>
      <c r="D246" s="15">
        <v>2045.53</v>
      </c>
      <c r="E246" s="24">
        <v>2311.4499999999998</v>
      </c>
      <c r="F246" s="11">
        <v>92.078199999999995</v>
      </c>
      <c r="G246" s="11">
        <v>92.078199999999995</v>
      </c>
      <c r="H246" s="13">
        <v>0</v>
      </c>
      <c r="I246" s="11">
        <v>81.609800000000007</v>
      </c>
      <c r="J246" s="11">
        <v>81.609800000000007</v>
      </c>
      <c r="K246" s="13">
        <v>0</v>
      </c>
      <c r="L246" s="11">
        <v>67.7089</v>
      </c>
      <c r="M246" s="11">
        <v>67.7089</v>
      </c>
      <c r="N246" s="13">
        <v>0</v>
      </c>
      <c r="O246" s="11">
        <v>24.958200000000001</v>
      </c>
      <c r="P246" s="11">
        <v>24.958200000000001</v>
      </c>
      <c r="Q246" s="13">
        <v>0</v>
      </c>
      <c r="R246" s="8">
        <f t="shared" si="30"/>
        <v>266.35509999999999</v>
      </c>
      <c r="S246" s="8">
        <f t="shared" si="31"/>
        <v>266.35509999999999</v>
      </c>
      <c r="T246" s="8">
        <f t="shared" si="32"/>
        <v>0</v>
      </c>
      <c r="U246" s="11">
        <v>41.712299999999999</v>
      </c>
      <c r="V246" s="11">
        <v>41.712299999999999</v>
      </c>
      <c r="W246" s="13">
        <v>0</v>
      </c>
      <c r="X246" s="11">
        <v>62.744799999999998</v>
      </c>
      <c r="Y246" s="11">
        <v>62.744799999999998</v>
      </c>
      <c r="Z246" s="13">
        <v>0</v>
      </c>
      <c r="AA246" s="11">
        <v>81.0321</v>
      </c>
      <c r="AB246" s="11">
        <v>81.0321</v>
      </c>
      <c r="AC246" s="13">
        <v>0</v>
      </c>
      <c r="AD246" s="8">
        <f t="shared" si="33"/>
        <v>185.48919999999998</v>
      </c>
      <c r="AE246" s="8">
        <f t="shared" si="34"/>
        <v>185.48919999999998</v>
      </c>
      <c r="AF246" s="8">
        <f t="shared" si="35"/>
        <v>0</v>
      </c>
      <c r="AG246" s="12">
        <f t="shared" si="36"/>
        <v>451.84429999999998</v>
      </c>
      <c r="AH246" s="12">
        <f t="shared" si="37"/>
        <v>451.84429999999998</v>
      </c>
      <c r="AI246" s="12">
        <f t="shared" si="38"/>
        <v>0</v>
      </c>
      <c r="AJ246" s="14"/>
    </row>
    <row r="247" spans="1:36" s="4" customFormat="1" ht="20.100000000000001" customHeight="1" thickBot="1" x14ac:dyDescent="0.25">
      <c r="A247" s="18">
        <v>241</v>
      </c>
      <c r="B247" s="17" t="s">
        <v>221</v>
      </c>
      <c r="C247" s="17"/>
      <c r="D247" s="15">
        <v>2045.53</v>
      </c>
      <c r="E247" s="24">
        <v>2311.4499999999998</v>
      </c>
      <c r="F247" s="11">
        <v>109.0236</v>
      </c>
      <c r="G247" s="11">
        <v>109.0236</v>
      </c>
      <c r="H247" s="13">
        <v>0</v>
      </c>
      <c r="I247" s="11">
        <v>96.849100000000007</v>
      </c>
      <c r="J247" s="11">
        <v>96.849100000000007</v>
      </c>
      <c r="K247" s="13">
        <v>0</v>
      </c>
      <c r="L247" s="11">
        <v>81.212400000000002</v>
      </c>
      <c r="M247" s="11">
        <v>81.212400000000002</v>
      </c>
      <c r="N247" s="13">
        <v>0</v>
      </c>
      <c r="O247" s="11">
        <v>27.340499999999999</v>
      </c>
      <c r="P247" s="11">
        <v>27.340499999999999</v>
      </c>
      <c r="Q247" s="13">
        <v>0</v>
      </c>
      <c r="R247" s="8">
        <f t="shared" si="30"/>
        <v>314.42560000000003</v>
      </c>
      <c r="S247" s="8">
        <f t="shared" si="31"/>
        <v>314.42560000000003</v>
      </c>
      <c r="T247" s="8">
        <f t="shared" si="32"/>
        <v>0</v>
      </c>
      <c r="U247" s="11">
        <v>39.973100000000002</v>
      </c>
      <c r="V247" s="11">
        <v>39.973100000000002</v>
      </c>
      <c r="W247" s="13">
        <v>0</v>
      </c>
      <c r="X247" s="11">
        <v>71.924599999999998</v>
      </c>
      <c r="Y247" s="11">
        <v>71.924599999999998</v>
      </c>
      <c r="Z247" s="13">
        <v>0</v>
      </c>
      <c r="AA247" s="11">
        <v>89.287999999999997</v>
      </c>
      <c r="AB247" s="11">
        <v>89.287999999999997</v>
      </c>
      <c r="AC247" s="13">
        <v>0</v>
      </c>
      <c r="AD247" s="8">
        <f t="shared" si="33"/>
        <v>201.1857</v>
      </c>
      <c r="AE247" s="8">
        <f t="shared" si="34"/>
        <v>201.1857</v>
      </c>
      <c r="AF247" s="8">
        <f t="shared" si="35"/>
        <v>0</v>
      </c>
      <c r="AG247" s="12">
        <f t="shared" si="36"/>
        <v>515.61130000000003</v>
      </c>
      <c r="AH247" s="12">
        <f t="shared" si="37"/>
        <v>515.61130000000003</v>
      </c>
      <c r="AI247" s="12">
        <f t="shared" si="38"/>
        <v>0</v>
      </c>
      <c r="AJ247" s="14"/>
    </row>
    <row r="248" spans="1:36" s="4" customFormat="1" ht="20.100000000000001" customHeight="1" thickBot="1" x14ac:dyDescent="0.25">
      <c r="A248" s="16">
        <v>242</v>
      </c>
      <c r="B248" s="17" t="s">
        <v>222</v>
      </c>
      <c r="C248" s="17"/>
      <c r="D248" s="15">
        <v>2045.53</v>
      </c>
      <c r="E248" s="24">
        <v>2311.4499999999998</v>
      </c>
      <c r="F248" s="11">
        <v>115.9037</v>
      </c>
      <c r="G248" s="11">
        <v>115.9037</v>
      </c>
      <c r="H248" s="13">
        <v>0</v>
      </c>
      <c r="I248" s="11">
        <v>97.183499999999995</v>
      </c>
      <c r="J248" s="11">
        <v>97.183499999999995</v>
      </c>
      <c r="K248" s="13">
        <v>0</v>
      </c>
      <c r="L248" s="11">
        <v>82.859899999999996</v>
      </c>
      <c r="M248" s="11">
        <v>82.859899999999996</v>
      </c>
      <c r="N248" s="13">
        <v>0</v>
      </c>
      <c r="O248" s="11">
        <v>30.3965</v>
      </c>
      <c r="P248" s="11">
        <v>30.3965</v>
      </c>
      <c r="Q248" s="13">
        <v>0</v>
      </c>
      <c r="R248" s="8">
        <f t="shared" si="30"/>
        <v>326.34359999999998</v>
      </c>
      <c r="S248" s="8">
        <f t="shared" si="31"/>
        <v>326.34359999999998</v>
      </c>
      <c r="T248" s="8">
        <f t="shared" si="32"/>
        <v>0</v>
      </c>
      <c r="U248" s="11">
        <v>50.8551</v>
      </c>
      <c r="V248" s="11">
        <v>50.8551</v>
      </c>
      <c r="W248" s="13">
        <v>0</v>
      </c>
      <c r="X248" s="11">
        <v>70.706000000000003</v>
      </c>
      <c r="Y248" s="11">
        <v>70.706000000000003</v>
      </c>
      <c r="Z248" s="13">
        <v>0</v>
      </c>
      <c r="AA248" s="11">
        <v>90.314999999999998</v>
      </c>
      <c r="AB248" s="11">
        <v>90.314999999999998</v>
      </c>
      <c r="AC248" s="13">
        <v>0</v>
      </c>
      <c r="AD248" s="8">
        <f t="shared" si="33"/>
        <v>211.87610000000001</v>
      </c>
      <c r="AE248" s="8">
        <f t="shared" si="34"/>
        <v>211.87610000000001</v>
      </c>
      <c r="AF248" s="8">
        <f t="shared" si="35"/>
        <v>0</v>
      </c>
      <c r="AG248" s="12">
        <f t="shared" si="36"/>
        <v>538.21969999999999</v>
      </c>
      <c r="AH248" s="12">
        <f t="shared" si="37"/>
        <v>538.21969999999999</v>
      </c>
      <c r="AI248" s="12">
        <f t="shared" si="38"/>
        <v>0</v>
      </c>
      <c r="AJ248" s="14"/>
    </row>
    <row r="249" spans="1:36" s="4" customFormat="1" ht="20.100000000000001" customHeight="1" thickBot="1" x14ac:dyDescent="0.25">
      <c r="A249" s="18">
        <v>243</v>
      </c>
      <c r="B249" s="17" t="s">
        <v>223</v>
      </c>
      <c r="C249" s="17"/>
      <c r="D249" s="15">
        <v>2045.53</v>
      </c>
      <c r="E249" s="24">
        <v>2311.4499999999998</v>
      </c>
      <c r="F249" s="11">
        <v>159.56319999999999</v>
      </c>
      <c r="G249" s="11">
        <v>149.9922</v>
      </c>
      <c r="H249" s="11">
        <v>9.5709999999999997</v>
      </c>
      <c r="I249" s="11">
        <v>142.2244</v>
      </c>
      <c r="J249" s="11">
        <v>133.6934</v>
      </c>
      <c r="K249" s="11">
        <v>8.5310000000000006</v>
      </c>
      <c r="L249" s="11">
        <v>118.1114</v>
      </c>
      <c r="M249" s="11">
        <v>111.02670000000001</v>
      </c>
      <c r="N249" s="11">
        <v>7.0846999999999998</v>
      </c>
      <c r="O249" s="11">
        <v>38.820300000000003</v>
      </c>
      <c r="P249" s="11">
        <v>36.491700000000002</v>
      </c>
      <c r="Q249" s="11">
        <v>2.3285999999999998</v>
      </c>
      <c r="R249" s="8">
        <f t="shared" si="30"/>
        <v>458.71929999999998</v>
      </c>
      <c r="S249" s="8">
        <f t="shared" si="31"/>
        <v>431.20400000000001</v>
      </c>
      <c r="T249" s="8">
        <f t="shared" si="32"/>
        <v>27.515300000000003</v>
      </c>
      <c r="U249" s="11">
        <v>73.419600000000003</v>
      </c>
      <c r="V249" s="11">
        <v>69.015600000000006</v>
      </c>
      <c r="W249" s="11">
        <v>4.4039999999999999</v>
      </c>
      <c r="X249" s="11">
        <v>105.2353</v>
      </c>
      <c r="Y249" s="11">
        <v>98.923000000000002</v>
      </c>
      <c r="Z249" s="11">
        <v>6.3122999999999996</v>
      </c>
      <c r="AA249" s="11">
        <v>132.79589999999999</v>
      </c>
      <c r="AB249" s="11">
        <v>124.8304</v>
      </c>
      <c r="AC249" s="11">
        <v>7.9654999999999996</v>
      </c>
      <c r="AD249" s="8">
        <f t="shared" si="33"/>
        <v>311.45079999999996</v>
      </c>
      <c r="AE249" s="8">
        <f t="shared" si="34"/>
        <v>292.76900000000001</v>
      </c>
      <c r="AF249" s="8">
        <f t="shared" si="35"/>
        <v>18.681799999999999</v>
      </c>
      <c r="AG249" s="12">
        <f t="shared" si="36"/>
        <v>770.17009999999993</v>
      </c>
      <c r="AH249" s="12">
        <f t="shared" si="37"/>
        <v>723.97299999999996</v>
      </c>
      <c r="AI249" s="12">
        <f t="shared" si="38"/>
        <v>46.197100000000006</v>
      </c>
      <c r="AJ249" s="14"/>
    </row>
    <row r="250" spans="1:36" s="4" customFormat="1" ht="20.100000000000001" customHeight="1" thickBot="1" x14ac:dyDescent="0.25">
      <c r="A250" s="18">
        <v>244</v>
      </c>
      <c r="B250" s="17" t="s">
        <v>327</v>
      </c>
      <c r="C250" s="17"/>
      <c r="D250" s="15">
        <v>2045.53</v>
      </c>
      <c r="E250" s="24">
        <v>2311.4499999999998</v>
      </c>
      <c r="F250" s="11">
        <v>56.167700000000004</v>
      </c>
      <c r="G250" s="11">
        <v>55.242199999999997</v>
      </c>
      <c r="H250" s="11">
        <v>0.92549999999999999</v>
      </c>
      <c r="I250" s="11">
        <v>49.312100000000001</v>
      </c>
      <c r="J250" s="11">
        <v>48.499499999999998</v>
      </c>
      <c r="K250" s="11">
        <v>0.81259999999999999</v>
      </c>
      <c r="L250" s="11">
        <v>42.933700000000002</v>
      </c>
      <c r="M250" s="11">
        <v>42.226300000000002</v>
      </c>
      <c r="N250" s="11">
        <v>0.70740000000000003</v>
      </c>
      <c r="O250" s="11">
        <v>17.779699999999998</v>
      </c>
      <c r="P250" s="11">
        <v>17.486699999999999</v>
      </c>
      <c r="Q250" s="11">
        <v>0.29299999999999998</v>
      </c>
      <c r="R250" s="8">
        <f t="shared" si="30"/>
        <v>166.19319999999999</v>
      </c>
      <c r="S250" s="8">
        <f t="shared" si="31"/>
        <v>163.4547</v>
      </c>
      <c r="T250" s="8">
        <f t="shared" si="32"/>
        <v>2.7385000000000002</v>
      </c>
      <c r="U250" s="11">
        <v>29.6814</v>
      </c>
      <c r="V250" s="11">
        <v>29.186599999999999</v>
      </c>
      <c r="W250" s="11">
        <v>0.49480000000000002</v>
      </c>
      <c r="X250" s="11">
        <v>44.561999999999998</v>
      </c>
      <c r="Y250" s="11">
        <v>43.819099999999999</v>
      </c>
      <c r="Z250" s="11">
        <v>0.7429</v>
      </c>
      <c r="AA250" s="11">
        <v>53.423699999999997</v>
      </c>
      <c r="AB250" s="11">
        <v>52.533099999999997</v>
      </c>
      <c r="AC250" s="11">
        <v>0.89059999999999995</v>
      </c>
      <c r="AD250" s="8">
        <f t="shared" si="33"/>
        <v>127.66709999999999</v>
      </c>
      <c r="AE250" s="8">
        <f t="shared" si="34"/>
        <v>125.53879999999998</v>
      </c>
      <c r="AF250" s="8">
        <f t="shared" si="35"/>
        <v>2.1282999999999999</v>
      </c>
      <c r="AG250" s="12">
        <f t="shared" si="36"/>
        <v>293.8603</v>
      </c>
      <c r="AH250" s="12">
        <f t="shared" si="37"/>
        <v>288.99349999999998</v>
      </c>
      <c r="AI250" s="12">
        <f t="shared" si="38"/>
        <v>4.8667999999999996</v>
      </c>
      <c r="AJ250" s="14"/>
    </row>
    <row r="251" spans="1:36" s="4" customFormat="1" ht="20.100000000000001" customHeight="1" thickBot="1" x14ac:dyDescent="0.25">
      <c r="A251" s="16">
        <v>245</v>
      </c>
      <c r="B251" s="17" t="s">
        <v>224</v>
      </c>
      <c r="C251" s="17"/>
      <c r="D251" s="15">
        <v>2045.53</v>
      </c>
      <c r="E251" s="24">
        <v>2311.4499999999998</v>
      </c>
      <c r="F251" s="11">
        <v>107.9729</v>
      </c>
      <c r="G251" s="11">
        <v>107.9729</v>
      </c>
      <c r="H251" s="13">
        <v>0</v>
      </c>
      <c r="I251" s="11">
        <v>96.4465</v>
      </c>
      <c r="J251" s="11">
        <v>96.4465</v>
      </c>
      <c r="K251" s="13">
        <v>0</v>
      </c>
      <c r="L251" s="11">
        <v>81.438800000000001</v>
      </c>
      <c r="M251" s="11">
        <v>81.438800000000001</v>
      </c>
      <c r="N251" s="13">
        <v>0</v>
      </c>
      <c r="O251" s="11">
        <v>29.716699999999999</v>
      </c>
      <c r="P251" s="11">
        <v>29.716699999999999</v>
      </c>
      <c r="Q251" s="13">
        <v>0</v>
      </c>
      <c r="R251" s="8">
        <f t="shared" si="30"/>
        <v>315.57490000000001</v>
      </c>
      <c r="S251" s="8">
        <f t="shared" si="31"/>
        <v>315.57490000000001</v>
      </c>
      <c r="T251" s="8">
        <f t="shared" si="32"/>
        <v>0</v>
      </c>
      <c r="U251" s="11">
        <v>52.708300000000001</v>
      </c>
      <c r="V251" s="11">
        <v>52.708300000000001</v>
      </c>
      <c r="W251" s="13">
        <v>0</v>
      </c>
      <c r="X251" s="11">
        <v>73.186199999999999</v>
      </c>
      <c r="Y251" s="11">
        <v>73.186199999999999</v>
      </c>
      <c r="Z251" s="13">
        <v>0</v>
      </c>
      <c r="AA251" s="11">
        <v>89.165800000000004</v>
      </c>
      <c r="AB251" s="11">
        <v>89.165800000000004</v>
      </c>
      <c r="AC251" s="13">
        <v>0</v>
      </c>
      <c r="AD251" s="8">
        <f t="shared" si="33"/>
        <v>215.06029999999998</v>
      </c>
      <c r="AE251" s="8">
        <f t="shared" si="34"/>
        <v>215.06029999999998</v>
      </c>
      <c r="AF251" s="8">
        <f t="shared" si="35"/>
        <v>0</v>
      </c>
      <c r="AG251" s="12">
        <f t="shared" si="36"/>
        <v>530.63519999999994</v>
      </c>
      <c r="AH251" s="12">
        <f t="shared" si="37"/>
        <v>530.63519999999994</v>
      </c>
      <c r="AI251" s="12">
        <f t="shared" si="38"/>
        <v>0</v>
      </c>
      <c r="AJ251" s="14"/>
    </row>
    <row r="252" spans="1:36" s="4" customFormat="1" ht="20.100000000000001" customHeight="1" thickBot="1" x14ac:dyDescent="0.25">
      <c r="A252" s="18">
        <v>246</v>
      </c>
      <c r="B252" s="17" t="s">
        <v>225</v>
      </c>
      <c r="C252" s="17"/>
      <c r="D252" s="15">
        <v>2045.53</v>
      </c>
      <c r="E252" s="24">
        <v>2311.4499999999998</v>
      </c>
      <c r="F252" s="11">
        <v>158.94450000000001</v>
      </c>
      <c r="G252" s="11">
        <v>158.94450000000001</v>
      </c>
      <c r="H252" s="13">
        <v>0</v>
      </c>
      <c r="I252" s="11">
        <v>139.54310000000001</v>
      </c>
      <c r="J252" s="11">
        <v>139.54310000000001</v>
      </c>
      <c r="K252" s="13">
        <v>0</v>
      </c>
      <c r="L252" s="11">
        <v>109.28919999999999</v>
      </c>
      <c r="M252" s="11">
        <v>109.28919999999999</v>
      </c>
      <c r="N252" s="13">
        <v>0</v>
      </c>
      <c r="O252" s="11">
        <v>44.0931</v>
      </c>
      <c r="P252" s="11">
        <v>44.0931</v>
      </c>
      <c r="Q252" s="13">
        <v>0</v>
      </c>
      <c r="R252" s="8">
        <f t="shared" si="30"/>
        <v>451.86990000000003</v>
      </c>
      <c r="S252" s="8">
        <f t="shared" si="31"/>
        <v>451.86990000000003</v>
      </c>
      <c r="T252" s="8">
        <f t="shared" si="32"/>
        <v>0</v>
      </c>
      <c r="U252" s="11">
        <v>67.172799999999995</v>
      </c>
      <c r="V252" s="11">
        <v>67.172799999999995</v>
      </c>
      <c r="W252" s="13">
        <v>0</v>
      </c>
      <c r="X252" s="11">
        <v>106.536</v>
      </c>
      <c r="Y252" s="11">
        <v>106.536</v>
      </c>
      <c r="Z252" s="13">
        <v>0</v>
      </c>
      <c r="AA252" s="11">
        <v>134.2414</v>
      </c>
      <c r="AB252" s="11">
        <v>134.2414</v>
      </c>
      <c r="AC252" s="13">
        <v>0</v>
      </c>
      <c r="AD252" s="8">
        <f t="shared" si="33"/>
        <v>307.9502</v>
      </c>
      <c r="AE252" s="8">
        <f t="shared" si="34"/>
        <v>307.9502</v>
      </c>
      <c r="AF252" s="8">
        <f t="shared" si="35"/>
        <v>0</v>
      </c>
      <c r="AG252" s="12">
        <f t="shared" si="36"/>
        <v>759.82010000000002</v>
      </c>
      <c r="AH252" s="12">
        <f t="shared" si="37"/>
        <v>759.82010000000002</v>
      </c>
      <c r="AI252" s="12">
        <f t="shared" si="38"/>
        <v>0</v>
      </c>
      <c r="AJ252" s="14"/>
    </row>
    <row r="253" spans="1:36" s="4" customFormat="1" ht="20.100000000000001" customHeight="1" thickBot="1" x14ac:dyDescent="0.25">
      <c r="A253" s="18">
        <v>247</v>
      </c>
      <c r="B253" s="17" t="s">
        <v>226</v>
      </c>
      <c r="C253" s="17"/>
      <c r="D253" s="15">
        <v>2045.53</v>
      </c>
      <c r="E253" s="24">
        <v>2311.4499999999998</v>
      </c>
      <c r="F253" s="11">
        <v>163.3049</v>
      </c>
      <c r="G253" s="11">
        <v>163.3049</v>
      </c>
      <c r="H253" s="13">
        <v>0</v>
      </c>
      <c r="I253" s="11">
        <v>148.78139999999999</v>
      </c>
      <c r="J253" s="11">
        <v>148.78139999999999</v>
      </c>
      <c r="K253" s="13">
        <v>0</v>
      </c>
      <c r="L253" s="11">
        <v>120.55840000000001</v>
      </c>
      <c r="M253" s="11">
        <v>120.55840000000001</v>
      </c>
      <c r="N253" s="13">
        <v>0</v>
      </c>
      <c r="O253" s="11">
        <v>44.700499999999998</v>
      </c>
      <c r="P253" s="11">
        <v>44.700499999999998</v>
      </c>
      <c r="Q253" s="13">
        <v>0</v>
      </c>
      <c r="R253" s="8">
        <f t="shared" si="30"/>
        <v>477.34519999999998</v>
      </c>
      <c r="S253" s="8">
        <f t="shared" si="31"/>
        <v>477.34519999999998</v>
      </c>
      <c r="T253" s="8">
        <f t="shared" si="32"/>
        <v>0</v>
      </c>
      <c r="U253" s="11">
        <v>76.680499999999995</v>
      </c>
      <c r="V253" s="11">
        <v>76.680499999999995</v>
      </c>
      <c r="W253" s="13">
        <v>0</v>
      </c>
      <c r="X253" s="11">
        <v>111.5723</v>
      </c>
      <c r="Y253" s="11">
        <v>111.5723</v>
      </c>
      <c r="Z253" s="13">
        <v>0</v>
      </c>
      <c r="AA253" s="11">
        <v>139.4846</v>
      </c>
      <c r="AB253" s="11">
        <v>139.4846</v>
      </c>
      <c r="AC253" s="13">
        <v>0</v>
      </c>
      <c r="AD253" s="8">
        <f t="shared" si="33"/>
        <v>327.73739999999998</v>
      </c>
      <c r="AE253" s="8">
        <f t="shared" si="34"/>
        <v>327.73739999999998</v>
      </c>
      <c r="AF253" s="8">
        <f t="shared" si="35"/>
        <v>0</v>
      </c>
      <c r="AG253" s="12">
        <f t="shared" si="36"/>
        <v>805.08259999999996</v>
      </c>
      <c r="AH253" s="12">
        <f t="shared" si="37"/>
        <v>805.08259999999996</v>
      </c>
      <c r="AI253" s="12">
        <f t="shared" si="38"/>
        <v>0</v>
      </c>
      <c r="AJ253" s="14"/>
    </row>
    <row r="254" spans="1:36" s="4" customFormat="1" ht="20.100000000000001" customHeight="1" thickBot="1" x14ac:dyDescent="0.25">
      <c r="A254" s="16">
        <v>248</v>
      </c>
      <c r="B254" s="17" t="s">
        <v>227</v>
      </c>
      <c r="C254" s="17"/>
      <c r="D254" s="15">
        <v>2045.53</v>
      </c>
      <c r="E254" s="24">
        <v>2311.4499999999998</v>
      </c>
      <c r="F254" s="11">
        <v>122.366</v>
      </c>
      <c r="G254" s="11">
        <v>122.366</v>
      </c>
      <c r="H254" s="11"/>
      <c r="I254" s="11">
        <v>107.521</v>
      </c>
      <c r="J254" s="11">
        <v>107.521</v>
      </c>
      <c r="K254" s="13">
        <v>0</v>
      </c>
      <c r="L254" s="11">
        <v>92.354299999999995</v>
      </c>
      <c r="M254" s="11">
        <v>92.354299999999995</v>
      </c>
      <c r="N254" s="13">
        <v>0</v>
      </c>
      <c r="O254" s="11">
        <v>35.029899999999998</v>
      </c>
      <c r="P254" s="11">
        <v>35.029899999999998</v>
      </c>
      <c r="Q254" s="13">
        <v>0</v>
      </c>
      <c r="R254" s="8">
        <f t="shared" si="30"/>
        <v>357.27120000000002</v>
      </c>
      <c r="S254" s="8">
        <f t="shared" si="31"/>
        <v>357.27120000000002</v>
      </c>
      <c r="T254" s="8">
        <f t="shared" si="32"/>
        <v>0</v>
      </c>
      <c r="U254" s="11">
        <v>49.698599999999999</v>
      </c>
      <c r="V254" s="11">
        <v>49.698599999999999</v>
      </c>
      <c r="W254" s="13">
        <v>0</v>
      </c>
      <c r="X254" s="11">
        <v>83.198599999999999</v>
      </c>
      <c r="Y254" s="11">
        <v>83.198599999999999</v>
      </c>
      <c r="Z254" s="13">
        <v>0</v>
      </c>
      <c r="AA254" s="11">
        <v>100.3626</v>
      </c>
      <c r="AB254" s="11">
        <v>100.3626</v>
      </c>
      <c r="AC254" s="13">
        <v>0</v>
      </c>
      <c r="AD254" s="8">
        <f t="shared" si="33"/>
        <v>233.25979999999998</v>
      </c>
      <c r="AE254" s="8">
        <f t="shared" si="34"/>
        <v>233.25979999999998</v>
      </c>
      <c r="AF254" s="8">
        <f t="shared" si="35"/>
        <v>0</v>
      </c>
      <c r="AG254" s="12">
        <f t="shared" si="36"/>
        <v>590.53099999999995</v>
      </c>
      <c r="AH254" s="12">
        <f t="shared" si="37"/>
        <v>590.53099999999995</v>
      </c>
      <c r="AI254" s="12">
        <f t="shared" si="38"/>
        <v>0</v>
      </c>
      <c r="AJ254" s="14"/>
    </row>
    <row r="255" spans="1:36" s="4" customFormat="1" ht="20.100000000000001" customHeight="1" thickBot="1" x14ac:dyDescent="0.25">
      <c r="A255" s="18">
        <v>249</v>
      </c>
      <c r="B255" s="17" t="s">
        <v>228</v>
      </c>
      <c r="C255" s="17"/>
      <c r="D255" s="15">
        <v>2045.53</v>
      </c>
      <c r="E255" s="24">
        <v>2311.4499999999998</v>
      </c>
      <c r="F255" s="11">
        <v>111.7159</v>
      </c>
      <c r="G255" s="11">
        <v>110.12430000000001</v>
      </c>
      <c r="H255" s="11">
        <v>1.5915999999999999</v>
      </c>
      <c r="I255" s="11">
        <v>99.000399999999999</v>
      </c>
      <c r="J255" s="11">
        <v>97.59</v>
      </c>
      <c r="K255" s="11">
        <v>1.4104000000000001</v>
      </c>
      <c r="L255" s="11">
        <v>84.8001</v>
      </c>
      <c r="M255" s="11">
        <v>83.591999999999999</v>
      </c>
      <c r="N255" s="11">
        <v>1.2081</v>
      </c>
      <c r="O255" s="11">
        <v>32.000999999999998</v>
      </c>
      <c r="P255" s="11">
        <v>31.545100000000001</v>
      </c>
      <c r="Q255" s="11">
        <v>0.45590000000000003</v>
      </c>
      <c r="R255" s="8">
        <f t="shared" si="30"/>
        <v>327.51739999999995</v>
      </c>
      <c r="S255" s="8">
        <f t="shared" si="31"/>
        <v>322.85140000000001</v>
      </c>
      <c r="T255" s="8">
        <f t="shared" si="32"/>
        <v>4.6659999999999995</v>
      </c>
      <c r="U255" s="11">
        <v>56.970999999999997</v>
      </c>
      <c r="V255" s="11">
        <v>56.159300000000002</v>
      </c>
      <c r="W255" s="11">
        <v>0.81169999999999998</v>
      </c>
      <c r="X255" s="11">
        <v>73.008399999999995</v>
      </c>
      <c r="Y255" s="11">
        <v>71.968299999999999</v>
      </c>
      <c r="Z255" s="11">
        <v>1.0401</v>
      </c>
      <c r="AA255" s="11">
        <v>94.857500000000002</v>
      </c>
      <c r="AB255" s="11">
        <v>93.506100000000004</v>
      </c>
      <c r="AC255" s="11">
        <v>1.3513999999999999</v>
      </c>
      <c r="AD255" s="8">
        <f t="shared" si="33"/>
        <v>224.83690000000001</v>
      </c>
      <c r="AE255" s="8">
        <f t="shared" si="34"/>
        <v>221.6337</v>
      </c>
      <c r="AF255" s="8">
        <f t="shared" si="35"/>
        <v>3.2031999999999998</v>
      </c>
      <c r="AG255" s="12">
        <f t="shared" si="36"/>
        <v>552.35429999999997</v>
      </c>
      <c r="AH255" s="12">
        <f t="shared" si="37"/>
        <v>544.48509999999999</v>
      </c>
      <c r="AI255" s="12">
        <f t="shared" si="38"/>
        <v>7.8691999999999993</v>
      </c>
      <c r="AJ255" s="14"/>
    </row>
    <row r="256" spans="1:36" s="4" customFormat="1" ht="20.100000000000001" customHeight="1" thickBot="1" x14ac:dyDescent="0.25">
      <c r="A256" s="18">
        <v>250</v>
      </c>
      <c r="B256" s="17" t="s">
        <v>229</v>
      </c>
      <c r="C256" s="17"/>
      <c r="D256" s="15">
        <v>2045.53</v>
      </c>
      <c r="E256" s="24">
        <v>2311.4499999999998</v>
      </c>
      <c r="F256" s="11">
        <v>127.206</v>
      </c>
      <c r="G256" s="11">
        <v>127.206</v>
      </c>
      <c r="H256" s="13">
        <v>0</v>
      </c>
      <c r="I256" s="11">
        <v>112.9727</v>
      </c>
      <c r="J256" s="11">
        <v>112.9727</v>
      </c>
      <c r="K256" s="13">
        <v>0</v>
      </c>
      <c r="L256" s="11">
        <v>96.024199999999993</v>
      </c>
      <c r="M256" s="11">
        <v>96.024199999999993</v>
      </c>
      <c r="N256" s="13">
        <v>0</v>
      </c>
      <c r="O256" s="11">
        <v>37.168999999999997</v>
      </c>
      <c r="P256" s="11">
        <v>37.168999999999997</v>
      </c>
      <c r="Q256" s="13">
        <v>0</v>
      </c>
      <c r="R256" s="8">
        <f t="shared" si="30"/>
        <v>373.37189999999998</v>
      </c>
      <c r="S256" s="8">
        <f t="shared" si="31"/>
        <v>373.37189999999998</v>
      </c>
      <c r="T256" s="8">
        <f t="shared" si="32"/>
        <v>0</v>
      </c>
      <c r="U256" s="11">
        <v>58.941699999999997</v>
      </c>
      <c r="V256" s="11">
        <v>58.941699999999997</v>
      </c>
      <c r="W256" s="13">
        <v>0</v>
      </c>
      <c r="X256" s="11">
        <v>86.863699999999994</v>
      </c>
      <c r="Y256" s="11">
        <v>86.863699999999994</v>
      </c>
      <c r="Z256" s="13">
        <v>0</v>
      </c>
      <c r="AA256" s="11">
        <v>107.15300000000001</v>
      </c>
      <c r="AB256" s="11">
        <v>107.15300000000001</v>
      </c>
      <c r="AC256" s="13">
        <v>0</v>
      </c>
      <c r="AD256" s="8">
        <f t="shared" si="33"/>
        <v>252.95839999999998</v>
      </c>
      <c r="AE256" s="8">
        <f t="shared" si="34"/>
        <v>252.95839999999998</v>
      </c>
      <c r="AF256" s="8">
        <f t="shared" si="35"/>
        <v>0</v>
      </c>
      <c r="AG256" s="12">
        <f t="shared" si="36"/>
        <v>626.33029999999997</v>
      </c>
      <c r="AH256" s="12">
        <f t="shared" si="37"/>
        <v>626.33029999999997</v>
      </c>
      <c r="AI256" s="12">
        <f t="shared" si="38"/>
        <v>0</v>
      </c>
      <c r="AJ256" s="14"/>
    </row>
    <row r="257" spans="1:36" s="4" customFormat="1" ht="20.100000000000001" customHeight="1" thickBot="1" x14ac:dyDescent="0.25">
      <c r="A257" s="16">
        <v>251</v>
      </c>
      <c r="B257" s="17" t="s">
        <v>230</v>
      </c>
      <c r="C257" s="17"/>
      <c r="D257" s="15">
        <v>2045.53</v>
      </c>
      <c r="E257" s="24">
        <v>2311.4499999999998</v>
      </c>
      <c r="F257" s="11">
        <v>126.82980000000001</v>
      </c>
      <c r="G257" s="11">
        <v>126.82980000000001</v>
      </c>
      <c r="H257" s="13">
        <v>0</v>
      </c>
      <c r="I257" s="11">
        <v>112.3639</v>
      </c>
      <c r="J257" s="11">
        <v>112.3639</v>
      </c>
      <c r="K257" s="13">
        <v>0</v>
      </c>
      <c r="L257" s="11">
        <v>96.677099999999996</v>
      </c>
      <c r="M257" s="11">
        <v>96.677099999999996</v>
      </c>
      <c r="N257" s="13">
        <v>0</v>
      </c>
      <c r="O257" s="11">
        <v>36.992699999999999</v>
      </c>
      <c r="P257" s="11">
        <v>36.992699999999999</v>
      </c>
      <c r="Q257" s="13">
        <v>0</v>
      </c>
      <c r="R257" s="8">
        <f t="shared" si="30"/>
        <v>372.86350000000004</v>
      </c>
      <c r="S257" s="8">
        <f t="shared" si="31"/>
        <v>372.86350000000004</v>
      </c>
      <c r="T257" s="8">
        <f t="shared" si="32"/>
        <v>0</v>
      </c>
      <c r="U257" s="11">
        <v>68.557100000000005</v>
      </c>
      <c r="V257" s="11">
        <v>68.557100000000005</v>
      </c>
      <c r="W257" s="13">
        <v>0</v>
      </c>
      <c r="X257" s="11">
        <v>86.736599999999996</v>
      </c>
      <c r="Y257" s="11">
        <v>86.736599999999996</v>
      </c>
      <c r="Z257" s="13">
        <v>0</v>
      </c>
      <c r="AA257" s="11">
        <v>106.697</v>
      </c>
      <c r="AB257" s="11">
        <v>106.697</v>
      </c>
      <c r="AC257" s="13">
        <v>0</v>
      </c>
      <c r="AD257" s="8">
        <f t="shared" si="33"/>
        <v>261.9907</v>
      </c>
      <c r="AE257" s="8">
        <f t="shared" si="34"/>
        <v>261.9907</v>
      </c>
      <c r="AF257" s="8">
        <f t="shared" si="35"/>
        <v>0</v>
      </c>
      <c r="AG257" s="12">
        <f t="shared" si="36"/>
        <v>634.85419999999999</v>
      </c>
      <c r="AH257" s="12">
        <f t="shared" si="37"/>
        <v>634.85419999999999</v>
      </c>
      <c r="AI257" s="12">
        <f t="shared" si="38"/>
        <v>0</v>
      </c>
      <c r="AJ257" s="14"/>
    </row>
    <row r="258" spans="1:36" s="4" customFormat="1" ht="20.100000000000001" customHeight="1" thickBot="1" x14ac:dyDescent="0.25">
      <c r="A258" s="18">
        <v>252</v>
      </c>
      <c r="B258" s="17" t="s">
        <v>231</v>
      </c>
      <c r="C258" s="17"/>
      <c r="D258" s="15">
        <v>2045.53</v>
      </c>
      <c r="E258" s="24">
        <v>2311.4499999999998</v>
      </c>
      <c r="F258" s="11">
        <v>57.443899999999999</v>
      </c>
      <c r="G258" s="11">
        <v>50.831299999999999</v>
      </c>
      <c r="H258" s="11">
        <v>6.6125999999999996</v>
      </c>
      <c r="I258" s="11">
        <v>53.061100000000003</v>
      </c>
      <c r="J258" s="11">
        <v>46.953000000000003</v>
      </c>
      <c r="K258" s="11">
        <v>6.1081000000000003</v>
      </c>
      <c r="L258" s="11">
        <v>45.7851</v>
      </c>
      <c r="M258" s="11">
        <v>40.514600000000002</v>
      </c>
      <c r="N258" s="11">
        <v>5.2705000000000002</v>
      </c>
      <c r="O258" s="11">
        <v>17.7807</v>
      </c>
      <c r="P258" s="11">
        <v>15.7339</v>
      </c>
      <c r="Q258" s="11">
        <v>2.0468000000000002</v>
      </c>
      <c r="R258" s="8">
        <f t="shared" si="30"/>
        <v>174.07079999999999</v>
      </c>
      <c r="S258" s="8">
        <f t="shared" si="31"/>
        <v>154.03280000000001</v>
      </c>
      <c r="T258" s="8">
        <f t="shared" si="32"/>
        <v>20.038</v>
      </c>
      <c r="U258" s="11">
        <v>23.9404</v>
      </c>
      <c r="V258" s="11">
        <v>21.1845</v>
      </c>
      <c r="W258" s="11">
        <v>2.7559</v>
      </c>
      <c r="X258" s="11">
        <v>32.889400000000002</v>
      </c>
      <c r="Y258" s="11">
        <v>29.103400000000001</v>
      </c>
      <c r="Z258" s="11">
        <v>3.786</v>
      </c>
      <c r="AA258" s="11">
        <v>40.915399999999998</v>
      </c>
      <c r="AB258" s="11">
        <v>36.205500000000001</v>
      </c>
      <c r="AC258" s="11">
        <v>4.7099000000000002</v>
      </c>
      <c r="AD258" s="8">
        <f t="shared" si="33"/>
        <v>97.745200000000011</v>
      </c>
      <c r="AE258" s="8">
        <f t="shared" si="34"/>
        <v>86.493400000000008</v>
      </c>
      <c r="AF258" s="8">
        <f t="shared" si="35"/>
        <v>11.251799999999999</v>
      </c>
      <c r="AG258" s="12">
        <f t="shared" si="36"/>
        <v>271.81600000000003</v>
      </c>
      <c r="AH258" s="12">
        <f t="shared" si="37"/>
        <v>240.52620000000002</v>
      </c>
      <c r="AI258" s="12">
        <f t="shared" si="38"/>
        <v>31.2898</v>
      </c>
      <c r="AJ258" s="14"/>
    </row>
    <row r="259" spans="1:36" s="4" customFormat="1" ht="20.100000000000001" customHeight="1" thickBot="1" x14ac:dyDescent="0.25">
      <c r="A259" s="18">
        <v>253</v>
      </c>
      <c r="B259" s="17" t="s">
        <v>232</v>
      </c>
      <c r="C259" s="17"/>
      <c r="D259" s="15">
        <v>2045.53</v>
      </c>
      <c r="E259" s="24">
        <v>2311.4499999999998</v>
      </c>
      <c r="F259" s="11">
        <v>106.12350000000001</v>
      </c>
      <c r="G259" s="11">
        <v>101.48480000000001</v>
      </c>
      <c r="H259" s="11">
        <v>4.6387</v>
      </c>
      <c r="I259" s="11">
        <v>94.563599999999994</v>
      </c>
      <c r="J259" s="11">
        <v>90.427199999999999</v>
      </c>
      <c r="K259" s="11">
        <v>4.1364000000000001</v>
      </c>
      <c r="L259" s="11">
        <v>80.915899999999993</v>
      </c>
      <c r="M259" s="11">
        <v>77.376499999999993</v>
      </c>
      <c r="N259" s="11">
        <v>3.5394000000000001</v>
      </c>
      <c r="O259" s="11">
        <v>31.070499999999999</v>
      </c>
      <c r="P259" s="11">
        <v>29.711400000000001</v>
      </c>
      <c r="Q259" s="11">
        <v>1.3591</v>
      </c>
      <c r="R259" s="8">
        <f t="shared" si="30"/>
        <v>312.67349999999993</v>
      </c>
      <c r="S259" s="8">
        <f t="shared" si="31"/>
        <v>298.99990000000003</v>
      </c>
      <c r="T259" s="8">
        <f t="shared" si="32"/>
        <v>13.6736</v>
      </c>
      <c r="U259" s="11">
        <v>49.587499999999999</v>
      </c>
      <c r="V259" s="11">
        <v>47.418399999999998</v>
      </c>
      <c r="W259" s="11">
        <v>2.1690999999999998</v>
      </c>
      <c r="X259" s="11">
        <v>70.335599999999999</v>
      </c>
      <c r="Y259" s="11">
        <v>67.259</v>
      </c>
      <c r="Z259" s="11">
        <v>3.0766</v>
      </c>
      <c r="AA259" s="11">
        <v>92.076700000000002</v>
      </c>
      <c r="AB259" s="11">
        <v>88.049099999999996</v>
      </c>
      <c r="AC259" s="11">
        <v>4.0275999999999996</v>
      </c>
      <c r="AD259" s="8">
        <f t="shared" si="33"/>
        <v>211.99979999999999</v>
      </c>
      <c r="AE259" s="8">
        <f t="shared" si="34"/>
        <v>202.72649999999999</v>
      </c>
      <c r="AF259" s="8">
        <f t="shared" si="35"/>
        <v>9.273299999999999</v>
      </c>
      <c r="AG259" s="12">
        <f t="shared" si="36"/>
        <v>524.67329999999993</v>
      </c>
      <c r="AH259" s="12">
        <f t="shared" si="37"/>
        <v>501.72640000000001</v>
      </c>
      <c r="AI259" s="12">
        <f t="shared" si="38"/>
        <v>22.946899999999999</v>
      </c>
      <c r="AJ259" s="14"/>
    </row>
    <row r="260" spans="1:36" s="4" customFormat="1" ht="20.100000000000001" customHeight="1" thickBot="1" x14ac:dyDescent="0.25">
      <c r="A260" s="16">
        <v>254</v>
      </c>
      <c r="B260" s="17" t="s">
        <v>233</v>
      </c>
      <c r="C260" s="17"/>
      <c r="D260" s="15">
        <v>2045.53</v>
      </c>
      <c r="E260" s="24">
        <v>2311.4499999999998</v>
      </c>
      <c r="F260" s="11">
        <v>154.4083</v>
      </c>
      <c r="G260" s="11">
        <v>124.1874</v>
      </c>
      <c r="H260" s="11">
        <v>30.2209</v>
      </c>
      <c r="I260" s="11">
        <v>126.30240000000001</v>
      </c>
      <c r="J260" s="11">
        <v>103.6112</v>
      </c>
      <c r="K260" s="11">
        <v>22.691199999999998</v>
      </c>
      <c r="L260" s="11">
        <v>104.3678</v>
      </c>
      <c r="M260" s="11">
        <v>84.242099999999994</v>
      </c>
      <c r="N260" s="11">
        <v>20.125699999999998</v>
      </c>
      <c r="O260" s="11">
        <v>41.107799999999997</v>
      </c>
      <c r="P260" s="11">
        <v>33.690899999999999</v>
      </c>
      <c r="Q260" s="11">
        <v>7.4169</v>
      </c>
      <c r="R260" s="8">
        <f t="shared" si="30"/>
        <v>426.18629999999996</v>
      </c>
      <c r="S260" s="8">
        <f t="shared" si="31"/>
        <v>345.73160000000001</v>
      </c>
      <c r="T260" s="8">
        <f t="shared" si="32"/>
        <v>80.454699999999988</v>
      </c>
      <c r="U260" s="11">
        <v>78.600800000000007</v>
      </c>
      <c r="V260" s="11">
        <v>64.611000000000004</v>
      </c>
      <c r="W260" s="11">
        <v>13.989800000000001</v>
      </c>
      <c r="X260" s="11">
        <v>98.197199999999995</v>
      </c>
      <c r="Y260" s="11">
        <v>80.469700000000003</v>
      </c>
      <c r="Z260" s="11">
        <v>17.727499999999999</v>
      </c>
      <c r="AA260" s="11">
        <v>129.71719999999999</v>
      </c>
      <c r="AB260" s="11">
        <v>106.3532</v>
      </c>
      <c r="AC260" s="11">
        <v>23.364000000000001</v>
      </c>
      <c r="AD260" s="8">
        <f t="shared" si="33"/>
        <v>306.51519999999999</v>
      </c>
      <c r="AE260" s="8">
        <f t="shared" si="34"/>
        <v>251.43389999999999</v>
      </c>
      <c r="AF260" s="8">
        <f t="shared" si="35"/>
        <v>55.081299999999999</v>
      </c>
      <c r="AG260" s="12">
        <f t="shared" si="36"/>
        <v>732.7014999999999</v>
      </c>
      <c r="AH260" s="12">
        <f t="shared" si="37"/>
        <v>597.16550000000007</v>
      </c>
      <c r="AI260" s="12">
        <f t="shared" si="38"/>
        <v>135.536</v>
      </c>
      <c r="AJ260" s="14"/>
    </row>
    <row r="261" spans="1:36" s="4" customFormat="1" ht="20.100000000000001" customHeight="1" thickBot="1" x14ac:dyDescent="0.25">
      <c r="A261" s="18">
        <v>255</v>
      </c>
      <c r="B261" s="17" t="s">
        <v>234</v>
      </c>
      <c r="C261" s="17"/>
      <c r="D261" s="15">
        <v>2045.53</v>
      </c>
      <c r="E261" s="24">
        <v>2311.4499999999998</v>
      </c>
      <c r="F261" s="11">
        <v>164.95140000000001</v>
      </c>
      <c r="G261" s="11">
        <v>59.160299999999999</v>
      </c>
      <c r="H261" s="11">
        <v>105.7911</v>
      </c>
      <c r="I261" s="11">
        <v>158.3921</v>
      </c>
      <c r="J261" s="11">
        <v>56.8262</v>
      </c>
      <c r="K261" s="11">
        <v>101.5659</v>
      </c>
      <c r="L261" s="11">
        <v>127.56100000000001</v>
      </c>
      <c r="M261" s="11">
        <v>45.846899999999998</v>
      </c>
      <c r="N261" s="11">
        <v>81.714100000000002</v>
      </c>
      <c r="O261" s="11">
        <v>58.418500000000002</v>
      </c>
      <c r="P261" s="11">
        <v>23.409700000000001</v>
      </c>
      <c r="Q261" s="11">
        <v>35.008800000000001</v>
      </c>
      <c r="R261" s="8">
        <f t="shared" si="30"/>
        <v>509.32299999999998</v>
      </c>
      <c r="S261" s="8">
        <f t="shared" si="31"/>
        <v>185.24310000000003</v>
      </c>
      <c r="T261" s="8">
        <f t="shared" si="32"/>
        <v>324.07990000000001</v>
      </c>
      <c r="U261" s="11">
        <v>82.735799999999998</v>
      </c>
      <c r="V261" s="11">
        <v>31.479800000000001</v>
      </c>
      <c r="W261" s="11">
        <v>51.256</v>
      </c>
      <c r="X261" s="11">
        <v>111.8159</v>
      </c>
      <c r="Y261" s="11">
        <v>40.240400000000001</v>
      </c>
      <c r="Z261" s="11">
        <v>71.575500000000005</v>
      </c>
      <c r="AA261" s="11">
        <v>141.5874</v>
      </c>
      <c r="AB261" s="11">
        <v>50.841200000000001</v>
      </c>
      <c r="AC261" s="11">
        <v>90.746200000000002</v>
      </c>
      <c r="AD261" s="8">
        <f t="shared" si="33"/>
        <v>336.13909999999998</v>
      </c>
      <c r="AE261" s="8">
        <f t="shared" si="34"/>
        <v>122.56140000000001</v>
      </c>
      <c r="AF261" s="8">
        <f t="shared" si="35"/>
        <v>213.57769999999999</v>
      </c>
      <c r="AG261" s="12">
        <f t="shared" si="36"/>
        <v>845.46209999999996</v>
      </c>
      <c r="AH261" s="12">
        <f t="shared" si="37"/>
        <v>307.80450000000002</v>
      </c>
      <c r="AI261" s="12">
        <f t="shared" si="38"/>
        <v>537.6576</v>
      </c>
      <c r="AJ261" s="14"/>
    </row>
    <row r="262" spans="1:36" s="4" customFormat="1" ht="20.100000000000001" customHeight="1" thickBot="1" x14ac:dyDescent="0.25">
      <c r="A262" s="18">
        <v>256</v>
      </c>
      <c r="B262" s="17" t="s">
        <v>235</v>
      </c>
      <c r="C262" s="17"/>
      <c r="D262" s="15">
        <v>2045.53</v>
      </c>
      <c r="E262" s="24">
        <v>2311.4499999999998</v>
      </c>
      <c r="F262" s="11">
        <v>110.4443</v>
      </c>
      <c r="G262" s="11">
        <v>102.0698</v>
      </c>
      <c r="H262" s="11">
        <v>8.3744999999999994</v>
      </c>
      <c r="I262" s="11">
        <v>96.089100000000002</v>
      </c>
      <c r="J262" s="11">
        <v>88.802999999999997</v>
      </c>
      <c r="K262" s="11">
        <v>7.2861000000000002</v>
      </c>
      <c r="L262" s="11">
        <v>81.990499999999997</v>
      </c>
      <c r="M262" s="11">
        <v>75.773499999999999</v>
      </c>
      <c r="N262" s="11">
        <v>6.2169999999999996</v>
      </c>
      <c r="O262" s="11">
        <v>31.1675</v>
      </c>
      <c r="P262" s="11">
        <v>28.804099999999998</v>
      </c>
      <c r="Q262" s="11">
        <v>2.3633999999999999</v>
      </c>
      <c r="R262" s="8">
        <f t="shared" si="30"/>
        <v>319.69140000000004</v>
      </c>
      <c r="S262" s="8">
        <f t="shared" si="31"/>
        <v>295.4504</v>
      </c>
      <c r="T262" s="8">
        <f t="shared" si="32"/>
        <v>24.240999999999996</v>
      </c>
      <c r="U262" s="11">
        <v>55.679499999999997</v>
      </c>
      <c r="V262" s="11">
        <v>51.457500000000003</v>
      </c>
      <c r="W262" s="11">
        <v>4.2220000000000004</v>
      </c>
      <c r="X262" s="11">
        <v>78.683000000000007</v>
      </c>
      <c r="Y262" s="11">
        <v>72.716700000000003</v>
      </c>
      <c r="Z262" s="11">
        <v>5.9663000000000004</v>
      </c>
      <c r="AA262" s="11">
        <v>97.296999999999997</v>
      </c>
      <c r="AB262" s="11">
        <v>89.919399999999996</v>
      </c>
      <c r="AC262" s="11">
        <v>7.3776000000000002</v>
      </c>
      <c r="AD262" s="8">
        <f t="shared" si="33"/>
        <v>231.65950000000001</v>
      </c>
      <c r="AE262" s="8">
        <f t="shared" si="34"/>
        <v>214.09360000000001</v>
      </c>
      <c r="AF262" s="8">
        <f t="shared" si="35"/>
        <v>17.565900000000003</v>
      </c>
      <c r="AG262" s="12">
        <f t="shared" si="36"/>
        <v>551.35090000000002</v>
      </c>
      <c r="AH262" s="12">
        <f t="shared" si="37"/>
        <v>509.54399999999998</v>
      </c>
      <c r="AI262" s="12">
        <f t="shared" si="38"/>
        <v>41.806899999999999</v>
      </c>
      <c r="AJ262" s="14"/>
    </row>
    <row r="263" spans="1:36" s="4" customFormat="1" ht="20.100000000000001" customHeight="1" thickBot="1" x14ac:dyDescent="0.25">
      <c r="A263" s="16">
        <v>257</v>
      </c>
      <c r="B263" s="17" t="s">
        <v>236</v>
      </c>
      <c r="C263" s="17"/>
      <c r="D263" s="15">
        <v>2045.53</v>
      </c>
      <c r="E263" s="24">
        <v>2311.4499999999998</v>
      </c>
      <c r="F263" s="11">
        <v>106.0932</v>
      </c>
      <c r="G263" s="11">
        <v>105.367</v>
      </c>
      <c r="H263" s="11">
        <v>0.72619999999999996</v>
      </c>
      <c r="I263" s="11">
        <v>93.995900000000006</v>
      </c>
      <c r="J263" s="11">
        <v>93.352500000000006</v>
      </c>
      <c r="K263" s="11">
        <v>0.64339999999999997</v>
      </c>
      <c r="L263" s="11">
        <v>78.391900000000007</v>
      </c>
      <c r="M263" s="11">
        <v>77.8553</v>
      </c>
      <c r="N263" s="11">
        <v>0.53659999999999997</v>
      </c>
      <c r="O263" s="11">
        <v>26.9468</v>
      </c>
      <c r="P263" s="11">
        <v>26.7623</v>
      </c>
      <c r="Q263" s="11">
        <v>0.1845</v>
      </c>
      <c r="R263" s="8">
        <f t="shared" si="30"/>
        <v>305.42779999999999</v>
      </c>
      <c r="S263" s="8">
        <f t="shared" si="31"/>
        <v>303.33709999999996</v>
      </c>
      <c r="T263" s="8">
        <f t="shared" si="32"/>
        <v>2.0907</v>
      </c>
      <c r="U263" s="11">
        <v>56.622700000000002</v>
      </c>
      <c r="V263" s="11">
        <v>56.235100000000003</v>
      </c>
      <c r="W263" s="11">
        <v>0.3876</v>
      </c>
      <c r="X263" s="11">
        <v>71.703199999999995</v>
      </c>
      <c r="Y263" s="11">
        <v>71.212400000000002</v>
      </c>
      <c r="Z263" s="11">
        <v>0.49080000000000001</v>
      </c>
      <c r="AA263" s="11">
        <v>87.876400000000004</v>
      </c>
      <c r="AB263" s="11">
        <v>87.274900000000002</v>
      </c>
      <c r="AC263" s="11">
        <v>0.60150000000000003</v>
      </c>
      <c r="AD263" s="8">
        <f t="shared" si="33"/>
        <v>216.20229999999998</v>
      </c>
      <c r="AE263" s="8">
        <f t="shared" si="34"/>
        <v>214.72239999999999</v>
      </c>
      <c r="AF263" s="8">
        <f t="shared" si="35"/>
        <v>1.4799000000000002</v>
      </c>
      <c r="AG263" s="12">
        <f t="shared" si="36"/>
        <v>521.63009999999997</v>
      </c>
      <c r="AH263" s="12">
        <f t="shared" si="37"/>
        <v>518.05949999999996</v>
      </c>
      <c r="AI263" s="12">
        <f t="shared" si="38"/>
        <v>3.5706000000000002</v>
      </c>
      <c r="AJ263" s="14"/>
    </row>
    <row r="264" spans="1:36" s="4" customFormat="1" ht="20.100000000000001" customHeight="1" thickBot="1" x14ac:dyDescent="0.25">
      <c r="A264" s="18">
        <v>258</v>
      </c>
      <c r="B264" s="17" t="s">
        <v>237</v>
      </c>
      <c r="C264" s="17"/>
      <c r="D264" s="15">
        <v>2045.53</v>
      </c>
      <c r="E264" s="24">
        <v>2311.4499999999998</v>
      </c>
      <c r="F264" s="11">
        <v>110.9649</v>
      </c>
      <c r="G264" s="11">
        <v>110.9649</v>
      </c>
      <c r="H264" s="13">
        <v>0</v>
      </c>
      <c r="I264" s="11">
        <v>97.876199999999997</v>
      </c>
      <c r="J264" s="11">
        <v>97.876199999999997</v>
      </c>
      <c r="K264" s="13">
        <v>0</v>
      </c>
      <c r="L264" s="11">
        <v>76.011499999999998</v>
      </c>
      <c r="M264" s="11">
        <v>76.011499999999998</v>
      </c>
      <c r="N264" s="13">
        <v>0</v>
      </c>
      <c r="O264" s="11">
        <v>29.264099999999999</v>
      </c>
      <c r="P264" s="11">
        <v>29.264099999999999</v>
      </c>
      <c r="Q264" s="13">
        <v>0</v>
      </c>
      <c r="R264" s="8">
        <f t="shared" ref="R264:R327" si="39">F264+I264+L264+O264</f>
        <v>314.11669999999998</v>
      </c>
      <c r="S264" s="8">
        <f t="shared" ref="S264:S327" si="40">G264+J264+M264+P264</f>
        <v>314.11669999999998</v>
      </c>
      <c r="T264" s="8">
        <f t="shared" ref="T264:T327" si="41">H264+K264+N264+Q264</f>
        <v>0</v>
      </c>
      <c r="U264" s="11">
        <v>64.225200000000001</v>
      </c>
      <c r="V264" s="11">
        <v>64.225200000000001</v>
      </c>
      <c r="W264" s="13">
        <v>0</v>
      </c>
      <c r="X264" s="11">
        <v>78.005200000000002</v>
      </c>
      <c r="Y264" s="11">
        <v>78.005200000000002</v>
      </c>
      <c r="Z264" s="13">
        <v>0</v>
      </c>
      <c r="AA264" s="11">
        <v>91.677199999999999</v>
      </c>
      <c r="AB264" s="11">
        <v>91.677199999999999</v>
      </c>
      <c r="AC264" s="13">
        <v>0</v>
      </c>
      <c r="AD264" s="8">
        <f t="shared" ref="AD264:AD327" si="42">U264+X264+AA264</f>
        <v>233.9076</v>
      </c>
      <c r="AE264" s="8">
        <f t="shared" ref="AE264:AE327" si="43">V264+Y264+AB264</f>
        <v>233.9076</v>
      </c>
      <c r="AF264" s="8">
        <f t="shared" ref="AF264:AF327" si="44">W264+Z264+AC264</f>
        <v>0</v>
      </c>
      <c r="AG264" s="12">
        <f t="shared" ref="AG264:AG327" si="45">R264+AD264</f>
        <v>548.02430000000004</v>
      </c>
      <c r="AH264" s="12">
        <f t="shared" ref="AH264:AH327" si="46">S264+AE264</f>
        <v>548.02430000000004</v>
      </c>
      <c r="AI264" s="12">
        <f t="shared" ref="AI264:AI327" si="47">T264+AF264</f>
        <v>0</v>
      </c>
      <c r="AJ264" s="14"/>
    </row>
    <row r="265" spans="1:36" s="4" customFormat="1" ht="20.100000000000001" customHeight="1" thickBot="1" x14ac:dyDescent="0.25">
      <c r="A265" s="18">
        <v>259</v>
      </c>
      <c r="B265" s="17" t="s">
        <v>238</v>
      </c>
      <c r="C265" s="17"/>
      <c r="D265" s="15">
        <v>2045.53</v>
      </c>
      <c r="E265" s="24">
        <v>2311.4499999999998</v>
      </c>
      <c r="F265" s="11">
        <v>210.696</v>
      </c>
      <c r="G265" s="11">
        <v>198.1292</v>
      </c>
      <c r="H265" s="11">
        <v>12.566800000000001</v>
      </c>
      <c r="I265" s="11">
        <v>187.14670000000001</v>
      </c>
      <c r="J265" s="11">
        <v>175.98439999999999</v>
      </c>
      <c r="K265" s="11">
        <v>11.1623</v>
      </c>
      <c r="L265" s="11">
        <v>150.89879999999999</v>
      </c>
      <c r="M265" s="11">
        <v>141.89850000000001</v>
      </c>
      <c r="N265" s="11">
        <v>9.0002999999999993</v>
      </c>
      <c r="O265" s="11">
        <v>56.1479</v>
      </c>
      <c r="P265" s="11">
        <v>52.798999999999999</v>
      </c>
      <c r="Q265" s="11">
        <v>3.3489</v>
      </c>
      <c r="R265" s="8">
        <f t="shared" si="39"/>
        <v>604.88940000000014</v>
      </c>
      <c r="S265" s="8">
        <f t="shared" si="40"/>
        <v>568.81110000000001</v>
      </c>
      <c r="T265" s="8">
        <f t="shared" si="41"/>
        <v>36.078299999999999</v>
      </c>
      <c r="U265" s="11">
        <v>99.644099999999995</v>
      </c>
      <c r="V265" s="11">
        <v>93.700900000000004</v>
      </c>
      <c r="W265" s="11">
        <v>5.9432</v>
      </c>
      <c r="X265" s="11">
        <v>141.22579999999999</v>
      </c>
      <c r="Y265" s="11">
        <v>132.80250000000001</v>
      </c>
      <c r="Z265" s="11">
        <v>8.4232999999999993</v>
      </c>
      <c r="AA265" s="11">
        <v>176.27420000000001</v>
      </c>
      <c r="AB265" s="11">
        <v>165.76050000000001</v>
      </c>
      <c r="AC265" s="11">
        <v>10.5137</v>
      </c>
      <c r="AD265" s="8">
        <f t="shared" si="42"/>
        <v>417.14409999999998</v>
      </c>
      <c r="AE265" s="8">
        <f t="shared" si="43"/>
        <v>392.26390000000004</v>
      </c>
      <c r="AF265" s="8">
        <f t="shared" si="44"/>
        <v>24.880199999999999</v>
      </c>
      <c r="AG265" s="12">
        <f t="shared" si="45"/>
        <v>1022.0335000000001</v>
      </c>
      <c r="AH265" s="12">
        <f t="shared" si="46"/>
        <v>961.07500000000005</v>
      </c>
      <c r="AI265" s="12">
        <f t="shared" si="47"/>
        <v>60.958500000000001</v>
      </c>
      <c r="AJ265" s="14"/>
    </row>
    <row r="266" spans="1:36" s="4" customFormat="1" ht="20.100000000000001" customHeight="1" thickBot="1" x14ac:dyDescent="0.25">
      <c r="A266" s="16">
        <v>260</v>
      </c>
      <c r="B266" s="17" t="s">
        <v>239</v>
      </c>
      <c r="C266" s="17"/>
      <c r="D266" s="15">
        <v>2045.53</v>
      </c>
      <c r="E266" s="24">
        <v>2311.4499999999998</v>
      </c>
      <c r="F266" s="11">
        <v>183.3681</v>
      </c>
      <c r="G266" s="11">
        <v>156.61869999999999</v>
      </c>
      <c r="H266" s="11">
        <v>26.749400000000001</v>
      </c>
      <c r="I266" s="11">
        <v>163.4881</v>
      </c>
      <c r="J266" s="11">
        <v>139.64340000000001</v>
      </c>
      <c r="K266" s="11">
        <v>23.8447</v>
      </c>
      <c r="L266" s="11">
        <v>140.74209999999999</v>
      </c>
      <c r="M266" s="11">
        <v>120.0492</v>
      </c>
      <c r="N266" s="11">
        <v>20.692900000000002</v>
      </c>
      <c r="O266" s="11">
        <v>57.818899999999999</v>
      </c>
      <c r="P266" s="11">
        <v>49.675800000000002</v>
      </c>
      <c r="Q266" s="11">
        <v>8.1431000000000004</v>
      </c>
      <c r="R266" s="8">
        <f t="shared" si="39"/>
        <v>545.41719999999998</v>
      </c>
      <c r="S266" s="8">
        <f t="shared" si="40"/>
        <v>465.9871</v>
      </c>
      <c r="T266" s="8">
        <f t="shared" si="41"/>
        <v>79.43010000000001</v>
      </c>
      <c r="U266" s="11">
        <v>82.995599999999996</v>
      </c>
      <c r="V266" s="11">
        <v>70.918499999999995</v>
      </c>
      <c r="W266" s="11">
        <v>12.0771</v>
      </c>
      <c r="X266" s="11">
        <v>119.4982</v>
      </c>
      <c r="Y266" s="11">
        <v>101.7803</v>
      </c>
      <c r="Z266" s="11">
        <v>17.7179</v>
      </c>
      <c r="AA266" s="11">
        <v>151.6645</v>
      </c>
      <c r="AB266" s="11">
        <v>129.3767</v>
      </c>
      <c r="AC266" s="11">
        <v>22.287800000000001</v>
      </c>
      <c r="AD266" s="8">
        <f t="shared" si="42"/>
        <v>354.1583</v>
      </c>
      <c r="AE266" s="8">
        <f t="shared" si="43"/>
        <v>302.07550000000003</v>
      </c>
      <c r="AF266" s="8">
        <f t="shared" si="44"/>
        <v>52.082800000000006</v>
      </c>
      <c r="AG266" s="12">
        <f t="shared" si="45"/>
        <v>899.57549999999992</v>
      </c>
      <c r="AH266" s="12">
        <f t="shared" si="46"/>
        <v>768.06259999999997</v>
      </c>
      <c r="AI266" s="12">
        <f t="shared" si="47"/>
        <v>131.5129</v>
      </c>
      <c r="AJ266" s="14"/>
    </row>
    <row r="267" spans="1:36" s="4" customFormat="1" ht="20.100000000000001" customHeight="1" thickBot="1" x14ac:dyDescent="0.25">
      <c r="A267" s="18">
        <v>261</v>
      </c>
      <c r="B267" s="17" t="s">
        <v>240</v>
      </c>
      <c r="C267" s="17"/>
      <c r="D267" s="15">
        <v>2045.53</v>
      </c>
      <c r="E267" s="24">
        <v>2311.4499999999998</v>
      </c>
      <c r="F267" s="11">
        <v>92.964299999999994</v>
      </c>
      <c r="G267" s="11">
        <v>92.964299999999994</v>
      </c>
      <c r="H267" s="13">
        <v>0</v>
      </c>
      <c r="I267" s="11">
        <v>80.614999999999995</v>
      </c>
      <c r="J267" s="11">
        <v>80.614999999999995</v>
      </c>
      <c r="K267" s="13">
        <v>0</v>
      </c>
      <c r="L267" s="11">
        <v>67.618200000000002</v>
      </c>
      <c r="M267" s="11">
        <v>67.618200000000002</v>
      </c>
      <c r="N267" s="13">
        <v>0</v>
      </c>
      <c r="O267" s="11">
        <v>24.7745</v>
      </c>
      <c r="P267" s="11">
        <v>24.7745</v>
      </c>
      <c r="Q267" s="13">
        <v>0</v>
      </c>
      <c r="R267" s="8">
        <f t="shared" si="39"/>
        <v>265.97199999999998</v>
      </c>
      <c r="S267" s="8">
        <f t="shared" si="40"/>
        <v>265.97199999999998</v>
      </c>
      <c r="T267" s="8">
        <f t="shared" si="41"/>
        <v>0</v>
      </c>
      <c r="U267" s="11">
        <v>36.637900000000002</v>
      </c>
      <c r="V267" s="11">
        <v>36.637900000000002</v>
      </c>
      <c r="W267" s="13">
        <v>0</v>
      </c>
      <c r="X267" s="11">
        <v>57.716700000000003</v>
      </c>
      <c r="Y267" s="11">
        <v>57.716700000000003</v>
      </c>
      <c r="Z267" s="13">
        <v>0</v>
      </c>
      <c r="AA267" s="11">
        <v>74.877200000000002</v>
      </c>
      <c r="AB267" s="11">
        <v>74.877200000000002</v>
      </c>
      <c r="AC267" s="13">
        <v>0</v>
      </c>
      <c r="AD267" s="8">
        <f t="shared" si="42"/>
        <v>169.23180000000002</v>
      </c>
      <c r="AE267" s="8">
        <f t="shared" si="43"/>
        <v>169.23180000000002</v>
      </c>
      <c r="AF267" s="8">
        <f t="shared" si="44"/>
        <v>0</v>
      </c>
      <c r="AG267" s="12">
        <f t="shared" si="45"/>
        <v>435.2038</v>
      </c>
      <c r="AH267" s="12">
        <f t="shared" si="46"/>
        <v>435.2038</v>
      </c>
      <c r="AI267" s="12">
        <f t="shared" si="47"/>
        <v>0</v>
      </c>
      <c r="AJ267" s="14"/>
    </row>
    <row r="268" spans="1:36" s="4" customFormat="1" ht="20.100000000000001" customHeight="1" thickBot="1" x14ac:dyDescent="0.25">
      <c r="A268" s="18">
        <v>262</v>
      </c>
      <c r="B268" s="17" t="s">
        <v>241</v>
      </c>
      <c r="C268" s="17"/>
      <c r="D268" s="15">
        <v>2045.53</v>
      </c>
      <c r="E268" s="24">
        <v>2311.4499999999998</v>
      </c>
      <c r="F268" s="11">
        <v>149.10890000000001</v>
      </c>
      <c r="G268" s="11">
        <v>142.45509999999999</v>
      </c>
      <c r="H268" s="11">
        <v>6.6538000000000004</v>
      </c>
      <c r="I268" s="11">
        <v>131.20140000000001</v>
      </c>
      <c r="J268" s="11">
        <v>124.76009999999999</v>
      </c>
      <c r="K268" s="11">
        <v>6.4413</v>
      </c>
      <c r="L268" s="11">
        <v>116.393</v>
      </c>
      <c r="M268" s="11">
        <v>109.1902</v>
      </c>
      <c r="N268" s="11">
        <v>7.2027999999999999</v>
      </c>
      <c r="O268" s="11">
        <v>56.7562</v>
      </c>
      <c r="P268" s="11">
        <v>54.526000000000003</v>
      </c>
      <c r="Q268" s="11">
        <v>2.2302</v>
      </c>
      <c r="R268" s="8">
        <f t="shared" si="39"/>
        <v>453.45949999999999</v>
      </c>
      <c r="S268" s="8">
        <f t="shared" si="40"/>
        <v>430.9314</v>
      </c>
      <c r="T268" s="8">
        <f t="shared" si="41"/>
        <v>22.528099999999998</v>
      </c>
      <c r="U268" s="11">
        <v>86.168400000000005</v>
      </c>
      <c r="V268" s="11">
        <v>84.641099999999994</v>
      </c>
      <c r="W268" s="11">
        <v>1.5273000000000001</v>
      </c>
      <c r="X268" s="11">
        <v>115.5214</v>
      </c>
      <c r="Y268" s="11">
        <v>113.3584</v>
      </c>
      <c r="Z268" s="11">
        <v>2.1629999999999998</v>
      </c>
      <c r="AA268" s="11">
        <v>132.0111</v>
      </c>
      <c r="AB268" s="11">
        <v>129.51609999999999</v>
      </c>
      <c r="AC268" s="11">
        <v>2.4950000000000001</v>
      </c>
      <c r="AD268" s="8">
        <f t="shared" si="42"/>
        <v>333.70089999999999</v>
      </c>
      <c r="AE268" s="8">
        <f t="shared" si="43"/>
        <v>327.51560000000001</v>
      </c>
      <c r="AF268" s="8">
        <f t="shared" si="44"/>
        <v>6.1852999999999998</v>
      </c>
      <c r="AG268" s="12">
        <f t="shared" si="45"/>
        <v>787.16039999999998</v>
      </c>
      <c r="AH268" s="12">
        <f t="shared" si="46"/>
        <v>758.447</v>
      </c>
      <c r="AI268" s="12">
        <f t="shared" si="47"/>
        <v>28.7134</v>
      </c>
      <c r="AJ268" s="14"/>
    </row>
    <row r="269" spans="1:36" s="4" customFormat="1" ht="20.100000000000001" customHeight="1" thickBot="1" x14ac:dyDescent="0.25">
      <c r="A269" s="16">
        <v>263</v>
      </c>
      <c r="B269" s="17" t="s">
        <v>242</v>
      </c>
      <c r="C269" s="17"/>
      <c r="D269" s="15">
        <v>2045.53</v>
      </c>
      <c r="E269" s="24">
        <v>2311.4499999999998</v>
      </c>
      <c r="F269" s="11">
        <v>117.51479999999999</v>
      </c>
      <c r="G269" s="11">
        <v>106.67270000000001</v>
      </c>
      <c r="H269" s="11">
        <v>10.8421</v>
      </c>
      <c r="I269" s="11">
        <v>106.5322</v>
      </c>
      <c r="J269" s="11">
        <v>96.703299999999999</v>
      </c>
      <c r="K269" s="11">
        <v>9.8289000000000009</v>
      </c>
      <c r="L269" s="11">
        <v>84.318299999999994</v>
      </c>
      <c r="M269" s="11">
        <v>76.538899999999998</v>
      </c>
      <c r="N269" s="11">
        <v>7.7793999999999999</v>
      </c>
      <c r="O269" s="11">
        <v>30.4376</v>
      </c>
      <c r="P269" s="11">
        <v>27.629300000000001</v>
      </c>
      <c r="Q269" s="11">
        <v>2.8083</v>
      </c>
      <c r="R269" s="8">
        <f t="shared" si="39"/>
        <v>338.80289999999997</v>
      </c>
      <c r="S269" s="8">
        <f t="shared" si="40"/>
        <v>307.54419999999999</v>
      </c>
      <c r="T269" s="8">
        <f t="shared" si="41"/>
        <v>31.258699999999997</v>
      </c>
      <c r="U269" s="11">
        <v>53.093499999999999</v>
      </c>
      <c r="V269" s="11">
        <v>48.194899999999997</v>
      </c>
      <c r="W269" s="11">
        <v>4.8986000000000001</v>
      </c>
      <c r="X269" s="11">
        <v>75.217799999999997</v>
      </c>
      <c r="Y269" s="11">
        <v>68.278099999999995</v>
      </c>
      <c r="Z269" s="11">
        <v>6.9397000000000002</v>
      </c>
      <c r="AA269" s="11">
        <v>97.953100000000006</v>
      </c>
      <c r="AB269" s="11">
        <v>88.915700000000001</v>
      </c>
      <c r="AC269" s="11">
        <v>9.0373999999999999</v>
      </c>
      <c r="AD269" s="8">
        <f t="shared" si="42"/>
        <v>226.26439999999999</v>
      </c>
      <c r="AE269" s="8">
        <f t="shared" si="43"/>
        <v>205.38869999999997</v>
      </c>
      <c r="AF269" s="8">
        <f t="shared" si="44"/>
        <v>20.875700000000002</v>
      </c>
      <c r="AG269" s="12">
        <f t="shared" si="45"/>
        <v>565.06729999999993</v>
      </c>
      <c r="AH269" s="12">
        <f t="shared" si="46"/>
        <v>512.93290000000002</v>
      </c>
      <c r="AI269" s="12">
        <f t="shared" si="47"/>
        <v>52.134399999999999</v>
      </c>
      <c r="AJ269" s="14"/>
    </row>
    <row r="270" spans="1:36" s="4" customFormat="1" ht="20.100000000000001" customHeight="1" thickBot="1" x14ac:dyDescent="0.25">
      <c r="A270" s="18">
        <v>264</v>
      </c>
      <c r="B270" s="17" t="s">
        <v>243</v>
      </c>
      <c r="C270" s="17"/>
      <c r="D270" s="15">
        <v>2045.53</v>
      </c>
      <c r="E270" s="24">
        <v>2311.4499999999998</v>
      </c>
      <c r="F270" s="11">
        <v>141.67070000000001</v>
      </c>
      <c r="G270" s="11">
        <v>141.67070000000001</v>
      </c>
      <c r="H270" s="13">
        <v>0</v>
      </c>
      <c r="I270" s="11">
        <v>119.93810000000001</v>
      </c>
      <c r="J270" s="11">
        <v>119.93810000000001</v>
      </c>
      <c r="K270" s="13">
        <v>0</v>
      </c>
      <c r="L270" s="11">
        <v>100.5539</v>
      </c>
      <c r="M270" s="11">
        <v>100.5539</v>
      </c>
      <c r="N270" s="13">
        <v>0</v>
      </c>
      <c r="O270" s="11">
        <v>36.3932</v>
      </c>
      <c r="P270" s="11">
        <v>36.3932</v>
      </c>
      <c r="Q270" s="13">
        <v>0</v>
      </c>
      <c r="R270" s="8">
        <f t="shared" si="39"/>
        <v>398.55590000000001</v>
      </c>
      <c r="S270" s="8">
        <f t="shared" si="40"/>
        <v>398.55590000000001</v>
      </c>
      <c r="T270" s="8">
        <f t="shared" si="41"/>
        <v>0</v>
      </c>
      <c r="U270" s="11">
        <v>78.575800000000001</v>
      </c>
      <c r="V270" s="11">
        <v>78.575800000000001</v>
      </c>
      <c r="W270" s="13">
        <v>0</v>
      </c>
      <c r="X270" s="11">
        <v>89.092399999999998</v>
      </c>
      <c r="Y270" s="11">
        <v>89.092399999999998</v>
      </c>
      <c r="Z270" s="13">
        <v>0</v>
      </c>
      <c r="AA270" s="11">
        <v>112.3259</v>
      </c>
      <c r="AB270" s="11">
        <v>112.3259</v>
      </c>
      <c r="AC270" s="13">
        <v>0</v>
      </c>
      <c r="AD270" s="8">
        <f t="shared" si="42"/>
        <v>279.9941</v>
      </c>
      <c r="AE270" s="8">
        <f t="shared" si="43"/>
        <v>279.9941</v>
      </c>
      <c r="AF270" s="8">
        <f t="shared" si="44"/>
        <v>0</v>
      </c>
      <c r="AG270" s="12">
        <f t="shared" si="45"/>
        <v>678.55</v>
      </c>
      <c r="AH270" s="12">
        <f t="shared" si="46"/>
        <v>678.55</v>
      </c>
      <c r="AI270" s="12">
        <f t="shared" si="47"/>
        <v>0</v>
      </c>
      <c r="AJ270" s="14"/>
    </row>
    <row r="271" spans="1:36" s="4" customFormat="1" ht="20.100000000000001" customHeight="1" thickBot="1" x14ac:dyDescent="0.25">
      <c r="A271" s="18">
        <v>265</v>
      </c>
      <c r="B271" s="17" t="s">
        <v>244</v>
      </c>
      <c r="C271" s="17"/>
      <c r="D271" s="15">
        <v>2045.53</v>
      </c>
      <c r="E271" s="24">
        <v>2311.4499999999998</v>
      </c>
      <c r="F271" s="11">
        <v>102.6289</v>
      </c>
      <c r="G271" s="11">
        <v>102.6289</v>
      </c>
      <c r="H271" s="13">
        <v>0</v>
      </c>
      <c r="I271" s="11">
        <v>84.065899999999999</v>
      </c>
      <c r="J271" s="11">
        <v>84.065899999999999</v>
      </c>
      <c r="K271" s="13">
        <v>0</v>
      </c>
      <c r="L271" s="11">
        <v>72.723600000000005</v>
      </c>
      <c r="M271" s="11">
        <v>72.723600000000005</v>
      </c>
      <c r="N271" s="13">
        <v>0</v>
      </c>
      <c r="O271" s="11">
        <v>21.074999999999999</v>
      </c>
      <c r="P271" s="11">
        <v>21.074999999999999</v>
      </c>
      <c r="Q271" s="13">
        <v>0</v>
      </c>
      <c r="R271" s="8">
        <f t="shared" si="39"/>
        <v>280.49340000000001</v>
      </c>
      <c r="S271" s="8">
        <f t="shared" si="40"/>
        <v>280.49340000000001</v>
      </c>
      <c r="T271" s="8">
        <f t="shared" si="41"/>
        <v>0</v>
      </c>
      <c r="U271" s="11">
        <v>45.904299999999999</v>
      </c>
      <c r="V271" s="11">
        <v>45.904299999999999</v>
      </c>
      <c r="W271" s="13">
        <v>0</v>
      </c>
      <c r="X271" s="11">
        <v>68.876499999999993</v>
      </c>
      <c r="Y271" s="11">
        <v>68.876499999999993</v>
      </c>
      <c r="Z271" s="13">
        <v>0</v>
      </c>
      <c r="AA271" s="11">
        <v>88.346900000000005</v>
      </c>
      <c r="AB271" s="11">
        <v>88.346900000000005</v>
      </c>
      <c r="AC271" s="13">
        <v>0</v>
      </c>
      <c r="AD271" s="8">
        <f t="shared" si="42"/>
        <v>203.1277</v>
      </c>
      <c r="AE271" s="8">
        <f t="shared" si="43"/>
        <v>203.1277</v>
      </c>
      <c r="AF271" s="8">
        <f t="shared" si="44"/>
        <v>0</v>
      </c>
      <c r="AG271" s="12">
        <f t="shared" si="45"/>
        <v>483.62110000000001</v>
      </c>
      <c r="AH271" s="12">
        <f t="shared" si="46"/>
        <v>483.62110000000001</v>
      </c>
      <c r="AI271" s="12">
        <f t="shared" si="47"/>
        <v>0</v>
      </c>
      <c r="AJ271" s="14"/>
    </row>
    <row r="272" spans="1:36" s="4" customFormat="1" ht="20.100000000000001" customHeight="1" thickBot="1" x14ac:dyDescent="0.25">
      <c r="A272" s="16">
        <v>266</v>
      </c>
      <c r="B272" s="17" t="s">
        <v>245</v>
      </c>
      <c r="C272" s="17"/>
      <c r="D272" s="15">
        <v>2045.53</v>
      </c>
      <c r="E272" s="24">
        <v>2311.4499999999998</v>
      </c>
      <c r="F272" s="11">
        <v>107.5561</v>
      </c>
      <c r="G272" s="11">
        <v>106.0748</v>
      </c>
      <c r="H272" s="11">
        <v>1.4813000000000001</v>
      </c>
      <c r="I272" s="11">
        <v>92.973200000000006</v>
      </c>
      <c r="J272" s="11">
        <v>91.692700000000002</v>
      </c>
      <c r="K272" s="11">
        <v>1.2805</v>
      </c>
      <c r="L272" s="11">
        <v>76.827100000000002</v>
      </c>
      <c r="M272" s="11">
        <v>75.769000000000005</v>
      </c>
      <c r="N272" s="11">
        <v>1.0581</v>
      </c>
      <c r="O272" s="11">
        <v>25.3948</v>
      </c>
      <c r="P272" s="11">
        <v>25.045000000000002</v>
      </c>
      <c r="Q272" s="11">
        <v>0.3498</v>
      </c>
      <c r="R272" s="8">
        <f t="shared" si="39"/>
        <v>302.75119999999998</v>
      </c>
      <c r="S272" s="8">
        <f t="shared" si="40"/>
        <v>298.58150000000001</v>
      </c>
      <c r="T272" s="8">
        <f t="shared" si="41"/>
        <v>4.1696999999999997</v>
      </c>
      <c r="U272" s="11">
        <v>51.9514</v>
      </c>
      <c r="V272" s="11">
        <v>51.235900000000001</v>
      </c>
      <c r="W272" s="11">
        <v>0.71550000000000002</v>
      </c>
      <c r="X272" s="11">
        <v>64.259299999999996</v>
      </c>
      <c r="Y272" s="11">
        <v>63.374299999999998</v>
      </c>
      <c r="Z272" s="11">
        <v>0.88500000000000001</v>
      </c>
      <c r="AA272" s="11">
        <v>86.623900000000006</v>
      </c>
      <c r="AB272" s="11">
        <v>85.430899999999994</v>
      </c>
      <c r="AC272" s="11">
        <v>1.1930000000000001</v>
      </c>
      <c r="AD272" s="8">
        <f t="shared" si="42"/>
        <v>202.83460000000002</v>
      </c>
      <c r="AE272" s="8">
        <f t="shared" si="43"/>
        <v>200.04109999999997</v>
      </c>
      <c r="AF272" s="8">
        <f t="shared" si="44"/>
        <v>2.7934999999999999</v>
      </c>
      <c r="AG272" s="12">
        <f t="shared" si="45"/>
        <v>505.58580000000001</v>
      </c>
      <c r="AH272" s="12">
        <f t="shared" si="46"/>
        <v>498.62259999999998</v>
      </c>
      <c r="AI272" s="12">
        <f t="shared" si="47"/>
        <v>6.9631999999999996</v>
      </c>
      <c r="AJ272" s="14"/>
    </row>
    <row r="273" spans="1:36" s="4" customFormat="1" ht="20.100000000000001" customHeight="1" thickBot="1" x14ac:dyDescent="0.25">
      <c r="A273" s="18">
        <v>267</v>
      </c>
      <c r="B273" s="17" t="s">
        <v>246</v>
      </c>
      <c r="C273" s="17"/>
      <c r="D273" s="15">
        <v>2045.53</v>
      </c>
      <c r="E273" s="24">
        <v>2311.4499999999998</v>
      </c>
      <c r="F273" s="11">
        <v>157.41970000000001</v>
      </c>
      <c r="G273" s="11">
        <v>157.41970000000001</v>
      </c>
      <c r="H273" s="13">
        <v>0</v>
      </c>
      <c r="I273" s="11">
        <v>139.69069999999999</v>
      </c>
      <c r="J273" s="11">
        <v>139.69069999999999</v>
      </c>
      <c r="K273" s="13">
        <v>0</v>
      </c>
      <c r="L273" s="11">
        <v>113.2247</v>
      </c>
      <c r="M273" s="11">
        <v>113.2247</v>
      </c>
      <c r="N273" s="13">
        <v>0</v>
      </c>
      <c r="O273" s="11">
        <v>43.652900000000002</v>
      </c>
      <c r="P273" s="11">
        <v>43.652900000000002</v>
      </c>
      <c r="Q273" s="13">
        <v>0</v>
      </c>
      <c r="R273" s="8">
        <f t="shared" si="39"/>
        <v>453.988</v>
      </c>
      <c r="S273" s="8">
        <f t="shared" si="40"/>
        <v>453.988</v>
      </c>
      <c r="T273" s="8">
        <f t="shared" si="41"/>
        <v>0</v>
      </c>
      <c r="U273" s="11">
        <v>81.454099999999997</v>
      </c>
      <c r="V273" s="11">
        <v>81.454099999999997</v>
      </c>
      <c r="W273" s="13">
        <v>0</v>
      </c>
      <c r="X273" s="11">
        <v>108.0498</v>
      </c>
      <c r="Y273" s="11">
        <v>108.0498</v>
      </c>
      <c r="Z273" s="13">
        <v>0</v>
      </c>
      <c r="AA273" s="11">
        <v>133.886</v>
      </c>
      <c r="AB273" s="11">
        <v>133.886</v>
      </c>
      <c r="AC273" s="13">
        <v>0</v>
      </c>
      <c r="AD273" s="8">
        <f t="shared" si="42"/>
        <v>323.38990000000001</v>
      </c>
      <c r="AE273" s="8">
        <f t="shared" si="43"/>
        <v>323.38990000000001</v>
      </c>
      <c r="AF273" s="8">
        <f t="shared" si="44"/>
        <v>0</v>
      </c>
      <c r="AG273" s="12">
        <f t="shared" si="45"/>
        <v>777.37789999999995</v>
      </c>
      <c r="AH273" s="12">
        <f t="shared" si="46"/>
        <v>777.37789999999995</v>
      </c>
      <c r="AI273" s="12">
        <f t="shared" si="47"/>
        <v>0</v>
      </c>
      <c r="AJ273" s="14"/>
    </row>
    <row r="274" spans="1:36" s="4" customFormat="1" ht="20.100000000000001" customHeight="1" thickBot="1" x14ac:dyDescent="0.25">
      <c r="A274" s="18">
        <v>268</v>
      </c>
      <c r="B274" s="17" t="s">
        <v>247</v>
      </c>
      <c r="C274" s="17"/>
      <c r="D274" s="15">
        <v>2045.53</v>
      </c>
      <c r="E274" s="24">
        <v>2311.4499999999998</v>
      </c>
      <c r="F274" s="11">
        <v>114.25620000000001</v>
      </c>
      <c r="G274" s="11">
        <v>113.188</v>
      </c>
      <c r="H274" s="11">
        <v>1.0682</v>
      </c>
      <c r="I274" s="11">
        <v>95.725399999999993</v>
      </c>
      <c r="J274" s="11">
        <v>94.830399999999997</v>
      </c>
      <c r="K274" s="11">
        <v>0.89500000000000002</v>
      </c>
      <c r="L274" s="11">
        <v>82.157700000000006</v>
      </c>
      <c r="M274" s="11">
        <v>81.389600000000002</v>
      </c>
      <c r="N274" s="11">
        <v>0.7681</v>
      </c>
      <c r="O274" s="11">
        <v>24.8264</v>
      </c>
      <c r="P274" s="11">
        <v>24.594200000000001</v>
      </c>
      <c r="Q274" s="11">
        <v>0.23219999999999999</v>
      </c>
      <c r="R274" s="8">
        <f t="shared" si="39"/>
        <v>316.96570000000003</v>
      </c>
      <c r="S274" s="8">
        <f t="shared" si="40"/>
        <v>314.00220000000002</v>
      </c>
      <c r="T274" s="8">
        <f t="shared" si="41"/>
        <v>2.9635000000000002</v>
      </c>
      <c r="U274" s="11">
        <v>47.6982</v>
      </c>
      <c r="V274" s="11">
        <v>47.252200000000002</v>
      </c>
      <c r="W274" s="11">
        <v>0.44600000000000001</v>
      </c>
      <c r="X274" s="11">
        <v>68.520799999999994</v>
      </c>
      <c r="Y274" s="11">
        <v>67.880200000000002</v>
      </c>
      <c r="Z274" s="11">
        <v>0.64059999999999995</v>
      </c>
      <c r="AA274" s="11">
        <v>92.153700000000001</v>
      </c>
      <c r="AB274" s="11">
        <v>91.292100000000005</v>
      </c>
      <c r="AC274" s="11">
        <v>0.86160000000000003</v>
      </c>
      <c r="AD274" s="8">
        <f t="shared" si="42"/>
        <v>208.37270000000001</v>
      </c>
      <c r="AE274" s="8">
        <f t="shared" si="43"/>
        <v>206.42450000000002</v>
      </c>
      <c r="AF274" s="8">
        <f t="shared" si="44"/>
        <v>1.9481999999999999</v>
      </c>
      <c r="AG274" s="12">
        <f t="shared" si="45"/>
        <v>525.33840000000009</v>
      </c>
      <c r="AH274" s="12">
        <f t="shared" si="46"/>
        <v>520.42669999999998</v>
      </c>
      <c r="AI274" s="12">
        <f t="shared" si="47"/>
        <v>4.9116999999999997</v>
      </c>
      <c r="AJ274" s="14"/>
    </row>
    <row r="275" spans="1:36" s="4" customFormat="1" ht="20.100000000000001" customHeight="1" thickBot="1" x14ac:dyDescent="0.25">
      <c r="A275" s="16">
        <v>269</v>
      </c>
      <c r="B275" s="17" t="s">
        <v>248</v>
      </c>
      <c r="C275" s="17"/>
      <c r="D275" s="15">
        <v>2045.53</v>
      </c>
      <c r="E275" s="24">
        <v>2311.4499999999998</v>
      </c>
      <c r="F275" s="11">
        <v>156.66499999999999</v>
      </c>
      <c r="G275" s="11">
        <v>155.39580000000001</v>
      </c>
      <c r="H275" s="11">
        <v>1.2692000000000001</v>
      </c>
      <c r="I275" s="11">
        <v>128.82490000000001</v>
      </c>
      <c r="J275" s="11">
        <v>127.7812</v>
      </c>
      <c r="K275" s="11">
        <v>1.0437000000000001</v>
      </c>
      <c r="L275" s="11">
        <v>99.514399999999995</v>
      </c>
      <c r="M275" s="11">
        <v>98.708200000000005</v>
      </c>
      <c r="N275" s="11">
        <v>0.80620000000000003</v>
      </c>
      <c r="O275" s="11">
        <v>31.696000000000002</v>
      </c>
      <c r="P275" s="11">
        <v>31.4392</v>
      </c>
      <c r="Q275" s="11">
        <v>0.25679999999999997</v>
      </c>
      <c r="R275" s="8">
        <f t="shared" si="39"/>
        <v>416.70030000000008</v>
      </c>
      <c r="S275" s="8">
        <f t="shared" si="40"/>
        <v>413.32440000000008</v>
      </c>
      <c r="T275" s="8">
        <f t="shared" si="41"/>
        <v>3.3759000000000001</v>
      </c>
      <c r="U275" s="11">
        <v>73.953900000000004</v>
      </c>
      <c r="V275" s="11">
        <v>73.354799999999997</v>
      </c>
      <c r="W275" s="11">
        <v>0.59909999999999997</v>
      </c>
      <c r="X275" s="11">
        <v>100.3633</v>
      </c>
      <c r="Y275" s="11">
        <v>99.550200000000004</v>
      </c>
      <c r="Z275" s="11">
        <v>0.81310000000000004</v>
      </c>
      <c r="AA275" s="11">
        <v>130.62200000000001</v>
      </c>
      <c r="AB275" s="11">
        <v>129.56379999999999</v>
      </c>
      <c r="AC275" s="11">
        <v>1.0582</v>
      </c>
      <c r="AD275" s="8">
        <f t="shared" si="42"/>
        <v>304.93920000000003</v>
      </c>
      <c r="AE275" s="8">
        <f t="shared" si="43"/>
        <v>302.46879999999999</v>
      </c>
      <c r="AF275" s="8">
        <f t="shared" si="44"/>
        <v>2.4703999999999997</v>
      </c>
      <c r="AG275" s="12">
        <f t="shared" si="45"/>
        <v>721.63950000000011</v>
      </c>
      <c r="AH275" s="12">
        <f t="shared" si="46"/>
        <v>715.79320000000007</v>
      </c>
      <c r="AI275" s="12">
        <f t="shared" si="47"/>
        <v>5.8462999999999994</v>
      </c>
      <c r="AJ275" s="14"/>
    </row>
    <row r="276" spans="1:36" s="4" customFormat="1" ht="20.100000000000001" customHeight="1" thickBot="1" x14ac:dyDescent="0.25">
      <c r="A276" s="18">
        <v>270</v>
      </c>
      <c r="B276" s="17" t="s">
        <v>249</v>
      </c>
      <c r="C276" s="17"/>
      <c r="D276" s="15">
        <v>2045.53</v>
      </c>
      <c r="E276" s="24">
        <v>2311.4499999999998</v>
      </c>
      <c r="F276" s="11">
        <v>94.545000000000002</v>
      </c>
      <c r="G276" s="11">
        <v>88.674300000000002</v>
      </c>
      <c r="H276" s="11">
        <v>5.8707000000000003</v>
      </c>
      <c r="I276" s="11">
        <v>82.092799999999997</v>
      </c>
      <c r="J276" s="11">
        <v>76.9953</v>
      </c>
      <c r="K276" s="11">
        <v>5.0975000000000001</v>
      </c>
      <c r="L276" s="11">
        <v>67.293199999999999</v>
      </c>
      <c r="M276" s="11">
        <v>63.114699999999999</v>
      </c>
      <c r="N276" s="11">
        <v>4.1784999999999997</v>
      </c>
      <c r="O276" s="11">
        <v>25.732099999999999</v>
      </c>
      <c r="P276" s="11">
        <v>24.1342</v>
      </c>
      <c r="Q276" s="11">
        <v>1.5979000000000001</v>
      </c>
      <c r="R276" s="8">
        <f t="shared" si="39"/>
        <v>269.66309999999999</v>
      </c>
      <c r="S276" s="8">
        <f t="shared" si="40"/>
        <v>252.91849999999999</v>
      </c>
      <c r="T276" s="8">
        <f t="shared" si="41"/>
        <v>16.744599999999998</v>
      </c>
      <c r="U276" s="11">
        <v>44.23</v>
      </c>
      <c r="V276" s="11">
        <v>41.483600000000003</v>
      </c>
      <c r="W276" s="11">
        <v>2.7464</v>
      </c>
      <c r="X276" s="11">
        <v>57.5349</v>
      </c>
      <c r="Y276" s="11">
        <v>53.962299999999999</v>
      </c>
      <c r="Z276" s="11">
        <v>3.5726</v>
      </c>
      <c r="AA276" s="11">
        <v>79.345200000000006</v>
      </c>
      <c r="AB276" s="11">
        <v>74.418400000000005</v>
      </c>
      <c r="AC276" s="11">
        <v>4.9268000000000001</v>
      </c>
      <c r="AD276" s="8">
        <f t="shared" si="42"/>
        <v>181.11009999999999</v>
      </c>
      <c r="AE276" s="8">
        <f t="shared" si="43"/>
        <v>169.86430000000001</v>
      </c>
      <c r="AF276" s="8">
        <f t="shared" si="44"/>
        <v>11.245799999999999</v>
      </c>
      <c r="AG276" s="12">
        <f t="shared" si="45"/>
        <v>450.77319999999997</v>
      </c>
      <c r="AH276" s="12">
        <f t="shared" si="46"/>
        <v>422.78280000000001</v>
      </c>
      <c r="AI276" s="12">
        <f t="shared" si="47"/>
        <v>27.990399999999998</v>
      </c>
      <c r="AJ276" s="14"/>
    </row>
    <row r="277" spans="1:36" s="4" customFormat="1" ht="20.100000000000001" customHeight="1" thickBot="1" x14ac:dyDescent="0.25">
      <c r="A277" s="18">
        <v>271</v>
      </c>
      <c r="B277" s="17" t="s">
        <v>250</v>
      </c>
      <c r="C277" s="17"/>
      <c r="D277" s="15">
        <v>2045.53</v>
      </c>
      <c r="E277" s="24">
        <v>2311.4499999999998</v>
      </c>
      <c r="F277" s="11">
        <v>105.9883</v>
      </c>
      <c r="G277" s="11">
        <v>98.244500000000002</v>
      </c>
      <c r="H277" s="11">
        <v>7.7438000000000002</v>
      </c>
      <c r="I277" s="11">
        <v>93.156599999999997</v>
      </c>
      <c r="J277" s="11">
        <v>86.342399999999998</v>
      </c>
      <c r="K277" s="11">
        <v>6.8141999999999996</v>
      </c>
      <c r="L277" s="11">
        <v>75.281599999999997</v>
      </c>
      <c r="M277" s="11">
        <v>69.774799999999999</v>
      </c>
      <c r="N277" s="11">
        <v>5.5068000000000001</v>
      </c>
      <c r="O277" s="11">
        <v>27.685600000000001</v>
      </c>
      <c r="P277" s="11">
        <v>25.660399999999999</v>
      </c>
      <c r="Q277" s="11">
        <v>2.0251999999999999</v>
      </c>
      <c r="R277" s="8">
        <f t="shared" si="39"/>
        <v>302.11210000000005</v>
      </c>
      <c r="S277" s="8">
        <f t="shared" si="40"/>
        <v>280.02210000000002</v>
      </c>
      <c r="T277" s="8">
        <f t="shared" si="41"/>
        <v>22.089999999999996</v>
      </c>
      <c r="U277" s="11">
        <v>51.233199999999997</v>
      </c>
      <c r="V277" s="11">
        <v>47.485599999999998</v>
      </c>
      <c r="W277" s="11">
        <v>3.7475999999999998</v>
      </c>
      <c r="X277" s="11">
        <v>66.971000000000004</v>
      </c>
      <c r="Y277" s="11">
        <v>62.072200000000002</v>
      </c>
      <c r="Z277" s="11">
        <v>4.8987999999999996</v>
      </c>
      <c r="AA277" s="11">
        <v>85.483699999999999</v>
      </c>
      <c r="AB277" s="11">
        <v>79.230800000000002</v>
      </c>
      <c r="AC277" s="11">
        <v>6.2529000000000003</v>
      </c>
      <c r="AD277" s="8">
        <f t="shared" si="42"/>
        <v>203.68790000000001</v>
      </c>
      <c r="AE277" s="8">
        <f t="shared" si="43"/>
        <v>188.7886</v>
      </c>
      <c r="AF277" s="8">
        <f t="shared" si="44"/>
        <v>14.8993</v>
      </c>
      <c r="AG277" s="12">
        <f t="shared" si="45"/>
        <v>505.80000000000007</v>
      </c>
      <c r="AH277" s="12">
        <f t="shared" si="46"/>
        <v>468.8107</v>
      </c>
      <c r="AI277" s="12">
        <f t="shared" si="47"/>
        <v>36.9893</v>
      </c>
      <c r="AJ277" s="14"/>
    </row>
    <row r="278" spans="1:36" s="4" customFormat="1" ht="20.100000000000001" customHeight="1" thickBot="1" x14ac:dyDescent="0.25">
      <c r="A278" s="16">
        <v>272</v>
      </c>
      <c r="B278" s="17" t="s">
        <v>251</v>
      </c>
      <c r="C278" s="17"/>
      <c r="D278" s="15">
        <v>2045.53</v>
      </c>
      <c r="E278" s="24">
        <v>2311.4499999999998</v>
      </c>
      <c r="F278" s="11">
        <v>137.21530000000001</v>
      </c>
      <c r="G278" s="11">
        <v>137.21530000000001</v>
      </c>
      <c r="H278" s="13">
        <v>0</v>
      </c>
      <c r="I278" s="11">
        <v>122.24630000000001</v>
      </c>
      <c r="J278" s="11">
        <v>122.24630000000001</v>
      </c>
      <c r="K278" s="13">
        <v>0</v>
      </c>
      <c r="L278" s="11">
        <v>94.817300000000003</v>
      </c>
      <c r="M278" s="11">
        <v>94.817300000000003</v>
      </c>
      <c r="N278" s="13">
        <v>0</v>
      </c>
      <c r="O278" s="11">
        <v>36.3767</v>
      </c>
      <c r="P278" s="11">
        <v>36.3767</v>
      </c>
      <c r="Q278" s="13">
        <v>0</v>
      </c>
      <c r="R278" s="8">
        <f t="shared" si="39"/>
        <v>390.65560000000005</v>
      </c>
      <c r="S278" s="8">
        <f t="shared" si="40"/>
        <v>390.65560000000005</v>
      </c>
      <c r="T278" s="8">
        <f t="shared" si="41"/>
        <v>0</v>
      </c>
      <c r="U278" s="11">
        <v>65.516599999999997</v>
      </c>
      <c r="V278" s="11">
        <v>65.516599999999997</v>
      </c>
      <c r="W278" s="13">
        <v>0</v>
      </c>
      <c r="X278" s="11">
        <v>93.419600000000003</v>
      </c>
      <c r="Y278" s="11">
        <v>93.419600000000003</v>
      </c>
      <c r="Z278" s="13">
        <v>0</v>
      </c>
      <c r="AA278" s="11">
        <v>126.0621</v>
      </c>
      <c r="AB278" s="11">
        <v>126.0621</v>
      </c>
      <c r="AC278" s="13">
        <v>0</v>
      </c>
      <c r="AD278" s="8">
        <f t="shared" si="42"/>
        <v>284.99829999999997</v>
      </c>
      <c r="AE278" s="8">
        <f t="shared" si="43"/>
        <v>284.99829999999997</v>
      </c>
      <c r="AF278" s="8">
        <f t="shared" si="44"/>
        <v>0</v>
      </c>
      <c r="AG278" s="12">
        <f t="shared" si="45"/>
        <v>675.65390000000002</v>
      </c>
      <c r="AH278" s="12">
        <f t="shared" si="46"/>
        <v>675.65390000000002</v>
      </c>
      <c r="AI278" s="12">
        <f t="shared" si="47"/>
        <v>0</v>
      </c>
      <c r="AJ278" s="14"/>
    </row>
    <row r="279" spans="1:36" s="4" customFormat="1" ht="20.100000000000001" customHeight="1" thickBot="1" x14ac:dyDescent="0.25">
      <c r="A279" s="18">
        <v>273</v>
      </c>
      <c r="B279" s="17" t="s">
        <v>252</v>
      </c>
      <c r="C279" s="17"/>
      <c r="D279" s="15">
        <v>2045.53</v>
      </c>
      <c r="E279" s="24">
        <v>2311.4499999999998</v>
      </c>
      <c r="F279" s="11">
        <v>112.3216</v>
      </c>
      <c r="G279" s="11">
        <v>108.0487</v>
      </c>
      <c r="H279" s="11">
        <v>4.2728999999999999</v>
      </c>
      <c r="I279" s="11">
        <v>100</v>
      </c>
      <c r="J279" s="11">
        <v>96.195800000000006</v>
      </c>
      <c r="K279" s="11">
        <v>3.8041999999999998</v>
      </c>
      <c r="L279" s="11">
        <v>80.198999999999998</v>
      </c>
      <c r="M279" s="11">
        <v>77.148099999999999</v>
      </c>
      <c r="N279" s="11">
        <v>3.0508999999999999</v>
      </c>
      <c r="O279" s="11">
        <v>29.213999999999999</v>
      </c>
      <c r="P279" s="11">
        <v>28.102699999999999</v>
      </c>
      <c r="Q279" s="11">
        <v>1.1113</v>
      </c>
      <c r="R279" s="8">
        <f t="shared" si="39"/>
        <v>321.7346</v>
      </c>
      <c r="S279" s="8">
        <f t="shared" si="40"/>
        <v>309.49530000000004</v>
      </c>
      <c r="T279" s="8">
        <f t="shared" si="41"/>
        <v>12.2393</v>
      </c>
      <c r="U279" s="11">
        <v>55.373100000000001</v>
      </c>
      <c r="V279" s="11">
        <v>53.266599999999997</v>
      </c>
      <c r="W279" s="11">
        <v>2.1065</v>
      </c>
      <c r="X279" s="11">
        <v>68.958399999999997</v>
      </c>
      <c r="Y279" s="11">
        <v>66.335099999999997</v>
      </c>
      <c r="Z279" s="11">
        <v>2.6233</v>
      </c>
      <c r="AA279" s="11">
        <v>94.624499999999998</v>
      </c>
      <c r="AB279" s="11">
        <v>91.024799999999999</v>
      </c>
      <c r="AC279" s="11">
        <v>3.5996999999999999</v>
      </c>
      <c r="AD279" s="8">
        <f t="shared" si="42"/>
        <v>218.95600000000002</v>
      </c>
      <c r="AE279" s="8">
        <f t="shared" si="43"/>
        <v>210.62649999999999</v>
      </c>
      <c r="AF279" s="8">
        <f t="shared" si="44"/>
        <v>8.3294999999999995</v>
      </c>
      <c r="AG279" s="12">
        <f t="shared" si="45"/>
        <v>540.69060000000002</v>
      </c>
      <c r="AH279" s="12">
        <f t="shared" si="46"/>
        <v>520.12180000000001</v>
      </c>
      <c r="AI279" s="12">
        <f t="shared" si="47"/>
        <v>20.5688</v>
      </c>
      <c r="AJ279" s="14"/>
    </row>
    <row r="280" spans="1:36" s="4" customFormat="1" ht="20.100000000000001" customHeight="1" thickBot="1" x14ac:dyDescent="0.25">
      <c r="A280" s="18">
        <v>274</v>
      </c>
      <c r="B280" s="17" t="s">
        <v>253</v>
      </c>
      <c r="C280" s="17"/>
      <c r="D280" s="15">
        <v>2045.53</v>
      </c>
      <c r="E280" s="24">
        <v>2311.4499999999998</v>
      </c>
      <c r="F280" s="11">
        <v>247.5789</v>
      </c>
      <c r="G280" s="11">
        <v>247.5789</v>
      </c>
      <c r="H280" s="13">
        <v>0</v>
      </c>
      <c r="I280" s="11">
        <v>209.51060000000001</v>
      </c>
      <c r="J280" s="11">
        <v>209.51060000000001</v>
      </c>
      <c r="K280" s="13">
        <v>0</v>
      </c>
      <c r="L280" s="11">
        <v>151.42339999999999</v>
      </c>
      <c r="M280" s="11">
        <v>151.42339999999999</v>
      </c>
      <c r="N280" s="13">
        <v>0</v>
      </c>
      <c r="O280" s="11">
        <v>62.197600000000001</v>
      </c>
      <c r="P280" s="11">
        <v>62.197600000000001</v>
      </c>
      <c r="Q280" s="13">
        <v>0</v>
      </c>
      <c r="R280" s="8">
        <f t="shared" si="39"/>
        <v>670.71050000000002</v>
      </c>
      <c r="S280" s="8">
        <f t="shared" si="40"/>
        <v>670.71050000000002</v>
      </c>
      <c r="T280" s="8">
        <f t="shared" si="41"/>
        <v>0</v>
      </c>
      <c r="U280" s="11">
        <v>126.5432</v>
      </c>
      <c r="V280" s="11">
        <v>126.5432</v>
      </c>
      <c r="W280" s="13">
        <v>0</v>
      </c>
      <c r="X280" s="11">
        <v>170.84530000000001</v>
      </c>
      <c r="Y280" s="11">
        <v>170.84530000000001</v>
      </c>
      <c r="Z280" s="13">
        <v>0</v>
      </c>
      <c r="AA280" s="11">
        <v>204.47380000000001</v>
      </c>
      <c r="AB280" s="11">
        <v>204.47380000000001</v>
      </c>
      <c r="AC280" s="13">
        <v>0</v>
      </c>
      <c r="AD280" s="8">
        <f t="shared" si="42"/>
        <v>501.8623</v>
      </c>
      <c r="AE280" s="8">
        <f t="shared" si="43"/>
        <v>501.8623</v>
      </c>
      <c r="AF280" s="8">
        <f t="shared" si="44"/>
        <v>0</v>
      </c>
      <c r="AG280" s="12">
        <f t="shared" si="45"/>
        <v>1172.5727999999999</v>
      </c>
      <c r="AH280" s="12">
        <f t="shared" si="46"/>
        <v>1172.5727999999999</v>
      </c>
      <c r="AI280" s="12">
        <f t="shared" si="47"/>
        <v>0</v>
      </c>
      <c r="AJ280" s="14"/>
    </row>
    <row r="281" spans="1:36" s="4" customFormat="1" ht="20.100000000000001" customHeight="1" thickBot="1" x14ac:dyDescent="0.25">
      <c r="A281" s="16">
        <v>275</v>
      </c>
      <c r="B281" s="17" t="s">
        <v>254</v>
      </c>
      <c r="C281" s="17"/>
      <c r="D281" s="15">
        <v>2045.53</v>
      </c>
      <c r="E281" s="24">
        <v>2311.4499999999998</v>
      </c>
      <c r="F281" s="11">
        <v>90.478399999999993</v>
      </c>
      <c r="G281" s="11">
        <v>90.478399999999993</v>
      </c>
      <c r="H281" s="13">
        <v>0</v>
      </c>
      <c r="I281" s="11">
        <v>80.316299999999998</v>
      </c>
      <c r="J281" s="11">
        <v>80.316299999999998</v>
      </c>
      <c r="K281" s="13">
        <v>0</v>
      </c>
      <c r="L281" s="11">
        <v>68.6648</v>
      </c>
      <c r="M281" s="11">
        <v>68.6648</v>
      </c>
      <c r="N281" s="13">
        <v>0</v>
      </c>
      <c r="O281" s="11">
        <v>24.581800000000001</v>
      </c>
      <c r="P281" s="11">
        <v>24.581800000000001</v>
      </c>
      <c r="Q281" s="13">
        <v>0</v>
      </c>
      <c r="R281" s="8">
        <f t="shared" si="39"/>
        <v>264.04129999999998</v>
      </c>
      <c r="S281" s="8">
        <f t="shared" si="40"/>
        <v>264.04129999999998</v>
      </c>
      <c r="T281" s="8">
        <f t="shared" si="41"/>
        <v>0</v>
      </c>
      <c r="U281" s="11">
        <v>48.773699999999998</v>
      </c>
      <c r="V281" s="11">
        <v>48.773699999999998</v>
      </c>
      <c r="W281" s="13">
        <v>0</v>
      </c>
      <c r="X281" s="11">
        <v>61.097000000000001</v>
      </c>
      <c r="Y281" s="11">
        <v>61.097000000000001</v>
      </c>
      <c r="Z281" s="13">
        <v>0</v>
      </c>
      <c r="AA281" s="11">
        <v>72.428399999999996</v>
      </c>
      <c r="AB281" s="11">
        <v>72.428399999999996</v>
      </c>
      <c r="AC281" s="13">
        <v>0</v>
      </c>
      <c r="AD281" s="8">
        <f t="shared" si="42"/>
        <v>182.29910000000001</v>
      </c>
      <c r="AE281" s="8">
        <f t="shared" si="43"/>
        <v>182.29910000000001</v>
      </c>
      <c r="AF281" s="8">
        <f t="shared" si="44"/>
        <v>0</v>
      </c>
      <c r="AG281" s="12">
        <f t="shared" si="45"/>
        <v>446.34039999999999</v>
      </c>
      <c r="AH281" s="12">
        <f t="shared" si="46"/>
        <v>446.34039999999999</v>
      </c>
      <c r="AI281" s="12">
        <f t="shared" si="47"/>
        <v>0</v>
      </c>
      <c r="AJ281" s="14"/>
    </row>
    <row r="282" spans="1:36" s="4" customFormat="1" ht="20.100000000000001" customHeight="1" thickBot="1" x14ac:dyDescent="0.25">
      <c r="A282" s="18">
        <v>276</v>
      </c>
      <c r="B282" s="17" t="s">
        <v>255</v>
      </c>
      <c r="C282" s="17"/>
      <c r="D282" s="15">
        <v>2045.53</v>
      </c>
      <c r="E282" s="24">
        <v>2311.4499999999998</v>
      </c>
      <c r="F282" s="11">
        <v>67.796599999999998</v>
      </c>
      <c r="G282" s="11">
        <v>67.796599999999998</v>
      </c>
      <c r="H282" s="13">
        <v>0</v>
      </c>
      <c r="I282" s="11">
        <v>60.164200000000001</v>
      </c>
      <c r="J282" s="11">
        <v>60.164200000000001</v>
      </c>
      <c r="K282" s="13">
        <v>0</v>
      </c>
      <c r="L282" s="11">
        <v>45.245699999999999</v>
      </c>
      <c r="M282" s="11">
        <v>45.245699999999999</v>
      </c>
      <c r="N282" s="13">
        <v>0</v>
      </c>
      <c r="O282" s="11">
        <v>16.890899999999998</v>
      </c>
      <c r="P282" s="11">
        <v>16.890899999999998</v>
      </c>
      <c r="Q282" s="13">
        <v>0</v>
      </c>
      <c r="R282" s="8">
        <f t="shared" si="39"/>
        <v>190.09739999999999</v>
      </c>
      <c r="S282" s="8">
        <f t="shared" si="40"/>
        <v>190.09739999999999</v>
      </c>
      <c r="T282" s="8">
        <f t="shared" si="41"/>
        <v>0</v>
      </c>
      <c r="U282" s="11">
        <v>27.337800000000001</v>
      </c>
      <c r="V282" s="11">
        <v>27.337800000000001</v>
      </c>
      <c r="W282" s="13">
        <v>0</v>
      </c>
      <c r="X282" s="11">
        <v>41.918500000000002</v>
      </c>
      <c r="Y282" s="11">
        <v>41.918500000000002</v>
      </c>
      <c r="Z282" s="13">
        <v>0</v>
      </c>
      <c r="AA282" s="11">
        <v>54.837600000000002</v>
      </c>
      <c r="AB282" s="11">
        <v>54.837600000000002</v>
      </c>
      <c r="AC282" s="13">
        <v>0</v>
      </c>
      <c r="AD282" s="8">
        <f t="shared" si="42"/>
        <v>124.09390000000002</v>
      </c>
      <c r="AE282" s="8">
        <f t="shared" si="43"/>
        <v>124.09390000000002</v>
      </c>
      <c r="AF282" s="8">
        <f t="shared" si="44"/>
        <v>0</v>
      </c>
      <c r="AG282" s="12">
        <f t="shared" si="45"/>
        <v>314.19130000000001</v>
      </c>
      <c r="AH282" s="12">
        <f t="shared" si="46"/>
        <v>314.19130000000001</v>
      </c>
      <c r="AI282" s="12">
        <f t="shared" si="47"/>
        <v>0</v>
      </c>
      <c r="AJ282" s="14"/>
    </row>
    <row r="283" spans="1:36" s="4" customFormat="1" ht="20.100000000000001" customHeight="1" thickBot="1" x14ac:dyDescent="0.25">
      <c r="A283" s="18">
        <v>277</v>
      </c>
      <c r="B283" s="17" t="s">
        <v>256</v>
      </c>
      <c r="C283" s="17"/>
      <c r="D283" s="15">
        <v>2045.53</v>
      </c>
      <c r="E283" s="24">
        <v>2311.4499999999998</v>
      </c>
      <c r="F283" s="11">
        <v>64.6066</v>
      </c>
      <c r="G283" s="11">
        <v>64.6066</v>
      </c>
      <c r="H283" s="13">
        <v>0</v>
      </c>
      <c r="I283" s="11">
        <v>53.064100000000003</v>
      </c>
      <c r="J283" s="11">
        <v>53.064100000000003</v>
      </c>
      <c r="K283" s="13">
        <v>0</v>
      </c>
      <c r="L283" s="11">
        <v>41.469099999999997</v>
      </c>
      <c r="M283" s="11">
        <v>41.469099999999997</v>
      </c>
      <c r="N283" s="13">
        <v>0</v>
      </c>
      <c r="O283" s="11">
        <v>13.336</v>
      </c>
      <c r="P283" s="11">
        <v>13.336</v>
      </c>
      <c r="Q283" s="13">
        <v>0</v>
      </c>
      <c r="R283" s="8">
        <f t="shared" si="39"/>
        <v>172.47580000000002</v>
      </c>
      <c r="S283" s="8">
        <f t="shared" si="40"/>
        <v>172.47580000000002</v>
      </c>
      <c r="T283" s="8">
        <f t="shared" si="41"/>
        <v>0</v>
      </c>
      <c r="U283" s="11">
        <v>28.713100000000001</v>
      </c>
      <c r="V283" s="11">
        <v>28.713100000000001</v>
      </c>
      <c r="W283" s="13">
        <v>0</v>
      </c>
      <c r="X283" s="11">
        <v>42.010800000000003</v>
      </c>
      <c r="Y283" s="11">
        <v>42.010800000000003</v>
      </c>
      <c r="Z283" s="13">
        <v>0</v>
      </c>
      <c r="AA283" s="11">
        <v>50.447800000000001</v>
      </c>
      <c r="AB283" s="11">
        <v>50.447800000000001</v>
      </c>
      <c r="AC283" s="13">
        <v>0</v>
      </c>
      <c r="AD283" s="8">
        <f t="shared" si="42"/>
        <v>121.1717</v>
      </c>
      <c r="AE283" s="8">
        <f t="shared" si="43"/>
        <v>121.1717</v>
      </c>
      <c r="AF283" s="8">
        <f t="shared" si="44"/>
        <v>0</v>
      </c>
      <c r="AG283" s="12">
        <f t="shared" si="45"/>
        <v>293.64750000000004</v>
      </c>
      <c r="AH283" s="12">
        <f t="shared" si="46"/>
        <v>293.64750000000004</v>
      </c>
      <c r="AI283" s="12">
        <f t="shared" si="47"/>
        <v>0</v>
      </c>
      <c r="AJ283" s="14"/>
    </row>
    <row r="284" spans="1:36" s="4" customFormat="1" ht="20.100000000000001" customHeight="1" thickBot="1" x14ac:dyDescent="0.25">
      <c r="A284" s="16">
        <v>278</v>
      </c>
      <c r="B284" s="17" t="s">
        <v>334</v>
      </c>
      <c r="C284" s="17"/>
      <c r="D284" s="15">
        <v>2045.53</v>
      </c>
      <c r="E284" s="24">
        <v>2311.4499999999998</v>
      </c>
      <c r="F284" s="11">
        <v>26.910399999999999</v>
      </c>
      <c r="G284" s="11">
        <v>25.251999999999999</v>
      </c>
      <c r="H284" s="11">
        <v>1.6584000000000001</v>
      </c>
      <c r="I284" s="11">
        <v>23.617699999999999</v>
      </c>
      <c r="J284" s="11">
        <v>22.162299999999998</v>
      </c>
      <c r="K284" s="11">
        <v>1.4554</v>
      </c>
      <c r="L284" s="11">
        <v>18.7318</v>
      </c>
      <c r="M284" s="11">
        <v>17.577500000000001</v>
      </c>
      <c r="N284" s="11">
        <v>1.1543000000000001</v>
      </c>
      <c r="O284" s="11">
        <v>6.4587000000000003</v>
      </c>
      <c r="P284" s="11">
        <v>6.0606999999999998</v>
      </c>
      <c r="Q284" s="11">
        <v>0.39800000000000002</v>
      </c>
      <c r="R284" s="8">
        <f t="shared" si="39"/>
        <v>75.718599999999981</v>
      </c>
      <c r="S284" s="8">
        <f t="shared" si="40"/>
        <v>71.052499999999995</v>
      </c>
      <c r="T284" s="8">
        <f t="shared" si="41"/>
        <v>4.6661000000000001</v>
      </c>
      <c r="U284" s="11">
        <v>9.4870000000000001</v>
      </c>
      <c r="V284" s="11">
        <v>8.9024000000000001</v>
      </c>
      <c r="W284" s="11">
        <v>0.58460000000000001</v>
      </c>
      <c r="X284" s="11">
        <v>15.995900000000001</v>
      </c>
      <c r="Y284" s="11">
        <v>15.010199999999999</v>
      </c>
      <c r="Z284" s="11">
        <v>0.98570000000000002</v>
      </c>
      <c r="AA284" s="11">
        <v>23.551500000000001</v>
      </c>
      <c r="AB284" s="11">
        <v>22.100100000000001</v>
      </c>
      <c r="AC284" s="11">
        <v>1.4514</v>
      </c>
      <c r="AD284" s="8">
        <f t="shared" si="42"/>
        <v>49.034400000000005</v>
      </c>
      <c r="AE284" s="8">
        <f t="shared" si="43"/>
        <v>46.012699999999995</v>
      </c>
      <c r="AF284" s="8">
        <f t="shared" si="44"/>
        <v>3.0217000000000001</v>
      </c>
      <c r="AG284" s="12">
        <f t="shared" si="45"/>
        <v>124.75299999999999</v>
      </c>
      <c r="AH284" s="12">
        <f t="shared" si="46"/>
        <v>117.06519999999999</v>
      </c>
      <c r="AI284" s="12">
        <f t="shared" si="47"/>
        <v>7.6878000000000002</v>
      </c>
      <c r="AJ284" s="14"/>
    </row>
    <row r="285" spans="1:36" s="4" customFormat="1" ht="20.100000000000001" customHeight="1" thickBot="1" x14ac:dyDescent="0.25">
      <c r="A285" s="18">
        <v>279</v>
      </c>
      <c r="B285" s="17" t="s">
        <v>257</v>
      </c>
      <c r="C285" s="17"/>
      <c r="D285" s="15">
        <v>2045.53</v>
      </c>
      <c r="E285" s="24">
        <v>2311.4499999999998</v>
      </c>
      <c r="F285" s="11">
        <v>45.780799999999999</v>
      </c>
      <c r="G285" s="11">
        <v>38.237299999999998</v>
      </c>
      <c r="H285" s="11">
        <v>7.5434999999999999</v>
      </c>
      <c r="I285" s="11">
        <v>43.755099999999999</v>
      </c>
      <c r="J285" s="11">
        <v>36.545400000000001</v>
      </c>
      <c r="K285" s="11">
        <v>7.2096999999999998</v>
      </c>
      <c r="L285" s="11">
        <v>30.9087</v>
      </c>
      <c r="M285" s="11">
        <v>25.8157</v>
      </c>
      <c r="N285" s="11">
        <v>5.093</v>
      </c>
      <c r="O285" s="11">
        <v>11.481299999999999</v>
      </c>
      <c r="P285" s="11">
        <v>9.5894999999999992</v>
      </c>
      <c r="Q285" s="11">
        <v>1.8917999999999999</v>
      </c>
      <c r="R285" s="8">
        <f t="shared" si="39"/>
        <v>131.92589999999998</v>
      </c>
      <c r="S285" s="8">
        <f t="shared" si="40"/>
        <v>110.1879</v>
      </c>
      <c r="T285" s="8">
        <f t="shared" si="41"/>
        <v>21.738</v>
      </c>
      <c r="U285" s="11">
        <v>19.169</v>
      </c>
      <c r="V285" s="11">
        <v>16.011399999999998</v>
      </c>
      <c r="W285" s="11">
        <v>3.1576</v>
      </c>
      <c r="X285" s="11">
        <v>29.379200000000001</v>
      </c>
      <c r="Y285" s="11">
        <v>24.5397</v>
      </c>
      <c r="Z285" s="11">
        <v>4.8395000000000001</v>
      </c>
      <c r="AA285" s="11">
        <v>38.560499999999998</v>
      </c>
      <c r="AB285" s="11">
        <v>32.208500000000001</v>
      </c>
      <c r="AC285" s="11">
        <v>6.3520000000000003</v>
      </c>
      <c r="AD285" s="8">
        <f t="shared" si="42"/>
        <v>87.108699999999999</v>
      </c>
      <c r="AE285" s="8">
        <f t="shared" si="43"/>
        <v>72.759600000000006</v>
      </c>
      <c r="AF285" s="8">
        <f t="shared" si="44"/>
        <v>14.3491</v>
      </c>
      <c r="AG285" s="12">
        <f t="shared" si="45"/>
        <v>219.03459999999998</v>
      </c>
      <c r="AH285" s="12">
        <f t="shared" si="46"/>
        <v>182.94749999999999</v>
      </c>
      <c r="AI285" s="12">
        <f t="shared" si="47"/>
        <v>36.0871</v>
      </c>
      <c r="AJ285" s="14"/>
    </row>
    <row r="286" spans="1:36" s="4" customFormat="1" ht="20.100000000000001" customHeight="1" thickBot="1" x14ac:dyDescent="0.25">
      <c r="A286" s="18">
        <v>280</v>
      </c>
      <c r="B286" s="17" t="s">
        <v>258</v>
      </c>
      <c r="C286" s="17"/>
      <c r="D286" s="15">
        <v>2045.53</v>
      </c>
      <c r="E286" s="24">
        <v>2311.4499999999998</v>
      </c>
      <c r="F286" s="11">
        <v>95.805300000000003</v>
      </c>
      <c r="G286" s="11">
        <v>95.805300000000003</v>
      </c>
      <c r="H286" s="13">
        <v>0</v>
      </c>
      <c r="I286" s="11">
        <v>81.078100000000006</v>
      </c>
      <c r="J286" s="11">
        <v>81.078100000000006</v>
      </c>
      <c r="K286" s="13">
        <v>0</v>
      </c>
      <c r="L286" s="11">
        <v>70.007099999999994</v>
      </c>
      <c r="M286" s="11">
        <v>70.007099999999994</v>
      </c>
      <c r="N286" s="13">
        <v>0</v>
      </c>
      <c r="O286" s="11">
        <v>27.315899999999999</v>
      </c>
      <c r="P286" s="11">
        <v>27.315899999999999</v>
      </c>
      <c r="Q286" s="13">
        <v>0</v>
      </c>
      <c r="R286" s="8">
        <f t="shared" si="39"/>
        <v>274.20639999999997</v>
      </c>
      <c r="S286" s="8">
        <f t="shared" si="40"/>
        <v>274.20639999999997</v>
      </c>
      <c r="T286" s="8">
        <f t="shared" si="41"/>
        <v>0</v>
      </c>
      <c r="U286" s="11">
        <v>50.316600000000001</v>
      </c>
      <c r="V286" s="11">
        <v>50.316600000000001</v>
      </c>
      <c r="W286" s="13">
        <v>0</v>
      </c>
      <c r="X286" s="11">
        <v>68.522900000000007</v>
      </c>
      <c r="Y286" s="11">
        <v>68.522900000000007</v>
      </c>
      <c r="Z286" s="13">
        <v>0</v>
      </c>
      <c r="AA286" s="11">
        <v>79.088800000000006</v>
      </c>
      <c r="AB286" s="11">
        <v>79.088800000000006</v>
      </c>
      <c r="AC286" s="13">
        <v>0</v>
      </c>
      <c r="AD286" s="8">
        <f t="shared" si="42"/>
        <v>197.92830000000004</v>
      </c>
      <c r="AE286" s="8">
        <f t="shared" si="43"/>
        <v>197.92830000000004</v>
      </c>
      <c r="AF286" s="8">
        <f t="shared" si="44"/>
        <v>0</v>
      </c>
      <c r="AG286" s="12">
        <f t="shared" si="45"/>
        <v>472.13470000000001</v>
      </c>
      <c r="AH286" s="12">
        <f t="shared" si="46"/>
        <v>472.13470000000001</v>
      </c>
      <c r="AI286" s="12">
        <f t="shared" si="47"/>
        <v>0</v>
      </c>
      <c r="AJ286" s="14"/>
    </row>
    <row r="287" spans="1:36" s="4" customFormat="1" ht="20.100000000000001" customHeight="1" thickBot="1" x14ac:dyDescent="0.25">
      <c r="A287" s="16">
        <v>281</v>
      </c>
      <c r="B287" s="17" t="s">
        <v>259</v>
      </c>
      <c r="C287" s="17"/>
      <c r="D287" s="15">
        <v>2045.53</v>
      </c>
      <c r="E287" s="24">
        <v>2311.4499999999998</v>
      </c>
      <c r="F287" s="11">
        <v>88.216300000000004</v>
      </c>
      <c r="G287" s="11">
        <v>88.216300000000004</v>
      </c>
      <c r="H287" s="13">
        <v>0</v>
      </c>
      <c r="I287" s="11">
        <v>78.025499999999994</v>
      </c>
      <c r="J287" s="11">
        <v>78.025499999999994</v>
      </c>
      <c r="K287" s="13">
        <v>0</v>
      </c>
      <c r="L287" s="11">
        <v>66.888000000000005</v>
      </c>
      <c r="M287" s="11">
        <v>66.888000000000005</v>
      </c>
      <c r="N287" s="13">
        <v>0</v>
      </c>
      <c r="O287" s="11">
        <v>23.623899999999999</v>
      </c>
      <c r="P287" s="11">
        <v>23.623899999999999</v>
      </c>
      <c r="Q287" s="13">
        <v>0</v>
      </c>
      <c r="R287" s="8">
        <f t="shared" si="39"/>
        <v>256.75370000000004</v>
      </c>
      <c r="S287" s="8">
        <f t="shared" si="40"/>
        <v>256.75370000000004</v>
      </c>
      <c r="T287" s="8">
        <f t="shared" si="41"/>
        <v>0</v>
      </c>
      <c r="U287" s="11">
        <v>37.376899999999999</v>
      </c>
      <c r="V287" s="11">
        <v>37.376899999999999</v>
      </c>
      <c r="W287" s="13">
        <v>0</v>
      </c>
      <c r="X287" s="11">
        <v>60.4071</v>
      </c>
      <c r="Y287" s="11">
        <v>60.4071</v>
      </c>
      <c r="Z287" s="13">
        <v>0</v>
      </c>
      <c r="AA287" s="11">
        <v>77.492000000000004</v>
      </c>
      <c r="AB287" s="11">
        <v>77.492000000000004</v>
      </c>
      <c r="AC287" s="13">
        <v>0</v>
      </c>
      <c r="AD287" s="8">
        <f t="shared" si="42"/>
        <v>175.27600000000001</v>
      </c>
      <c r="AE287" s="8">
        <f t="shared" si="43"/>
        <v>175.27600000000001</v>
      </c>
      <c r="AF287" s="8">
        <f t="shared" si="44"/>
        <v>0</v>
      </c>
      <c r="AG287" s="12">
        <f t="shared" si="45"/>
        <v>432.02970000000005</v>
      </c>
      <c r="AH287" s="12">
        <f t="shared" si="46"/>
        <v>432.02970000000005</v>
      </c>
      <c r="AI287" s="12">
        <f t="shared" si="47"/>
        <v>0</v>
      </c>
      <c r="AJ287" s="14"/>
    </row>
    <row r="288" spans="1:36" s="4" customFormat="1" ht="20.100000000000001" customHeight="1" thickBot="1" x14ac:dyDescent="0.25">
      <c r="A288" s="18">
        <v>282</v>
      </c>
      <c r="B288" s="17" t="s">
        <v>260</v>
      </c>
      <c r="C288" s="17"/>
      <c r="D288" s="15">
        <v>2045.53</v>
      </c>
      <c r="E288" s="24">
        <v>2311.4499999999998</v>
      </c>
      <c r="F288" s="11">
        <v>244.6678</v>
      </c>
      <c r="G288" s="11">
        <v>238.76179999999999</v>
      </c>
      <c r="H288" s="11">
        <v>5.9059999999999997</v>
      </c>
      <c r="I288" s="11">
        <v>218.9119</v>
      </c>
      <c r="J288" s="11">
        <v>213.6276</v>
      </c>
      <c r="K288" s="11">
        <v>5.2843</v>
      </c>
      <c r="L288" s="11">
        <v>185.30629999999999</v>
      </c>
      <c r="M288" s="11">
        <v>180.83320000000001</v>
      </c>
      <c r="N288" s="11">
        <v>4.4730999999999996</v>
      </c>
      <c r="O288" s="11">
        <v>69.510400000000004</v>
      </c>
      <c r="P288" s="11">
        <v>67.832499999999996</v>
      </c>
      <c r="Q288" s="11">
        <v>1.6778999999999999</v>
      </c>
      <c r="R288" s="8">
        <f t="shared" si="39"/>
        <v>718.39639999999997</v>
      </c>
      <c r="S288" s="8">
        <f t="shared" si="40"/>
        <v>701.05510000000004</v>
      </c>
      <c r="T288" s="8">
        <f t="shared" si="41"/>
        <v>17.3413</v>
      </c>
      <c r="U288" s="11">
        <v>111.3356</v>
      </c>
      <c r="V288" s="11">
        <v>108.6481</v>
      </c>
      <c r="W288" s="11">
        <v>2.6875</v>
      </c>
      <c r="X288" s="11">
        <v>164.2415</v>
      </c>
      <c r="Y288" s="11">
        <v>160.27690000000001</v>
      </c>
      <c r="Z288" s="11">
        <v>3.9645999999999999</v>
      </c>
      <c r="AA288" s="11">
        <v>207.37819999999999</v>
      </c>
      <c r="AB288" s="11">
        <v>202.3723</v>
      </c>
      <c r="AC288" s="11">
        <v>5.0058999999999996</v>
      </c>
      <c r="AD288" s="8">
        <f t="shared" si="42"/>
        <v>482.95529999999997</v>
      </c>
      <c r="AE288" s="8">
        <f t="shared" si="43"/>
        <v>471.29730000000001</v>
      </c>
      <c r="AF288" s="8">
        <f t="shared" si="44"/>
        <v>11.657999999999999</v>
      </c>
      <c r="AG288" s="12">
        <f t="shared" si="45"/>
        <v>1201.3516999999999</v>
      </c>
      <c r="AH288" s="12">
        <f t="shared" si="46"/>
        <v>1172.3524</v>
      </c>
      <c r="AI288" s="12">
        <f t="shared" si="47"/>
        <v>28.999299999999998</v>
      </c>
      <c r="AJ288" s="14"/>
    </row>
    <row r="289" spans="1:36" s="4" customFormat="1" ht="20.100000000000001" customHeight="1" thickBot="1" x14ac:dyDescent="0.25">
      <c r="A289" s="18">
        <v>283</v>
      </c>
      <c r="B289" s="17" t="s">
        <v>261</v>
      </c>
      <c r="C289" s="17"/>
      <c r="D289" s="15">
        <v>2045.53</v>
      </c>
      <c r="E289" s="24">
        <v>2311.4499999999998</v>
      </c>
      <c r="F289" s="11">
        <v>86.917299999999997</v>
      </c>
      <c r="G289" s="11">
        <v>86.917299999999997</v>
      </c>
      <c r="H289" s="13">
        <v>0</v>
      </c>
      <c r="I289" s="11">
        <v>77.7637</v>
      </c>
      <c r="J289" s="11">
        <v>77.7637</v>
      </c>
      <c r="K289" s="13">
        <v>0</v>
      </c>
      <c r="L289" s="11">
        <v>65.578400000000002</v>
      </c>
      <c r="M289" s="11">
        <v>65.578400000000002</v>
      </c>
      <c r="N289" s="13">
        <v>0</v>
      </c>
      <c r="O289" s="11">
        <v>21.7087</v>
      </c>
      <c r="P289" s="11">
        <v>21.7087</v>
      </c>
      <c r="Q289" s="13">
        <v>0</v>
      </c>
      <c r="R289" s="8">
        <f t="shared" si="39"/>
        <v>251.96809999999996</v>
      </c>
      <c r="S289" s="8">
        <f t="shared" si="40"/>
        <v>251.96809999999996</v>
      </c>
      <c r="T289" s="8">
        <f t="shared" si="41"/>
        <v>0</v>
      </c>
      <c r="U289" s="11">
        <v>44.903500000000001</v>
      </c>
      <c r="V289" s="11">
        <v>44.903500000000001</v>
      </c>
      <c r="W289" s="13">
        <v>0</v>
      </c>
      <c r="X289" s="11">
        <v>60.393900000000002</v>
      </c>
      <c r="Y289" s="11">
        <v>60.393900000000002</v>
      </c>
      <c r="Z289" s="13">
        <v>0</v>
      </c>
      <c r="AA289" s="11">
        <v>77.135599999999997</v>
      </c>
      <c r="AB289" s="11">
        <v>77.135599999999997</v>
      </c>
      <c r="AC289" s="13">
        <v>0</v>
      </c>
      <c r="AD289" s="8">
        <f t="shared" si="42"/>
        <v>182.43299999999999</v>
      </c>
      <c r="AE289" s="8">
        <f t="shared" si="43"/>
        <v>182.43299999999999</v>
      </c>
      <c r="AF289" s="8">
        <f t="shared" si="44"/>
        <v>0</v>
      </c>
      <c r="AG289" s="12">
        <f t="shared" si="45"/>
        <v>434.40109999999993</v>
      </c>
      <c r="AH289" s="12">
        <f t="shared" si="46"/>
        <v>434.40109999999993</v>
      </c>
      <c r="AI289" s="12">
        <f t="shared" si="47"/>
        <v>0</v>
      </c>
      <c r="AJ289" s="14"/>
    </row>
    <row r="290" spans="1:36" s="4" customFormat="1" ht="20.100000000000001" customHeight="1" thickBot="1" x14ac:dyDescent="0.25">
      <c r="A290" s="16">
        <v>284</v>
      </c>
      <c r="B290" s="17" t="s">
        <v>262</v>
      </c>
      <c r="C290" s="17"/>
      <c r="D290" s="15">
        <v>2045.53</v>
      </c>
      <c r="E290" s="24">
        <v>2311.4499999999998</v>
      </c>
      <c r="F290" s="11">
        <v>223.78120000000001</v>
      </c>
      <c r="G290" s="11">
        <v>223.78120000000001</v>
      </c>
      <c r="H290" s="13">
        <v>0</v>
      </c>
      <c r="I290" s="11">
        <v>199.8563</v>
      </c>
      <c r="J290" s="11">
        <v>199.8563</v>
      </c>
      <c r="K290" s="13">
        <v>0</v>
      </c>
      <c r="L290" s="11">
        <v>146.16489999999999</v>
      </c>
      <c r="M290" s="11">
        <v>146.16489999999999</v>
      </c>
      <c r="N290" s="13">
        <v>0</v>
      </c>
      <c r="O290" s="11">
        <v>55.898699999999998</v>
      </c>
      <c r="P290" s="11">
        <v>55.898699999999998</v>
      </c>
      <c r="Q290" s="13">
        <v>0</v>
      </c>
      <c r="R290" s="8">
        <f t="shared" si="39"/>
        <v>625.7011</v>
      </c>
      <c r="S290" s="8">
        <f t="shared" si="40"/>
        <v>625.7011</v>
      </c>
      <c r="T290" s="8">
        <f t="shared" si="41"/>
        <v>0</v>
      </c>
      <c r="U290" s="11">
        <v>126.4682</v>
      </c>
      <c r="V290" s="11">
        <v>126.4682</v>
      </c>
      <c r="W290" s="13">
        <v>0</v>
      </c>
      <c r="X290" s="11">
        <v>157.54490000000001</v>
      </c>
      <c r="Y290" s="11">
        <v>157.54490000000001</v>
      </c>
      <c r="Z290" s="13">
        <v>0</v>
      </c>
      <c r="AA290" s="11">
        <v>197.15870000000001</v>
      </c>
      <c r="AB290" s="11">
        <v>197.15870000000001</v>
      </c>
      <c r="AC290" s="13">
        <v>0</v>
      </c>
      <c r="AD290" s="8">
        <f t="shared" si="42"/>
        <v>481.17180000000002</v>
      </c>
      <c r="AE290" s="8">
        <f t="shared" si="43"/>
        <v>481.17180000000002</v>
      </c>
      <c r="AF290" s="8">
        <f t="shared" si="44"/>
        <v>0</v>
      </c>
      <c r="AG290" s="12">
        <f t="shared" si="45"/>
        <v>1106.8729000000001</v>
      </c>
      <c r="AH290" s="12">
        <f t="shared" si="46"/>
        <v>1106.8729000000001</v>
      </c>
      <c r="AI290" s="12">
        <f t="shared" si="47"/>
        <v>0</v>
      </c>
      <c r="AJ290" s="14"/>
    </row>
    <row r="291" spans="1:36" s="4" customFormat="1" ht="20.100000000000001" customHeight="1" thickBot="1" x14ac:dyDescent="0.25">
      <c r="A291" s="18">
        <v>285</v>
      </c>
      <c r="B291" s="17" t="s">
        <v>263</v>
      </c>
      <c r="C291" s="17"/>
      <c r="D291" s="15">
        <v>2045.53</v>
      </c>
      <c r="E291" s="24">
        <v>2311.4499999999998</v>
      </c>
      <c r="F291" s="11">
        <v>307.44099999999997</v>
      </c>
      <c r="G291" s="11">
        <v>307.44099999999997</v>
      </c>
      <c r="H291" s="13">
        <v>0</v>
      </c>
      <c r="I291" s="11">
        <v>264.66570000000002</v>
      </c>
      <c r="J291" s="11">
        <v>264.66570000000002</v>
      </c>
      <c r="K291" s="13">
        <v>0</v>
      </c>
      <c r="L291" s="11">
        <v>194.06280000000001</v>
      </c>
      <c r="M291" s="11">
        <v>194.06280000000001</v>
      </c>
      <c r="N291" s="13">
        <v>0</v>
      </c>
      <c r="O291" s="11">
        <v>72.941100000000006</v>
      </c>
      <c r="P291" s="11">
        <v>72.941100000000006</v>
      </c>
      <c r="Q291" s="13">
        <v>0</v>
      </c>
      <c r="R291" s="8">
        <f t="shared" si="39"/>
        <v>839.11060000000009</v>
      </c>
      <c r="S291" s="8">
        <f t="shared" si="40"/>
        <v>839.11060000000009</v>
      </c>
      <c r="T291" s="8">
        <f t="shared" si="41"/>
        <v>0</v>
      </c>
      <c r="U291" s="11">
        <v>136.66069999999999</v>
      </c>
      <c r="V291" s="11">
        <v>136.66069999999999</v>
      </c>
      <c r="W291" s="13">
        <v>0</v>
      </c>
      <c r="X291" s="11">
        <v>198.05240000000001</v>
      </c>
      <c r="Y291" s="11">
        <v>198.05240000000001</v>
      </c>
      <c r="Z291" s="13">
        <v>0</v>
      </c>
      <c r="AA291" s="11">
        <v>265.69130000000001</v>
      </c>
      <c r="AB291" s="11">
        <v>265.69130000000001</v>
      </c>
      <c r="AC291" s="13">
        <v>0</v>
      </c>
      <c r="AD291" s="8">
        <f t="shared" si="42"/>
        <v>600.40440000000001</v>
      </c>
      <c r="AE291" s="8">
        <f t="shared" si="43"/>
        <v>600.40440000000001</v>
      </c>
      <c r="AF291" s="8">
        <f t="shared" si="44"/>
        <v>0</v>
      </c>
      <c r="AG291" s="12">
        <f t="shared" si="45"/>
        <v>1439.5150000000001</v>
      </c>
      <c r="AH291" s="12">
        <f t="shared" si="46"/>
        <v>1439.5150000000001</v>
      </c>
      <c r="AI291" s="12">
        <f t="shared" si="47"/>
        <v>0</v>
      </c>
      <c r="AJ291" s="14"/>
    </row>
    <row r="292" spans="1:36" s="4" customFormat="1" ht="20.100000000000001" customHeight="1" thickBot="1" x14ac:dyDescent="0.25">
      <c r="A292" s="18">
        <v>286</v>
      </c>
      <c r="B292" s="17" t="s">
        <v>264</v>
      </c>
      <c r="C292" s="17"/>
      <c r="D292" s="15">
        <v>2045.53</v>
      </c>
      <c r="E292" s="24">
        <v>2311.4499999999998</v>
      </c>
      <c r="F292" s="11">
        <v>136.60579999999999</v>
      </c>
      <c r="G292" s="11">
        <v>136.60579999999999</v>
      </c>
      <c r="H292" s="13">
        <v>0</v>
      </c>
      <c r="I292" s="11">
        <v>120.05070000000001</v>
      </c>
      <c r="J292" s="11">
        <v>120.05070000000001</v>
      </c>
      <c r="K292" s="13">
        <v>0</v>
      </c>
      <c r="L292" s="11">
        <v>94.042199999999994</v>
      </c>
      <c r="M292" s="11">
        <v>94.042199999999994</v>
      </c>
      <c r="N292" s="13">
        <v>0</v>
      </c>
      <c r="O292" s="11">
        <v>35.334699999999998</v>
      </c>
      <c r="P292" s="11">
        <v>35.334699999999998</v>
      </c>
      <c r="Q292" s="13">
        <v>0</v>
      </c>
      <c r="R292" s="8">
        <f t="shared" si="39"/>
        <v>386.03339999999997</v>
      </c>
      <c r="S292" s="8">
        <f t="shared" si="40"/>
        <v>386.03339999999997</v>
      </c>
      <c r="T292" s="8">
        <f t="shared" si="41"/>
        <v>0</v>
      </c>
      <c r="U292" s="11">
        <v>59.9268</v>
      </c>
      <c r="V292" s="11">
        <v>59.9268</v>
      </c>
      <c r="W292" s="13">
        <v>0</v>
      </c>
      <c r="X292" s="11">
        <v>89.2791</v>
      </c>
      <c r="Y292" s="11">
        <v>89.2791</v>
      </c>
      <c r="Z292" s="13">
        <v>0</v>
      </c>
      <c r="AA292" s="11">
        <v>111.7491</v>
      </c>
      <c r="AB292" s="11">
        <v>111.7491</v>
      </c>
      <c r="AC292" s="13">
        <v>0</v>
      </c>
      <c r="AD292" s="8">
        <f t="shared" si="42"/>
        <v>260.95499999999998</v>
      </c>
      <c r="AE292" s="8">
        <f t="shared" si="43"/>
        <v>260.95499999999998</v>
      </c>
      <c r="AF292" s="8">
        <f t="shared" si="44"/>
        <v>0</v>
      </c>
      <c r="AG292" s="12">
        <f t="shared" si="45"/>
        <v>646.98839999999996</v>
      </c>
      <c r="AH292" s="12">
        <f t="shared" si="46"/>
        <v>646.98839999999996</v>
      </c>
      <c r="AI292" s="12">
        <f t="shared" si="47"/>
        <v>0</v>
      </c>
      <c r="AJ292" s="14"/>
    </row>
    <row r="293" spans="1:36" s="4" customFormat="1" ht="20.100000000000001" customHeight="1" thickBot="1" x14ac:dyDescent="0.25">
      <c r="A293" s="16">
        <v>287</v>
      </c>
      <c r="B293" s="17" t="s">
        <v>265</v>
      </c>
      <c r="C293" s="17"/>
      <c r="D293" s="15">
        <v>2045.53</v>
      </c>
      <c r="E293" s="24">
        <v>2311.4499999999998</v>
      </c>
      <c r="F293" s="11">
        <v>64.665599999999998</v>
      </c>
      <c r="G293" s="11">
        <v>63.277500000000003</v>
      </c>
      <c r="H293" s="11">
        <v>1.3880999999999999</v>
      </c>
      <c r="I293" s="11">
        <v>53.844499999999996</v>
      </c>
      <c r="J293" s="11">
        <v>52.688699999999997</v>
      </c>
      <c r="K293" s="11">
        <v>1.1557999999999999</v>
      </c>
      <c r="L293" s="11">
        <v>43.575800000000001</v>
      </c>
      <c r="M293" s="11">
        <v>42.6404</v>
      </c>
      <c r="N293" s="11">
        <v>0.93540000000000001</v>
      </c>
      <c r="O293" s="11">
        <v>13.9955</v>
      </c>
      <c r="P293" s="11">
        <v>13.6951</v>
      </c>
      <c r="Q293" s="11">
        <v>0.3004</v>
      </c>
      <c r="R293" s="8">
        <f t="shared" si="39"/>
        <v>176.08139999999997</v>
      </c>
      <c r="S293" s="8">
        <f t="shared" si="40"/>
        <v>172.30170000000001</v>
      </c>
      <c r="T293" s="8">
        <f t="shared" si="41"/>
        <v>3.7797000000000001</v>
      </c>
      <c r="U293" s="11">
        <v>28.9847</v>
      </c>
      <c r="V293" s="11">
        <v>28.368500000000001</v>
      </c>
      <c r="W293" s="11">
        <v>0.61619999999999997</v>
      </c>
      <c r="X293" s="11">
        <v>41.294199999999996</v>
      </c>
      <c r="Y293" s="11">
        <v>40.416200000000003</v>
      </c>
      <c r="Z293" s="11">
        <v>0.878</v>
      </c>
      <c r="AA293" s="11">
        <v>51.1768</v>
      </c>
      <c r="AB293" s="11">
        <v>50.088700000000003</v>
      </c>
      <c r="AC293" s="11">
        <v>1.0881000000000001</v>
      </c>
      <c r="AD293" s="8">
        <f t="shared" si="42"/>
        <v>121.45569999999999</v>
      </c>
      <c r="AE293" s="8">
        <f t="shared" si="43"/>
        <v>118.8734</v>
      </c>
      <c r="AF293" s="8">
        <f t="shared" si="44"/>
        <v>2.5823</v>
      </c>
      <c r="AG293" s="12">
        <f t="shared" si="45"/>
        <v>297.53709999999995</v>
      </c>
      <c r="AH293" s="12">
        <f t="shared" si="46"/>
        <v>291.17510000000004</v>
      </c>
      <c r="AI293" s="12">
        <f t="shared" si="47"/>
        <v>6.3620000000000001</v>
      </c>
      <c r="AJ293" s="14"/>
    </row>
    <row r="294" spans="1:36" s="4" customFormat="1" ht="20.100000000000001" customHeight="1" thickBot="1" x14ac:dyDescent="0.25">
      <c r="A294" s="18">
        <v>288</v>
      </c>
      <c r="B294" s="17" t="s">
        <v>266</v>
      </c>
      <c r="C294" s="17"/>
      <c r="D294" s="15">
        <v>2045.53</v>
      </c>
      <c r="E294" s="24">
        <v>2311.4499999999998</v>
      </c>
      <c r="F294" s="11">
        <v>109.65819999999999</v>
      </c>
      <c r="G294" s="11">
        <v>109.65819999999999</v>
      </c>
      <c r="H294" s="13">
        <v>0</v>
      </c>
      <c r="I294" s="11">
        <v>98.109300000000005</v>
      </c>
      <c r="J294" s="11">
        <v>98.109300000000005</v>
      </c>
      <c r="K294" s="13">
        <v>0</v>
      </c>
      <c r="L294" s="11">
        <v>85.340599999999995</v>
      </c>
      <c r="M294" s="11">
        <v>85.340599999999995</v>
      </c>
      <c r="N294" s="13">
        <v>0</v>
      </c>
      <c r="O294" s="11">
        <v>31.700800000000001</v>
      </c>
      <c r="P294" s="11">
        <v>31.700800000000001</v>
      </c>
      <c r="Q294" s="13">
        <v>0</v>
      </c>
      <c r="R294" s="8">
        <f t="shared" si="39"/>
        <v>324.80889999999999</v>
      </c>
      <c r="S294" s="8">
        <f t="shared" si="40"/>
        <v>324.80889999999999</v>
      </c>
      <c r="T294" s="8">
        <f t="shared" si="41"/>
        <v>0</v>
      </c>
      <c r="U294" s="11">
        <v>54.106000000000002</v>
      </c>
      <c r="V294" s="11">
        <v>54.106000000000002</v>
      </c>
      <c r="W294" s="13">
        <v>0</v>
      </c>
      <c r="X294" s="11">
        <v>71.440399999999997</v>
      </c>
      <c r="Y294" s="11">
        <v>71.440399999999997</v>
      </c>
      <c r="Z294" s="13">
        <v>0</v>
      </c>
      <c r="AA294" s="11">
        <v>92.645499999999998</v>
      </c>
      <c r="AB294" s="11">
        <v>92.645499999999998</v>
      </c>
      <c r="AC294" s="13">
        <v>0</v>
      </c>
      <c r="AD294" s="8">
        <f t="shared" si="42"/>
        <v>218.1919</v>
      </c>
      <c r="AE294" s="8">
        <f t="shared" si="43"/>
        <v>218.1919</v>
      </c>
      <c r="AF294" s="8">
        <f t="shared" si="44"/>
        <v>0</v>
      </c>
      <c r="AG294" s="12">
        <f t="shared" si="45"/>
        <v>543.00080000000003</v>
      </c>
      <c r="AH294" s="12">
        <f t="shared" si="46"/>
        <v>543.00080000000003</v>
      </c>
      <c r="AI294" s="12">
        <f t="shared" si="47"/>
        <v>0</v>
      </c>
      <c r="AJ294" s="14"/>
    </row>
    <row r="295" spans="1:36" s="4" customFormat="1" ht="20.100000000000001" customHeight="1" thickBot="1" x14ac:dyDescent="0.25">
      <c r="A295" s="18">
        <v>289</v>
      </c>
      <c r="B295" s="17" t="s">
        <v>267</v>
      </c>
      <c r="C295" s="17"/>
      <c r="D295" s="15">
        <v>2045.53</v>
      </c>
      <c r="E295" s="24">
        <v>2311.4499999999998</v>
      </c>
      <c r="F295" s="11">
        <v>146.32310000000001</v>
      </c>
      <c r="G295" s="11">
        <v>118.4355</v>
      </c>
      <c r="H295" s="11">
        <v>27.887599999999999</v>
      </c>
      <c r="I295" s="11">
        <v>97.319800000000001</v>
      </c>
      <c r="J295" s="11">
        <v>97.319800000000001</v>
      </c>
      <c r="K295" s="13">
        <v>0</v>
      </c>
      <c r="L295" s="11">
        <v>89.951800000000006</v>
      </c>
      <c r="M295" s="11">
        <v>89.951800000000006</v>
      </c>
      <c r="N295" s="13">
        <v>0</v>
      </c>
      <c r="O295" s="11">
        <v>31.076799999999999</v>
      </c>
      <c r="P295" s="11">
        <v>31.076799999999999</v>
      </c>
      <c r="Q295" s="13">
        <v>0</v>
      </c>
      <c r="R295" s="8">
        <f t="shared" si="39"/>
        <v>364.67149999999998</v>
      </c>
      <c r="S295" s="8">
        <f t="shared" si="40"/>
        <v>336.78390000000002</v>
      </c>
      <c r="T295" s="8">
        <f t="shared" si="41"/>
        <v>27.887599999999999</v>
      </c>
      <c r="U295" s="11">
        <v>56.370899999999999</v>
      </c>
      <c r="V295" s="11">
        <v>56.370899999999999</v>
      </c>
      <c r="W295" s="13">
        <v>0</v>
      </c>
      <c r="X295" s="11">
        <v>77.560900000000004</v>
      </c>
      <c r="Y295" s="11">
        <v>77.560900000000004</v>
      </c>
      <c r="Z295" s="13">
        <v>0</v>
      </c>
      <c r="AA295" s="11">
        <v>95.9589</v>
      </c>
      <c r="AB295" s="11">
        <v>95.9589</v>
      </c>
      <c r="AC295" s="13">
        <v>0</v>
      </c>
      <c r="AD295" s="8">
        <f t="shared" si="42"/>
        <v>229.89070000000001</v>
      </c>
      <c r="AE295" s="8">
        <f t="shared" si="43"/>
        <v>229.89070000000001</v>
      </c>
      <c r="AF295" s="8">
        <f t="shared" si="44"/>
        <v>0</v>
      </c>
      <c r="AG295" s="12">
        <f t="shared" si="45"/>
        <v>594.56219999999996</v>
      </c>
      <c r="AH295" s="12">
        <f t="shared" si="46"/>
        <v>566.67460000000005</v>
      </c>
      <c r="AI295" s="12">
        <f t="shared" si="47"/>
        <v>27.887599999999999</v>
      </c>
      <c r="AJ295" s="14"/>
    </row>
    <row r="296" spans="1:36" s="4" customFormat="1" ht="20.100000000000001" customHeight="1" thickBot="1" x14ac:dyDescent="0.25">
      <c r="A296" s="16">
        <v>290</v>
      </c>
      <c r="B296" s="17" t="s">
        <v>268</v>
      </c>
      <c r="C296" s="17"/>
      <c r="D296" s="15">
        <v>2045.53</v>
      </c>
      <c r="E296" s="24">
        <v>2311.4499999999998</v>
      </c>
      <c r="F296" s="11">
        <v>66.174400000000006</v>
      </c>
      <c r="G296" s="11">
        <v>66.174400000000006</v>
      </c>
      <c r="H296" s="13">
        <v>0</v>
      </c>
      <c r="I296" s="11">
        <v>59.269399999999997</v>
      </c>
      <c r="J296" s="11">
        <v>59.269399999999997</v>
      </c>
      <c r="K296" s="13">
        <v>0</v>
      </c>
      <c r="L296" s="11">
        <v>48.9101</v>
      </c>
      <c r="M296" s="11">
        <v>48.9101</v>
      </c>
      <c r="N296" s="13">
        <v>0</v>
      </c>
      <c r="O296" s="11">
        <v>17.686800000000002</v>
      </c>
      <c r="P296" s="11">
        <v>17.686800000000002</v>
      </c>
      <c r="Q296" s="13">
        <v>0</v>
      </c>
      <c r="R296" s="8">
        <f t="shared" si="39"/>
        <v>192.04070000000002</v>
      </c>
      <c r="S296" s="8">
        <f t="shared" si="40"/>
        <v>192.04070000000002</v>
      </c>
      <c r="T296" s="8">
        <f t="shared" si="41"/>
        <v>0</v>
      </c>
      <c r="U296" s="11">
        <v>37.060299999999998</v>
      </c>
      <c r="V296" s="11">
        <v>37.060299999999998</v>
      </c>
      <c r="W296" s="13">
        <v>0</v>
      </c>
      <c r="X296" s="11">
        <v>40.783700000000003</v>
      </c>
      <c r="Y296" s="11">
        <v>40.783700000000003</v>
      </c>
      <c r="Z296" s="13">
        <v>0</v>
      </c>
      <c r="AA296" s="11">
        <v>53.054400000000001</v>
      </c>
      <c r="AB296" s="11">
        <v>53.054400000000001</v>
      </c>
      <c r="AC296" s="13">
        <v>0</v>
      </c>
      <c r="AD296" s="8">
        <f t="shared" si="42"/>
        <v>130.89839999999998</v>
      </c>
      <c r="AE296" s="8">
        <f t="shared" si="43"/>
        <v>130.89839999999998</v>
      </c>
      <c r="AF296" s="8">
        <f t="shared" si="44"/>
        <v>0</v>
      </c>
      <c r="AG296" s="12">
        <f t="shared" si="45"/>
        <v>322.9391</v>
      </c>
      <c r="AH296" s="12">
        <f t="shared" si="46"/>
        <v>322.9391</v>
      </c>
      <c r="AI296" s="12">
        <f t="shared" si="47"/>
        <v>0</v>
      </c>
      <c r="AJ296" s="14"/>
    </row>
    <row r="297" spans="1:36" s="4" customFormat="1" ht="20.100000000000001" customHeight="1" thickBot="1" x14ac:dyDescent="0.25">
      <c r="A297" s="18">
        <v>291</v>
      </c>
      <c r="B297" s="17" t="s">
        <v>269</v>
      </c>
      <c r="C297" s="17"/>
      <c r="D297" s="15">
        <v>2045.53</v>
      </c>
      <c r="E297" s="24">
        <v>2311.4499999999998</v>
      </c>
      <c r="F297" s="11">
        <v>120.32170000000001</v>
      </c>
      <c r="G297" s="11">
        <v>120.32170000000001</v>
      </c>
      <c r="H297" s="13">
        <v>0</v>
      </c>
      <c r="I297" s="11">
        <v>111.3485</v>
      </c>
      <c r="J297" s="11">
        <v>111.3485</v>
      </c>
      <c r="K297" s="13">
        <v>0</v>
      </c>
      <c r="L297" s="11">
        <v>89.221599999999995</v>
      </c>
      <c r="M297" s="11">
        <v>89.221599999999995</v>
      </c>
      <c r="N297" s="13">
        <v>0</v>
      </c>
      <c r="O297" s="11">
        <v>34.522799999999997</v>
      </c>
      <c r="P297" s="11">
        <v>34.522799999999997</v>
      </c>
      <c r="Q297" s="13">
        <v>0</v>
      </c>
      <c r="R297" s="8">
        <f t="shared" si="39"/>
        <v>355.41460000000001</v>
      </c>
      <c r="S297" s="8">
        <f t="shared" si="40"/>
        <v>355.41460000000001</v>
      </c>
      <c r="T297" s="8">
        <f t="shared" si="41"/>
        <v>0</v>
      </c>
      <c r="U297" s="11">
        <v>58.484000000000002</v>
      </c>
      <c r="V297" s="11">
        <v>58.484000000000002</v>
      </c>
      <c r="W297" s="13">
        <v>0</v>
      </c>
      <c r="X297" s="11">
        <v>80.515199999999993</v>
      </c>
      <c r="Y297" s="11">
        <v>80.515199999999993</v>
      </c>
      <c r="Z297" s="13">
        <v>0</v>
      </c>
      <c r="AA297" s="11">
        <v>101.3502</v>
      </c>
      <c r="AB297" s="11">
        <v>101.3502</v>
      </c>
      <c r="AC297" s="13">
        <v>0</v>
      </c>
      <c r="AD297" s="8">
        <f t="shared" si="42"/>
        <v>240.3494</v>
      </c>
      <c r="AE297" s="8">
        <f t="shared" si="43"/>
        <v>240.3494</v>
      </c>
      <c r="AF297" s="8">
        <f t="shared" si="44"/>
        <v>0</v>
      </c>
      <c r="AG297" s="12">
        <f t="shared" si="45"/>
        <v>595.76400000000001</v>
      </c>
      <c r="AH297" s="12">
        <f t="shared" si="46"/>
        <v>595.76400000000001</v>
      </c>
      <c r="AI297" s="12">
        <f t="shared" si="47"/>
        <v>0</v>
      </c>
      <c r="AJ297" s="14"/>
    </row>
    <row r="298" spans="1:36" s="4" customFormat="1" ht="20.100000000000001" customHeight="1" thickBot="1" x14ac:dyDescent="0.25">
      <c r="A298" s="18">
        <v>292</v>
      </c>
      <c r="B298" s="17" t="s">
        <v>270</v>
      </c>
      <c r="C298" s="17"/>
      <c r="D298" s="15">
        <v>2045.53</v>
      </c>
      <c r="E298" s="24">
        <v>2311.4499999999998</v>
      </c>
      <c r="F298" s="11">
        <v>95.507099999999994</v>
      </c>
      <c r="G298" s="11">
        <v>80.316800000000001</v>
      </c>
      <c r="H298" s="11">
        <v>15.190300000000001</v>
      </c>
      <c r="I298" s="11">
        <v>71.057000000000002</v>
      </c>
      <c r="J298" s="11">
        <v>59.755400000000002</v>
      </c>
      <c r="K298" s="11">
        <v>11.301600000000001</v>
      </c>
      <c r="L298" s="11">
        <v>61.390300000000003</v>
      </c>
      <c r="M298" s="11">
        <v>51.626199999999997</v>
      </c>
      <c r="N298" s="11">
        <v>9.7640999999999991</v>
      </c>
      <c r="O298" s="11">
        <v>18.1937</v>
      </c>
      <c r="P298" s="11">
        <v>15.3</v>
      </c>
      <c r="Q298" s="11">
        <v>2.8936999999999999</v>
      </c>
      <c r="R298" s="8">
        <f t="shared" si="39"/>
        <v>246.1481</v>
      </c>
      <c r="S298" s="8">
        <f t="shared" si="40"/>
        <v>206.9984</v>
      </c>
      <c r="T298" s="8">
        <f t="shared" si="41"/>
        <v>39.149700000000003</v>
      </c>
      <c r="U298" s="11">
        <v>47.389899999999997</v>
      </c>
      <c r="V298" s="11">
        <v>39.852499999999999</v>
      </c>
      <c r="W298" s="11">
        <v>7.5373999999999999</v>
      </c>
      <c r="X298" s="11">
        <v>56.384300000000003</v>
      </c>
      <c r="Y298" s="11">
        <v>47.4163</v>
      </c>
      <c r="Z298" s="11">
        <v>8.968</v>
      </c>
      <c r="AA298" s="11">
        <v>71.161600000000007</v>
      </c>
      <c r="AB298" s="11">
        <v>59.843400000000003</v>
      </c>
      <c r="AC298" s="11">
        <v>11.318199999999999</v>
      </c>
      <c r="AD298" s="8">
        <f t="shared" si="42"/>
        <v>174.93580000000003</v>
      </c>
      <c r="AE298" s="8">
        <f t="shared" si="43"/>
        <v>147.1122</v>
      </c>
      <c r="AF298" s="8">
        <f t="shared" si="44"/>
        <v>27.823599999999999</v>
      </c>
      <c r="AG298" s="12">
        <f t="shared" si="45"/>
        <v>421.08390000000003</v>
      </c>
      <c r="AH298" s="12">
        <f t="shared" si="46"/>
        <v>354.11059999999998</v>
      </c>
      <c r="AI298" s="12">
        <f t="shared" si="47"/>
        <v>66.973299999999995</v>
      </c>
      <c r="AJ298" s="14"/>
    </row>
    <row r="299" spans="1:36" s="4" customFormat="1" ht="20.100000000000001" customHeight="1" thickBot="1" x14ac:dyDescent="0.25">
      <c r="A299" s="16">
        <v>293</v>
      </c>
      <c r="B299" s="17" t="s">
        <v>271</v>
      </c>
      <c r="C299" s="17"/>
      <c r="D299" s="15">
        <v>2045.53</v>
      </c>
      <c r="E299" s="24">
        <v>2311.4499999999998</v>
      </c>
      <c r="F299" s="11">
        <v>73.620500000000007</v>
      </c>
      <c r="G299" s="11">
        <v>61.945599999999999</v>
      </c>
      <c r="H299" s="11">
        <v>11.674899999999999</v>
      </c>
      <c r="I299" s="11">
        <v>63.052300000000002</v>
      </c>
      <c r="J299" s="11">
        <v>53.053400000000003</v>
      </c>
      <c r="K299" s="11">
        <v>9.9989000000000008</v>
      </c>
      <c r="L299" s="11">
        <v>50.341500000000003</v>
      </c>
      <c r="M299" s="11">
        <v>42.358199999999997</v>
      </c>
      <c r="N299" s="11">
        <v>7.9832999999999998</v>
      </c>
      <c r="O299" s="11">
        <v>10.899900000000001</v>
      </c>
      <c r="P299" s="11">
        <v>9.1714000000000002</v>
      </c>
      <c r="Q299" s="11">
        <v>1.7284999999999999</v>
      </c>
      <c r="R299" s="8">
        <f t="shared" si="39"/>
        <v>197.91419999999999</v>
      </c>
      <c r="S299" s="8">
        <f t="shared" si="40"/>
        <v>166.52859999999998</v>
      </c>
      <c r="T299" s="8">
        <f t="shared" si="41"/>
        <v>31.3856</v>
      </c>
      <c r="U299" s="11">
        <v>35.1736</v>
      </c>
      <c r="V299" s="11">
        <v>29.595700000000001</v>
      </c>
      <c r="W299" s="11">
        <v>5.5778999999999996</v>
      </c>
      <c r="X299" s="11">
        <v>52.6633</v>
      </c>
      <c r="Y299" s="11">
        <v>44.311799999999998</v>
      </c>
      <c r="Z299" s="11">
        <v>8.3514999999999997</v>
      </c>
      <c r="AA299" s="11">
        <v>64.524100000000004</v>
      </c>
      <c r="AB299" s="11">
        <v>54.291800000000002</v>
      </c>
      <c r="AC299" s="11">
        <v>10.2323</v>
      </c>
      <c r="AD299" s="8">
        <f t="shared" si="42"/>
        <v>152.36099999999999</v>
      </c>
      <c r="AE299" s="8">
        <f t="shared" si="43"/>
        <v>128.19929999999999</v>
      </c>
      <c r="AF299" s="8">
        <f t="shared" si="44"/>
        <v>24.1617</v>
      </c>
      <c r="AG299" s="12">
        <f t="shared" si="45"/>
        <v>350.27519999999998</v>
      </c>
      <c r="AH299" s="12">
        <f t="shared" si="46"/>
        <v>294.72789999999998</v>
      </c>
      <c r="AI299" s="12">
        <f t="shared" si="47"/>
        <v>55.5473</v>
      </c>
      <c r="AJ299" s="14"/>
    </row>
    <row r="300" spans="1:36" s="4" customFormat="1" ht="20.100000000000001" customHeight="1" thickBot="1" x14ac:dyDescent="0.25">
      <c r="A300" s="18">
        <v>294</v>
      </c>
      <c r="B300" s="17" t="s">
        <v>272</v>
      </c>
      <c r="C300" s="17"/>
      <c r="D300" s="15">
        <v>2045.53</v>
      </c>
      <c r="E300" s="24">
        <v>2311.4499999999998</v>
      </c>
      <c r="F300" s="11">
        <v>206.9134</v>
      </c>
      <c r="G300" s="11">
        <v>206.9134</v>
      </c>
      <c r="H300" s="13">
        <v>0</v>
      </c>
      <c r="I300" s="11">
        <v>185.44589999999999</v>
      </c>
      <c r="J300" s="11">
        <v>185.44589999999999</v>
      </c>
      <c r="K300" s="13">
        <v>0</v>
      </c>
      <c r="L300" s="11">
        <v>154.10499999999999</v>
      </c>
      <c r="M300" s="11">
        <v>154.10499999999999</v>
      </c>
      <c r="N300" s="13">
        <v>0</v>
      </c>
      <c r="O300" s="11">
        <v>55.654400000000003</v>
      </c>
      <c r="P300" s="11">
        <v>55.654400000000003</v>
      </c>
      <c r="Q300" s="13">
        <v>0</v>
      </c>
      <c r="R300" s="8">
        <f t="shared" si="39"/>
        <v>602.11869999999999</v>
      </c>
      <c r="S300" s="8">
        <f t="shared" si="40"/>
        <v>602.11869999999999</v>
      </c>
      <c r="T300" s="8">
        <f t="shared" si="41"/>
        <v>0</v>
      </c>
      <c r="U300" s="11">
        <v>104.60420000000001</v>
      </c>
      <c r="V300" s="11">
        <v>104.60420000000001</v>
      </c>
      <c r="W300" s="13">
        <v>0</v>
      </c>
      <c r="X300" s="11">
        <v>140.6764</v>
      </c>
      <c r="Y300" s="11">
        <v>140.6764</v>
      </c>
      <c r="Z300" s="13">
        <v>0</v>
      </c>
      <c r="AA300" s="11">
        <v>170.9907</v>
      </c>
      <c r="AB300" s="11">
        <v>170.9907</v>
      </c>
      <c r="AC300" s="13">
        <v>0</v>
      </c>
      <c r="AD300" s="8">
        <f t="shared" si="42"/>
        <v>416.2713</v>
      </c>
      <c r="AE300" s="8">
        <f t="shared" si="43"/>
        <v>416.2713</v>
      </c>
      <c r="AF300" s="8">
        <f t="shared" si="44"/>
        <v>0</v>
      </c>
      <c r="AG300" s="12">
        <f t="shared" si="45"/>
        <v>1018.39</v>
      </c>
      <c r="AH300" s="12">
        <f t="shared" si="46"/>
        <v>1018.39</v>
      </c>
      <c r="AI300" s="12">
        <f t="shared" si="47"/>
        <v>0</v>
      </c>
      <c r="AJ300" s="14"/>
    </row>
    <row r="301" spans="1:36" s="4" customFormat="1" ht="20.100000000000001" customHeight="1" thickBot="1" x14ac:dyDescent="0.25">
      <c r="A301" s="18">
        <v>295</v>
      </c>
      <c r="B301" s="17" t="s">
        <v>273</v>
      </c>
      <c r="C301" s="17"/>
      <c r="D301" s="15">
        <v>2045.53</v>
      </c>
      <c r="E301" s="24">
        <v>2311.4499999999998</v>
      </c>
      <c r="F301" s="11">
        <v>223.6258</v>
      </c>
      <c r="G301" s="11">
        <v>215.39519999999999</v>
      </c>
      <c r="H301" s="11">
        <v>8.2306000000000008</v>
      </c>
      <c r="I301" s="11">
        <v>209.93700000000001</v>
      </c>
      <c r="J301" s="11">
        <v>196.09139999999999</v>
      </c>
      <c r="K301" s="11">
        <v>13.845599999999999</v>
      </c>
      <c r="L301" s="11">
        <v>171.70509999999999</v>
      </c>
      <c r="M301" s="11">
        <v>161.76159999999999</v>
      </c>
      <c r="N301" s="11">
        <v>9.9435000000000002</v>
      </c>
      <c r="O301" s="11">
        <v>57.0229</v>
      </c>
      <c r="P301" s="11">
        <v>55.387099999999997</v>
      </c>
      <c r="Q301" s="11">
        <v>1.6357999999999999</v>
      </c>
      <c r="R301" s="8">
        <f t="shared" si="39"/>
        <v>662.2908000000001</v>
      </c>
      <c r="S301" s="8">
        <f t="shared" si="40"/>
        <v>628.63530000000003</v>
      </c>
      <c r="T301" s="8">
        <f t="shared" si="41"/>
        <v>33.655500000000004</v>
      </c>
      <c r="U301" s="11">
        <v>102.26609999999999</v>
      </c>
      <c r="V301" s="11">
        <v>99.332400000000007</v>
      </c>
      <c r="W301" s="11">
        <v>2.9337</v>
      </c>
      <c r="X301" s="11">
        <v>146.2055</v>
      </c>
      <c r="Y301" s="11">
        <v>142.0112</v>
      </c>
      <c r="Z301" s="11">
        <v>4.1943000000000001</v>
      </c>
      <c r="AA301" s="11">
        <v>182.12909999999999</v>
      </c>
      <c r="AB301" s="11">
        <v>173.44059999999999</v>
      </c>
      <c r="AC301" s="11">
        <v>8.6884999999999994</v>
      </c>
      <c r="AD301" s="8">
        <f t="shared" si="42"/>
        <v>430.60069999999996</v>
      </c>
      <c r="AE301" s="8">
        <f t="shared" si="43"/>
        <v>414.7842</v>
      </c>
      <c r="AF301" s="8">
        <f t="shared" si="44"/>
        <v>15.8165</v>
      </c>
      <c r="AG301" s="12">
        <f t="shared" si="45"/>
        <v>1092.8915000000002</v>
      </c>
      <c r="AH301" s="12">
        <f t="shared" si="46"/>
        <v>1043.4195</v>
      </c>
      <c r="AI301" s="12">
        <f t="shared" si="47"/>
        <v>49.472000000000001</v>
      </c>
      <c r="AJ301" s="14"/>
    </row>
    <row r="302" spans="1:36" s="4" customFormat="1" ht="20.100000000000001" customHeight="1" thickBot="1" x14ac:dyDescent="0.25">
      <c r="A302" s="16">
        <v>296</v>
      </c>
      <c r="B302" s="17" t="s">
        <v>274</v>
      </c>
      <c r="C302" s="17"/>
      <c r="D302" s="15">
        <v>2045.53</v>
      </c>
      <c r="E302" s="24">
        <v>2311.4499999999998</v>
      </c>
      <c r="F302" s="11">
        <v>54.752600000000001</v>
      </c>
      <c r="G302" s="11">
        <v>52.210999999999999</v>
      </c>
      <c r="H302" s="11">
        <v>2.5415999999999999</v>
      </c>
      <c r="I302" s="11">
        <v>47.465000000000003</v>
      </c>
      <c r="J302" s="11">
        <v>45.261600000000001</v>
      </c>
      <c r="K302" s="11">
        <v>2.2033999999999998</v>
      </c>
      <c r="L302" s="11">
        <v>37.0456</v>
      </c>
      <c r="M302" s="11">
        <v>35.326000000000001</v>
      </c>
      <c r="N302" s="11">
        <v>1.7196</v>
      </c>
      <c r="O302" s="11">
        <v>13.6052</v>
      </c>
      <c r="P302" s="11">
        <v>12.973599999999999</v>
      </c>
      <c r="Q302" s="11">
        <v>0.63160000000000005</v>
      </c>
      <c r="R302" s="8">
        <f t="shared" si="39"/>
        <v>152.86840000000001</v>
      </c>
      <c r="S302" s="8">
        <f t="shared" si="40"/>
        <v>145.7722</v>
      </c>
      <c r="T302" s="8">
        <f t="shared" si="41"/>
        <v>7.0961999999999987</v>
      </c>
      <c r="U302" s="11">
        <v>29.082599999999999</v>
      </c>
      <c r="V302" s="11">
        <v>27.732600000000001</v>
      </c>
      <c r="W302" s="11">
        <v>1.35</v>
      </c>
      <c r="X302" s="11">
        <v>35.479700000000001</v>
      </c>
      <c r="Y302" s="11">
        <v>33.832700000000003</v>
      </c>
      <c r="Z302" s="11">
        <v>1.647</v>
      </c>
      <c r="AA302" s="11">
        <v>40.143599999999999</v>
      </c>
      <c r="AB302" s="11">
        <v>38.280200000000001</v>
      </c>
      <c r="AC302" s="11">
        <v>1.8633999999999999</v>
      </c>
      <c r="AD302" s="8">
        <f t="shared" si="42"/>
        <v>104.70589999999999</v>
      </c>
      <c r="AE302" s="8">
        <f t="shared" si="43"/>
        <v>99.845500000000015</v>
      </c>
      <c r="AF302" s="8">
        <f t="shared" si="44"/>
        <v>4.8604000000000003</v>
      </c>
      <c r="AG302" s="12">
        <f t="shared" si="45"/>
        <v>257.57429999999999</v>
      </c>
      <c r="AH302" s="12">
        <f t="shared" si="46"/>
        <v>245.61770000000001</v>
      </c>
      <c r="AI302" s="12">
        <f t="shared" si="47"/>
        <v>11.956599999999998</v>
      </c>
      <c r="AJ302" s="14"/>
    </row>
    <row r="303" spans="1:36" s="4" customFormat="1" ht="20.100000000000001" customHeight="1" thickBot="1" x14ac:dyDescent="0.25">
      <c r="A303" s="18">
        <v>297</v>
      </c>
      <c r="B303" s="17" t="s">
        <v>275</v>
      </c>
      <c r="C303" s="17"/>
      <c r="D303" s="15">
        <v>2045.53</v>
      </c>
      <c r="E303" s="24">
        <v>2311.4499999999998</v>
      </c>
      <c r="F303" s="11">
        <v>129.02010000000001</v>
      </c>
      <c r="G303" s="11">
        <v>109.64570000000001</v>
      </c>
      <c r="H303" s="11">
        <v>19.374400000000001</v>
      </c>
      <c r="I303" s="11">
        <v>114.8963</v>
      </c>
      <c r="J303" s="11">
        <v>97.642899999999997</v>
      </c>
      <c r="K303" s="11">
        <v>17.253399999999999</v>
      </c>
      <c r="L303" s="11">
        <v>92.150700000000001</v>
      </c>
      <c r="M303" s="11">
        <v>78.312899999999999</v>
      </c>
      <c r="N303" s="11">
        <v>13.8378</v>
      </c>
      <c r="O303" s="11">
        <v>30.052099999999999</v>
      </c>
      <c r="P303" s="11">
        <v>25.539300000000001</v>
      </c>
      <c r="Q303" s="11">
        <v>4.5128000000000004</v>
      </c>
      <c r="R303" s="8">
        <f t="shared" si="39"/>
        <v>366.11919999999998</v>
      </c>
      <c r="S303" s="8">
        <f t="shared" si="40"/>
        <v>311.14080000000001</v>
      </c>
      <c r="T303" s="8">
        <f t="shared" si="41"/>
        <v>54.978400000000001</v>
      </c>
      <c r="U303" s="11">
        <v>48.932400000000001</v>
      </c>
      <c r="V303" s="11">
        <v>41.584499999999998</v>
      </c>
      <c r="W303" s="11">
        <v>7.3479000000000001</v>
      </c>
      <c r="X303" s="11">
        <v>80.061400000000006</v>
      </c>
      <c r="Y303" s="11">
        <v>68.039000000000001</v>
      </c>
      <c r="Z303" s="11">
        <v>12.022399999999999</v>
      </c>
      <c r="AA303" s="11">
        <v>104.3545</v>
      </c>
      <c r="AB303" s="11">
        <v>88.683999999999997</v>
      </c>
      <c r="AC303" s="11">
        <v>15.670500000000001</v>
      </c>
      <c r="AD303" s="8">
        <f t="shared" si="42"/>
        <v>233.34830000000002</v>
      </c>
      <c r="AE303" s="8">
        <f t="shared" si="43"/>
        <v>198.3075</v>
      </c>
      <c r="AF303" s="8">
        <f t="shared" si="44"/>
        <v>35.040800000000004</v>
      </c>
      <c r="AG303" s="12">
        <f t="shared" si="45"/>
        <v>599.46749999999997</v>
      </c>
      <c r="AH303" s="12">
        <f t="shared" si="46"/>
        <v>509.44830000000002</v>
      </c>
      <c r="AI303" s="12">
        <f t="shared" si="47"/>
        <v>90.019200000000012</v>
      </c>
      <c r="AJ303" s="14"/>
    </row>
    <row r="304" spans="1:36" s="4" customFormat="1" ht="20.100000000000001" customHeight="1" thickBot="1" x14ac:dyDescent="0.25">
      <c r="A304" s="18">
        <v>298</v>
      </c>
      <c r="B304" s="17" t="s">
        <v>276</v>
      </c>
      <c r="C304" s="17"/>
      <c r="D304" s="15">
        <v>2045.53</v>
      </c>
      <c r="E304" s="24">
        <v>2311.4499999999998</v>
      </c>
      <c r="F304" s="11">
        <v>134.04480000000001</v>
      </c>
      <c r="G304" s="11">
        <v>128.9923</v>
      </c>
      <c r="H304" s="11">
        <v>5.0525000000000002</v>
      </c>
      <c r="I304" s="11">
        <v>118.88079999999999</v>
      </c>
      <c r="J304" s="11">
        <v>112.7526</v>
      </c>
      <c r="K304" s="11">
        <v>6.1281999999999996</v>
      </c>
      <c r="L304" s="11">
        <v>100.3355</v>
      </c>
      <c r="M304" s="11">
        <v>95.163300000000007</v>
      </c>
      <c r="N304" s="11">
        <v>5.1722000000000001</v>
      </c>
      <c r="O304" s="11">
        <v>35.606000000000002</v>
      </c>
      <c r="P304" s="11">
        <v>33.770600000000002</v>
      </c>
      <c r="Q304" s="11">
        <v>1.8353999999999999</v>
      </c>
      <c r="R304" s="8">
        <f t="shared" si="39"/>
        <v>388.86709999999999</v>
      </c>
      <c r="S304" s="8">
        <f t="shared" si="40"/>
        <v>370.67880000000002</v>
      </c>
      <c r="T304" s="8">
        <f t="shared" si="41"/>
        <v>18.188299999999998</v>
      </c>
      <c r="U304" s="11">
        <v>55.177500000000002</v>
      </c>
      <c r="V304" s="11">
        <v>52.333199999999998</v>
      </c>
      <c r="W304" s="11">
        <v>2.8443000000000001</v>
      </c>
      <c r="X304" s="11">
        <v>84.826700000000002</v>
      </c>
      <c r="Y304" s="11">
        <v>80.453900000000004</v>
      </c>
      <c r="Z304" s="11">
        <v>4.3727999999999998</v>
      </c>
      <c r="AA304" s="11">
        <v>108.8977</v>
      </c>
      <c r="AB304" s="11">
        <v>103.28400000000001</v>
      </c>
      <c r="AC304" s="11">
        <v>5.6136999999999997</v>
      </c>
      <c r="AD304" s="8">
        <f t="shared" si="42"/>
        <v>248.90190000000001</v>
      </c>
      <c r="AE304" s="8">
        <f t="shared" si="43"/>
        <v>236.0711</v>
      </c>
      <c r="AF304" s="8">
        <f t="shared" si="44"/>
        <v>12.8308</v>
      </c>
      <c r="AG304" s="12">
        <f t="shared" si="45"/>
        <v>637.76900000000001</v>
      </c>
      <c r="AH304" s="12">
        <f t="shared" si="46"/>
        <v>606.74990000000003</v>
      </c>
      <c r="AI304" s="12">
        <f t="shared" si="47"/>
        <v>31.019099999999998</v>
      </c>
      <c r="AJ304" s="14"/>
    </row>
    <row r="305" spans="1:36" s="4" customFormat="1" ht="20.100000000000001" customHeight="1" thickBot="1" x14ac:dyDescent="0.25">
      <c r="A305" s="16">
        <v>299</v>
      </c>
      <c r="B305" s="17" t="s">
        <v>277</v>
      </c>
      <c r="C305" s="17"/>
      <c r="D305" s="15">
        <v>2045.53</v>
      </c>
      <c r="E305" s="24">
        <v>2311.4499999999998</v>
      </c>
      <c r="F305" s="11">
        <v>57.011600000000001</v>
      </c>
      <c r="G305" s="11">
        <v>47.218800000000002</v>
      </c>
      <c r="H305" s="11">
        <v>9.7927999999999997</v>
      </c>
      <c r="I305" s="11">
        <v>50.256300000000003</v>
      </c>
      <c r="J305" s="11">
        <v>41.623899999999999</v>
      </c>
      <c r="K305" s="11">
        <v>8.6324000000000005</v>
      </c>
      <c r="L305" s="11">
        <v>42.844900000000003</v>
      </c>
      <c r="M305" s="11">
        <v>35.485500000000002</v>
      </c>
      <c r="N305" s="11">
        <v>7.3593999999999999</v>
      </c>
      <c r="O305" s="11">
        <v>16.291</v>
      </c>
      <c r="P305" s="11">
        <v>13.492699999999999</v>
      </c>
      <c r="Q305" s="11">
        <v>2.7982999999999998</v>
      </c>
      <c r="R305" s="8">
        <f t="shared" si="39"/>
        <v>166.40379999999999</v>
      </c>
      <c r="S305" s="8">
        <f t="shared" si="40"/>
        <v>137.82089999999999</v>
      </c>
      <c r="T305" s="8">
        <f t="shared" si="41"/>
        <v>28.582900000000002</v>
      </c>
      <c r="U305" s="11">
        <v>32.651299999999999</v>
      </c>
      <c r="V305" s="11">
        <v>27.043199999999999</v>
      </c>
      <c r="W305" s="11">
        <v>5.6081000000000003</v>
      </c>
      <c r="X305" s="11">
        <v>42.387099999999997</v>
      </c>
      <c r="Y305" s="11">
        <v>35.1068</v>
      </c>
      <c r="Z305" s="11">
        <v>7.2803000000000004</v>
      </c>
      <c r="AA305" s="11">
        <v>47.754800000000003</v>
      </c>
      <c r="AB305" s="11">
        <v>39.552500000000002</v>
      </c>
      <c r="AC305" s="11">
        <v>8.2022999999999993</v>
      </c>
      <c r="AD305" s="8">
        <f t="shared" si="42"/>
        <v>122.7932</v>
      </c>
      <c r="AE305" s="8">
        <f t="shared" si="43"/>
        <v>101.7025</v>
      </c>
      <c r="AF305" s="8">
        <f t="shared" si="44"/>
        <v>21.090699999999998</v>
      </c>
      <c r="AG305" s="12">
        <f t="shared" si="45"/>
        <v>289.197</v>
      </c>
      <c r="AH305" s="12">
        <f t="shared" si="46"/>
        <v>239.52339999999998</v>
      </c>
      <c r="AI305" s="12">
        <f t="shared" si="47"/>
        <v>49.6736</v>
      </c>
      <c r="AJ305" s="14"/>
    </row>
    <row r="306" spans="1:36" s="4" customFormat="1" ht="20.100000000000001" customHeight="1" thickBot="1" x14ac:dyDescent="0.25">
      <c r="A306" s="18">
        <v>300</v>
      </c>
      <c r="B306" s="17" t="s">
        <v>278</v>
      </c>
      <c r="C306" s="17"/>
      <c r="D306" s="15">
        <v>2045.53</v>
      </c>
      <c r="E306" s="24">
        <v>2311.4499999999998</v>
      </c>
      <c r="F306" s="11">
        <v>172.29769999999999</v>
      </c>
      <c r="G306" s="11">
        <v>156.13990000000001</v>
      </c>
      <c r="H306" s="11">
        <v>16.157800000000002</v>
      </c>
      <c r="I306" s="11">
        <v>152.02520000000001</v>
      </c>
      <c r="J306" s="11">
        <v>137.76859999999999</v>
      </c>
      <c r="K306" s="11">
        <v>14.256600000000001</v>
      </c>
      <c r="L306" s="11">
        <v>130.91999999999999</v>
      </c>
      <c r="M306" s="11">
        <v>118.6425</v>
      </c>
      <c r="N306" s="11">
        <v>12.2775</v>
      </c>
      <c r="O306" s="11">
        <v>49.018599999999999</v>
      </c>
      <c r="P306" s="11">
        <v>44.421700000000001</v>
      </c>
      <c r="Q306" s="11">
        <v>4.5968999999999998</v>
      </c>
      <c r="R306" s="8">
        <f t="shared" si="39"/>
        <v>504.26149999999996</v>
      </c>
      <c r="S306" s="8">
        <f t="shared" si="40"/>
        <v>456.97269999999997</v>
      </c>
      <c r="T306" s="8">
        <f t="shared" si="41"/>
        <v>47.288800000000002</v>
      </c>
      <c r="U306" s="11">
        <v>75.557000000000002</v>
      </c>
      <c r="V306" s="11">
        <v>68.471400000000003</v>
      </c>
      <c r="W306" s="11">
        <v>7.0856000000000003</v>
      </c>
      <c r="X306" s="11">
        <v>112.98560000000001</v>
      </c>
      <c r="Y306" s="11">
        <v>102.39</v>
      </c>
      <c r="Z306" s="11">
        <v>10.595599999999999</v>
      </c>
      <c r="AA306" s="11">
        <v>145.65440000000001</v>
      </c>
      <c r="AB306" s="11">
        <v>131.99510000000001</v>
      </c>
      <c r="AC306" s="11">
        <v>13.6593</v>
      </c>
      <c r="AD306" s="8">
        <f t="shared" si="42"/>
        <v>334.197</v>
      </c>
      <c r="AE306" s="8">
        <f t="shared" si="43"/>
        <v>302.85649999999998</v>
      </c>
      <c r="AF306" s="8">
        <f t="shared" si="44"/>
        <v>31.340499999999999</v>
      </c>
      <c r="AG306" s="12">
        <f t="shared" si="45"/>
        <v>838.45849999999996</v>
      </c>
      <c r="AH306" s="12">
        <f t="shared" si="46"/>
        <v>759.8291999999999</v>
      </c>
      <c r="AI306" s="12">
        <f t="shared" si="47"/>
        <v>78.629300000000001</v>
      </c>
      <c r="AJ306" s="14"/>
    </row>
    <row r="307" spans="1:36" s="4" customFormat="1" ht="20.100000000000001" customHeight="1" thickBot="1" x14ac:dyDescent="0.25">
      <c r="A307" s="18">
        <v>301</v>
      </c>
      <c r="B307" s="17" t="s">
        <v>279</v>
      </c>
      <c r="C307" s="17"/>
      <c r="D307" s="15">
        <v>2045.53</v>
      </c>
      <c r="E307" s="24">
        <v>2311.4499999999998</v>
      </c>
      <c r="F307" s="11">
        <v>149.43299999999999</v>
      </c>
      <c r="G307" s="11">
        <v>143.7312</v>
      </c>
      <c r="H307" s="11">
        <v>5.7018000000000004</v>
      </c>
      <c r="I307" s="11">
        <v>124.32859999999999</v>
      </c>
      <c r="J307" s="11">
        <v>119.58459999999999</v>
      </c>
      <c r="K307" s="11">
        <v>4.7439999999999998</v>
      </c>
      <c r="L307" s="11">
        <v>106.167</v>
      </c>
      <c r="M307" s="11">
        <v>102.116</v>
      </c>
      <c r="N307" s="11">
        <v>4.0510000000000002</v>
      </c>
      <c r="O307" s="11">
        <v>39.298699999999997</v>
      </c>
      <c r="P307" s="11">
        <v>37.799199999999999</v>
      </c>
      <c r="Q307" s="11">
        <v>1.4995000000000001</v>
      </c>
      <c r="R307" s="8">
        <f t="shared" si="39"/>
        <v>419.22729999999996</v>
      </c>
      <c r="S307" s="8">
        <f t="shared" si="40"/>
        <v>403.23099999999994</v>
      </c>
      <c r="T307" s="8">
        <f t="shared" si="41"/>
        <v>15.9963</v>
      </c>
      <c r="U307" s="11">
        <v>79.913600000000002</v>
      </c>
      <c r="V307" s="11">
        <v>76.8643</v>
      </c>
      <c r="W307" s="11">
        <v>3.0493000000000001</v>
      </c>
      <c r="X307" s="11">
        <v>101.9496</v>
      </c>
      <c r="Y307" s="11">
        <v>98.059399999999997</v>
      </c>
      <c r="Z307" s="11">
        <v>3.8902000000000001</v>
      </c>
      <c r="AA307" s="11">
        <v>114.5624</v>
      </c>
      <c r="AB307" s="11">
        <v>110.191</v>
      </c>
      <c r="AC307" s="11">
        <v>4.3714000000000004</v>
      </c>
      <c r="AD307" s="8">
        <f t="shared" si="42"/>
        <v>296.42560000000003</v>
      </c>
      <c r="AE307" s="8">
        <f t="shared" si="43"/>
        <v>285.11469999999997</v>
      </c>
      <c r="AF307" s="8">
        <f t="shared" si="44"/>
        <v>11.3109</v>
      </c>
      <c r="AG307" s="12">
        <f t="shared" si="45"/>
        <v>715.65290000000005</v>
      </c>
      <c r="AH307" s="12">
        <f t="shared" si="46"/>
        <v>688.34569999999985</v>
      </c>
      <c r="AI307" s="12">
        <f t="shared" si="47"/>
        <v>27.307200000000002</v>
      </c>
      <c r="AJ307" s="14"/>
    </row>
    <row r="308" spans="1:36" s="4" customFormat="1" ht="20.100000000000001" customHeight="1" thickBot="1" x14ac:dyDescent="0.25">
      <c r="A308" s="16">
        <v>302</v>
      </c>
      <c r="B308" s="17" t="s">
        <v>280</v>
      </c>
      <c r="C308" s="17"/>
      <c r="D308" s="15">
        <v>2045.53</v>
      </c>
      <c r="E308" s="24">
        <v>2311.4499999999998</v>
      </c>
      <c r="F308" s="11">
        <v>173.80600000000001</v>
      </c>
      <c r="G308" s="11">
        <v>165.0855</v>
      </c>
      <c r="H308" s="11">
        <v>8.7204999999999995</v>
      </c>
      <c r="I308" s="11">
        <v>153.10550000000001</v>
      </c>
      <c r="J308" s="11">
        <v>144.87530000000001</v>
      </c>
      <c r="K308" s="11">
        <v>8.2302</v>
      </c>
      <c r="L308" s="11">
        <v>130.95009999999999</v>
      </c>
      <c r="M308" s="11">
        <v>123.8018</v>
      </c>
      <c r="N308" s="11">
        <v>7.1482999999999999</v>
      </c>
      <c r="O308" s="11">
        <v>48.512900000000002</v>
      </c>
      <c r="P308" s="11">
        <v>45.777200000000001</v>
      </c>
      <c r="Q308" s="11">
        <v>2.7357</v>
      </c>
      <c r="R308" s="8">
        <f t="shared" si="39"/>
        <v>506.37450000000007</v>
      </c>
      <c r="S308" s="8">
        <f t="shared" si="40"/>
        <v>479.53980000000001</v>
      </c>
      <c r="T308" s="8">
        <f t="shared" si="41"/>
        <v>26.834699999999998</v>
      </c>
      <c r="U308" s="11">
        <v>81.967600000000004</v>
      </c>
      <c r="V308" s="11">
        <v>80.054500000000004</v>
      </c>
      <c r="W308" s="11">
        <v>1.9131</v>
      </c>
      <c r="X308" s="11">
        <v>112.1134</v>
      </c>
      <c r="Y308" s="11">
        <v>105.4209</v>
      </c>
      <c r="Z308" s="11">
        <v>6.6924999999999999</v>
      </c>
      <c r="AA308" s="11">
        <v>135.16720000000001</v>
      </c>
      <c r="AB308" s="11">
        <v>127.7187</v>
      </c>
      <c r="AC308" s="11">
        <v>7.4485000000000001</v>
      </c>
      <c r="AD308" s="8">
        <f t="shared" si="42"/>
        <v>329.2482</v>
      </c>
      <c r="AE308" s="8">
        <f t="shared" si="43"/>
        <v>313.19409999999999</v>
      </c>
      <c r="AF308" s="8">
        <f t="shared" si="44"/>
        <v>16.054099999999998</v>
      </c>
      <c r="AG308" s="12">
        <f t="shared" si="45"/>
        <v>835.62270000000012</v>
      </c>
      <c r="AH308" s="12">
        <f t="shared" si="46"/>
        <v>792.73389999999995</v>
      </c>
      <c r="AI308" s="12">
        <f t="shared" si="47"/>
        <v>42.888799999999996</v>
      </c>
      <c r="AJ308" s="14"/>
    </row>
    <row r="309" spans="1:36" s="4" customFormat="1" ht="20.100000000000001" customHeight="1" thickBot="1" x14ac:dyDescent="0.25">
      <c r="A309" s="18">
        <v>303</v>
      </c>
      <c r="B309" s="17" t="s">
        <v>281</v>
      </c>
      <c r="C309" s="17"/>
      <c r="D309" s="15">
        <v>2045.53</v>
      </c>
      <c r="E309" s="24">
        <v>2311.4499999999998</v>
      </c>
      <c r="F309" s="11">
        <v>112.9106</v>
      </c>
      <c r="G309" s="11">
        <v>105.4049</v>
      </c>
      <c r="H309" s="11">
        <v>7.5057</v>
      </c>
      <c r="I309" s="11">
        <v>97.161299999999997</v>
      </c>
      <c r="J309" s="11">
        <v>90.586200000000005</v>
      </c>
      <c r="K309" s="11">
        <v>6.5750999999999999</v>
      </c>
      <c r="L309" s="11">
        <v>78.838499999999996</v>
      </c>
      <c r="M309" s="11">
        <v>73.503299999999996</v>
      </c>
      <c r="N309" s="11">
        <v>5.3352000000000004</v>
      </c>
      <c r="O309" s="11">
        <v>28.7332</v>
      </c>
      <c r="P309" s="11">
        <v>26.788799999999998</v>
      </c>
      <c r="Q309" s="11">
        <v>1.9443999999999999</v>
      </c>
      <c r="R309" s="8">
        <f t="shared" si="39"/>
        <v>317.64359999999999</v>
      </c>
      <c r="S309" s="8">
        <f t="shared" si="40"/>
        <v>296.28320000000002</v>
      </c>
      <c r="T309" s="8">
        <f t="shared" si="41"/>
        <v>21.360399999999998</v>
      </c>
      <c r="U309" s="11">
        <v>45.14</v>
      </c>
      <c r="V309" s="11">
        <v>42.0852</v>
      </c>
      <c r="W309" s="11">
        <v>3.0548000000000002</v>
      </c>
      <c r="X309" s="11">
        <v>68.802599999999998</v>
      </c>
      <c r="Y309" s="11">
        <v>64.146600000000007</v>
      </c>
      <c r="Z309" s="11">
        <v>4.6559999999999997</v>
      </c>
      <c r="AA309" s="11">
        <v>89.288200000000003</v>
      </c>
      <c r="AB309" s="11">
        <v>83.245999999999995</v>
      </c>
      <c r="AC309" s="11">
        <v>6.0422000000000002</v>
      </c>
      <c r="AD309" s="8">
        <f t="shared" si="42"/>
        <v>203.23079999999999</v>
      </c>
      <c r="AE309" s="8">
        <f t="shared" si="43"/>
        <v>189.4778</v>
      </c>
      <c r="AF309" s="8">
        <f t="shared" si="44"/>
        <v>13.753</v>
      </c>
      <c r="AG309" s="12">
        <f t="shared" si="45"/>
        <v>520.87439999999992</v>
      </c>
      <c r="AH309" s="12">
        <f t="shared" si="46"/>
        <v>485.76100000000002</v>
      </c>
      <c r="AI309" s="12">
        <f t="shared" si="47"/>
        <v>35.113399999999999</v>
      </c>
      <c r="AJ309" s="14"/>
    </row>
    <row r="310" spans="1:36" s="4" customFormat="1" ht="20.100000000000001" customHeight="1" thickBot="1" x14ac:dyDescent="0.25">
      <c r="A310" s="18">
        <v>304</v>
      </c>
      <c r="B310" s="17" t="s">
        <v>282</v>
      </c>
      <c r="C310" s="17"/>
      <c r="D310" s="15">
        <v>2045.53</v>
      </c>
      <c r="E310" s="24">
        <v>2311.4499999999998</v>
      </c>
      <c r="F310" s="11">
        <v>168.84540000000001</v>
      </c>
      <c r="G310" s="11">
        <v>155.3235</v>
      </c>
      <c r="H310" s="11">
        <v>13.5219</v>
      </c>
      <c r="I310" s="11">
        <v>151.06360000000001</v>
      </c>
      <c r="J310" s="11">
        <v>138.91489999999999</v>
      </c>
      <c r="K310" s="11">
        <v>12.1487</v>
      </c>
      <c r="L310" s="11">
        <v>128.41419999999999</v>
      </c>
      <c r="M310" s="11">
        <v>118.0549</v>
      </c>
      <c r="N310" s="11">
        <v>10.359299999999999</v>
      </c>
      <c r="O310" s="11">
        <v>46.593600000000002</v>
      </c>
      <c r="P310" s="11">
        <v>42.873100000000001</v>
      </c>
      <c r="Q310" s="11">
        <v>3.7204999999999999</v>
      </c>
      <c r="R310" s="8">
        <f t="shared" si="39"/>
        <v>494.91679999999997</v>
      </c>
      <c r="S310" s="8">
        <f t="shared" si="40"/>
        <v>455.16639999999995</v>
      </c>
      <c r="T310" s="8">
        <f t="shared" si="41"/>
        <v>39.750399999999999</v>
      </c>
      <c r="U310" s="11">
        <v>74.139799999999994</v>
      </c>
      <c r="V310" s="11">
        <v>68.724500000000006</v>
      </c>
      <c r="W310" s="11">
        <v>5.4153000000000002</v>
      </c>
      <c r="X310" s="11">
        <v>114.6039</v>
      </c>
      <c r="Y310" s="11">
        <v>105.75320000000001</v>
      </c>
      <c r="Z310" s="11">
        <v>8.8506999999999998</v>
      </c>
      <c r="AA310" s="11">
        <v>141.0898</v>
      </c>
      <c r="AB310" s="11">
        <v>130.30609999999999</v>
      </c>
      <c r="AC310" s="11">
        <v>10.7837</v>
      </c>
      <c r="AD310" s="8">
        <f t="shared" si="42"/>
        <v>329.83349999999996</v>
      </c>
      <c r="AE310" s="8">
        <f t="shared" si="43"/>
        <v>304.78380000000004</v>
      </c>
      <c r="AF310" s="8">
        <f t="shared" si="44"/>
        <v>25.049700000000001</v>
      </c>
      <c r="AG310" s="12">
        <f t="shared" si="45"/>
        <v>824.75029999999992</v>
      </c>
      <c r="AH310" s="12">
        <f t="shared" si="46"/>
        <v>759.9502</v>
      </c>
      <c r="AI310" s="12">
        <f t="shared" si="47"/>
        <v>64.8001</v>
      </c>
      <c r="AJ310" s="14"/>
    </row>
    <row r="311" spans="1:36" s="4" customFormat="1" ht="20.100000000000001" customHeight="1" thickBot="1" x14ac:dyDescent="0.25">
      <c r="A311" s="16">
        <v>305</v>
      </c>
      <c r="B311" s="17" t="s">
        <v>283</v>
      </c>
      <c r="C311" s="17"/>
      <c r="D311" s="15">
        <v>2045.53</v>
      </c>
      <c r="E311" s="24">
        <v>2311.4499999999998</v>
      </c>
      <c r="F311" s="11">
        <v>93.182100000000005</v>
      </c>
      <c r="G311" s="11">
        <v>92.264499999999998</v>
      </c>
      <c r="H311" s="11">
        <v>0.91759999999999997</v>
      </c>
      <c r="I311" s="11">
        <v>82.108099999999993</v>
      </c>
      <c r="J311" s="11">
        <v>81.299599999999998</v>
      </c>
      <c r="K311" s="11">
        <v>0.8085</v>
      </c>
      <c r="L311" s="11">
        <v>69.656999999999996</v>
      </c>
      <c r="M311" s="11">
        <v>68.971100000000007</v>
      </c>
      <c r="N311" s="11">
        <v>0.68589999999999995</v>
      </c>
      <c r="O311" s="11">
        <v>26.260400000000001</v>
      </c>
      <c r="P311" s="11">
        <v>26.001799999999999</v>
      </c>
      <c r="Q311" s="11">
        <v>0.2586</v>
      </c>
      <c r="R311" s="8">
        <f t="shared" si="39"/>
        <v>271.20760000000001</v>
      </c>
      <c r="S311" s="8">
        <f t="shared" si="40"/>
        <v>268.53699999999998</v>
      </c>
      <c r="T311" s="8">
        <f t="shared" si="41"/>
        <v>2.6705999999999999</v>
      </c>
      <c r="U311" s="11">
        <v>44.469700000000003</v>
      </c>
      <c r="V311" s="11">
        <v>44.031799999999997</v>
      </c>
      <c r="W311" s="11">
        <v>0.43790000000000001</v>
      </c>
      <c r="X311" s="11">
        <v>61.419199999999996</v>
      </c>
      <c r="Y311" s="11">
        <v>60.814399999999999</v>
      </c>
      <c r="Z311" s="11">
        <v>0.6048</v>
      </c>
      <c r="AA311" s="11">
        <v>79.068299999999994</v>
      </c>
      <c r="AB311" s="11">
        <v>78.289699999999996</v>
      </c>
      <c r="AC311" s="11">
        <v>0.77859999999999996</v>
      </c>
      <c r="AD311" s="8">
        <f t="shared" si="42"/>
        <v>184.9572</v>
      </c>
      <c r="AE311" s="8">
        <f t="shared" si="43"/>
        <v>183.13589999999999</v>
      </c>
      <c r="AF311" s="8">
        <f t="shared" si="44"/>
        <v>1.8212999999999999</v>
      </c>
      <c r="AG311" s="12">
        <f t="shared" si="45"/>
        <v>456.16480000000001</v>
      </c>
      <c r="AH311" s="12">
        <f t="shared" si="46"/>
        <v>451.67289999999997</v>
      </c>
      <c r="AI311" s="12">
        <f t="shared" si="47"/>
        <v>4.4918999999999993</v>
      </c>
      <c r="AJ311" s="14"/>
    </row>
    <row r="312" spans="1:36" s="4" customFormat="1" ht="20.100000000000001" customHeight="1" thickBot="1" x14ac:dyDescent="0.25">
      <c r="A312" s="18">
        <v>306</v>
      </c>
      <c r="B312" s="17" t="s">
        <v>284</v>
      </c>
      <c r="C312" s="17"/>
      <c r="D312" s="15">
        <v>2045.53</v>
      </c>
      <c r="E312" s="24">
        <v>2311.4499999999998</v>
      </c>
      <c r="F312" s="11">
        <v>167.1764</v>
      </c>
      <c r="G312" s="11">
        <v>155.73699999999999</v>
      </c>
      <c r="H312" s="11">
        <v>11.439399999999999</v>
      </c>
      <c r="I312" s="11">
        <v>146.63679999999999</v>
      </c>
      <c r="J312" s="11">
        <v>136.60300000000001</v>
      </c>
      <c r="K312" s="11">
        <v>10.033799999999999</v>
      </c>
      <c r="L312" s="11">
        <v>127.70399999999999</v>
      </c>
      <c r="M312" s="11">
        <v>118.96559999999999</v>
      </c>
      <c r="N312" s="11">
        <v>8.7384000000000004</v>
      </c>
      <c r="O312" s="11">
        <v>46.8491</v>
      </c>
      <c r="P312" s="11">
        <v>43.6434</v>
      </c>
      <c r="Q312" s="11">
        <v>3.2057000000000002</v>
      </c>
      <c r="R312" s="8">
        <f t="shared" si="39"/>
        <v>488.36630000000002</v>
      </c>
      <c r="S312" s="8">
        <f t="shared" si="40"/>
        <v>454.94900000000001</v>
      </c>
      <c r="T312" s="8">
        <f t="shared" si="41"/>
        <v>33.417299999999997</v>
      </c>
      <c r="U312" s="11">
        <v>70.598299999999995</v>
      </c>
      <c r="V312" s="11">
        <v>65.767399999999995</v>
      </c>
      <c r="W312" s="11">
        <v>4.8308999999999997</v>
      </c>
      <c r="X312" s="11">
        <v>110.1481</v>
      </c>
      <c r="Y312" s="11">
        <v>102.611</v>
      </c>
      <c r="Z312" s="11">
        <v>7.5370999999999997</v>
      </c>
      <c r="AA312" s="11">
        <v>137.1028</v>
      </c>
      <c r="AB312" s="11">
        <v>127.7212</v>
      </c>
      <c r="AC312" s="11">
        <v>9.3816000000000006</v>
      </c>
      <c r="AD312" s="8">
        <f t="shared" si="42"/>
        <v>317.8492</v>
      </c>
      <c r="AE312" s="8">
        <f t="shared" si="43"/>
        <v>296.09960000000001</v>
      </c>
      <c r="AF312" s="8">
        <f t="shared" si="44"/>
        <v>21.749600000000001</v>
      </c>
      <c r="AG312" s="12">
        <f t="shared" si="45"/>
        <v>806.21550000000002</v>
      </c>
      <c r="AH312" s="12">
        <f t="shared" si="46"/>
        <v>751.04860000000008</v>
      </c>
      <c r="AI312" s="12">
        <f t="shared" si="47"/>
        <v>55.166899999999998</v>
      </c>
      <c r="AJ312" s="14"/>
    </row>
    <row r="313" spans="1:36" s="4" customFormat="1" ht="20.100000000000001" customHeight="1" thickBot="1" x14ac:dyDescent="0.25">
      <c r="A313" s="18">
        <v>307</v>
      </c>
      <c r="B313" s="17" t="s">
        <v>285</v>
      </c>
      <c r="C313" s="17"/>
      <c r="D313" s="15">
        <v>2045.53</v>
      </c>
      <c r="E313" s="24">
        <v>2311.4499999999998</v>
      </c>
      <c r="F313" s="11">
        <v>184.94319999999999</v>
      </c>
      <c r="G313" s="11">
        <v>142.40880000000001</v>
      </c>
      <c r="H313" s="11">
        <v>42.534399999999998</v>
      </c>
      <c r="I313" s="11">
        <v>166.75290000000001</v>
      </c>
      <c r="J313" s="11">
        <v>128.40260000000001</v>
      </c>
      <c r="K313" s="11">
        <v>38.350299999999997</v>
      </c>
      <c r="L313" s="11">
        <v>137.00290000000001</v>
      </c>
      <c r="M313" s="11">
        <v>105.4945</v>
      </c>
      <c r="N313" s="11">
        <v>31.508400000000002</v>
      </c>
      <c r="O313" s="11">
        <v>52.779400000000003</v>
      </c>
      <c r="P313" s="11">
        <v>40.641199999999998</v>
      </c>
      <c r="Q313" s="11">
        <v>12.138199999999999</v>
      </c>
      <c r="R313" s="8">
        <f t="shared" si="39"/>
        <v>541.47839999999997</v>
      </c>
      <c r="S313" s="8">
        <f t="shared" si="40"/>
        <v>416.94710000000009</v>
      </c>
      <c r="T313" s="8">
        <f t="shared" si="41"/>
        <v>124.5313</v>
      </c>
      <c r="U313" s="11">
        <v>98.026600000000002</v>
      </c>
      <c r="V313" s="11">
        <v>76.072100000000006</v>
      </c>
      <c r="W313" s="11">
        <v>21.954499999999999</v>
      </c>
      <c r="X313" s="11">
        <v>126.93210000000001</v>
      </c>
      <c r="Y313" s="11">
        <v>97.739599999999996</v>
      </c>
      <c r="Z313" s="11">
        <v>29.192499999999999</v>
      </c>
      <c r="AA313" s="11">
        <v>155.33580000000001</v>
      </c>
      <c r="AB313" s="11">
        <v>119.6112</v>
      </c>
      <c r="AC313" s="11">
        <v>35.724600000000002</v>
      </c>
      <c r="AD313" s="8">
        <f t="shared" si="42"/>
        <v>380.29450000000003</v>
      </c>
      <c r="AE313" s="8">
        <f t="shared" si="43"/>
        <v>293.42290000000003</v>
      </c>
      <c r="AF313" s="8">
        <f t="shared" si="44"/>
        <v>86.871600000000001</v>
      </c>
      <c r="AG313" s="12">
        <f t="shared" si="45"/>
        <v>921.77289999999994</v>
      </c>
      <c r="AH313" s="12">
        <f t="shared" si="46"/>
        <v>710.37000000000012</v>
      </c>
      <c r="AI313" s="12">
        <f t="shared" si="47"/>
        <v>211.40289999999999</v>
      </c>
      <c r="AJ313" s="14"/>
    </row>
    <row r="314" spans="1:36" s="4" customFormat="1" ht="20.100000000000001" customHeight="1" thickBot="1" x14ac:dyDescent="0.25">
      <c r="A314" s="16">
        <v>308</v>
      </c>
      <c r="B314" s="17" t="s">
        <v>286</v>
      </c>
      <c r="C314" s="17"/>
      <c r="D314" s="15">
        <v>2045.53</v>
      </c>
      <c r="E314" s="24">
        <v>2311.4499999999998</v>
      </c>
      <c r="F314" s="11">
        <v>177.81800000000001</v>
      </c>
      <c r="G314" s="11">
        <v>154.7039</v>
      </c>
      <c r="H314" s="11">
        <v>23.114100000000001</v>
      </c>
      <c r="I314" s="11">
        <v>167.0729</v>
      </c>
      <c r="J314" s="11">
        <v>143.3451</v>
      </c>
      <c r="K314" s="11">
        <f>I314-J314</f>
        <v>23.727800000000002</v>
      </c>
      <c r="L314" s="11">
        <f>M314+N314</f>
        <v>124.5759</v>
      </c>
      <c r="M314" s="11">
        <v>109.16630000000001</v>
      </c>
      <c r="N314" s="11">
        <v>15.409599999999999</v>
      </c>
      <c r="O314" s="11">
        <v>44.720799999999997</v>
      </c>
      <c r="P314" s="11">
        <v>41.8596</v>
      </c>
      <c r="Q314" s="11">
        <v>2.8612000000000002</v>
      </c>
      <c r="R314" s="8">
        <f t="shared" si="39"/>
        <v>514.18759999999997</v>
      </c>
      <c r="S314" s="8">
        <f t="shared" si="40"/>
        <v>449.07489999999996</v>
      </c>
      <c r="T314" s="8">
        <f t="shared" si="41"/>
        <v>65.112700000000004</v>
      </c>
      <c r="U314" s="11">
        <v>87.264799999999994</v>
      </c>
      <c r="V314" s="11">
        <v>81.680899999999994</v>
      </c>
      <c r="W314" s="11">
        <v>5.5838999999999999</v>
      </c>
      <c r="X314" s="11">
        <v>111.81319999999999</v>
      </c>
      <c r="Y314" s="11">
        <v>104.6584</v>
      </c>
      <c r="Z314" s="11">
        <v>7.1547999999999998</v>
      </c>
      <c r="AA314" s="11">
        <v>140.21279999999999</v>
      </c>
      <c r="AB314" s="11">
        <v>131.24090000000001</v>
      </c>
      <c r="AC314" s="11">
        <v>8.9718999999999998</v>
      </c>
      <c r="AD314" s="8">
        <f t="shared" si="42"/>
        <v>339.29079999999999</v>
      </c>
      <c r="AE314" s="8">
        <f t="shared" si="43"/>
        <v>317.58019999999999</v>
      </c>
      <c r="AF314" s="8">
        <f t="shared" si="44"/>
        <v>21.710599999999999</v>
      </c>
      <c r="AG314" s="12">
        <f t="shared" si="45"/>
        <v>853.47839999999997</v>
      </c>
      <c r="AH314" s="12">
        <f t="shared" si="46"/>
        <v>766.65509999999995</v>
      </c>
      <c r="AI314" s="12">
        <f t="shared" si="47"/>
        <v>86.823300000000003</v>
      </c>
      <c r="AJ314" s="14"/>
    </row>
    <row r="315" spans="1:36" s="4" customFormat="1" ht="20.100000000000001" customHeight="1" thickBot="1" x14ac:dyDescent="0.25">
      <c r="A315" s="18">
        <v>309</v>
      </c>
      <c r="B315" s="17" t="s">
        <v>287</v>
      </c>
      <c r="C315" s="17"/>
      <c r="D315" s="15">
        <v>2045.53</v>
      </c>
      <c r="E315" s="24">
        <v>2311.4499999999998</v>
      </c>
      <c r="F315" s="11">
        <v>25.9787</v>
      </c>
      <c r="G315" s="11">
        <v>25.9787</v>
      </c>
      <c r="H315" s="13">
        <v>0</v>
      </c>
      <c r="I315" s="11">
        <v>22.5062</v>
      </c>
      <c r="J315" s="11">
        <v>22.5062</v>
      </c>
      <c r="K315" s="13">
        <v>0</v>
      </c>
      <c r="L315" s="11">
        <v>19.463100000000001</v>
      </c>
      <c r="M315" s="11">
        <v>19.463100000000001</v>
      </c>
      <c r="N315" s="13">
        <v>0</v>
      </c>
      <c r="O315" s="11">
        <v>7.8826000000000001</v>
      </c>
      <c r="P315" s="11">
        <v>7.8826000000000001</v>
      </c>
      <c r="Q315" s="13">
        <v>0</v>
      </c>
      <c r="R315" s="8">
        <f t="shared" si="39"/>
        <v>75.83059999999999</v>
      </c>
      <c r="S315" s="8">
        <f t="shared" si="40"/>
        <v>75.83059999999999</v>
      </c>
      <c r="T315" s="8">
        <f t="shared" si="41"/>
        <v>0</v>
      </c>
      <c r="U315" s="11">
        <v>19.6358</v>
      </c>
      <c r="V315" s="11">
        <v>19.6358</v>
      </c>
      <c r="W315" s="13">
        <v>0</v>
      </c>
      <c r="X315" s="11">
        <v>23.8065</v>
      </c>
      <c r="Y315" s="11">
        <v>23.8065</v>
      </c>
      <c r="Z315" s="13">
        <v>0</v>
      </c>
      <c r="AA315" s="11">
        <v>23.847100000000001</v>
      </c>
      <c r="AB315" s="11">
        <v>23.847100000000001</v>
      </c>
      <c r="AC315" s="13">
        <v>0</v>
      </c>
      <c r="AD315" s="8">
        <f t="shared" si="42"/>
        <v>67.289400000000001</v>
      </c>
      <c r="AE315" s="8">
        <f t="shared" si="43"/>
        <v>67.289400000000001</v>
      </c>
      <c r="AF315" s="8">
        <f t="shared" si="44"/>
        <v>0</v>
      </c>
      <c r="AG315" s="12">
        <f t="shared" si="45"/>
        <v>143.12</v>
      </c>
      <c r="AH315" s="12">
        <f t="shared" si="46"/>
        <v>143.12</v>
      </c>
      <c r="AI315" s="12">
        <f t="shared" si="47"/>
        <v>0</v>
      </c>
      <c r="AJ315" s="14"/>
    </row>
    <row r="316" spans="1:36" s="4" customFormat="1" ht="20.100000000000001" customHeight="1" thickBot="1" x14ac:dyDescent="0.25">
      <c r="A316" s="18">
        <v>310</v>
      </c>
      <c r="B316" s="17" t="s">
        <v>288</v>
      </c>
      <c r="C316" s="17"/>
      <c r="D316" s="15">
        <v>2045.53</v>
      </c>
      <c r="E316" s="24">
        <v>2311.4499999999998</v>
      </c>
      <c r="F316" s="11">
        <v>42.278599999999997</v>
      </c>
      <c r="G316" s="11">
        <v>42.278599999999997</v>
      </c>
      <c r="H316" s="13">
        <v>0</v>
      </c>
      <c r="I316" s="11">
        <v>37.537999999999997</v>
      </c>
      <c r="J316" s="11">
        <v>37.537999999999997</v>
      </c>
      <c r="K316" s="13">
        <v>0</v>
      </c>
      <c r="L316" s="11">
        <v>29.944099999999999</v>
      </c>
      <c r="M316" s="11">
        <v>29.944099999999999</v>
      </c>
      <c r="N316" s="13">
        <v>0</v>
      </c>
      <c r="O316" s="11">
        <v>10.936500000000001</v>
      </c>
      <c r="P316" s="11">
        <v>10.936500000000001</v>
      </c>
      <c r="Q316" s="13">
        <v>0</v>
      </c>
      <c r="R316" s="8">
        <f t="shared" si="39"/>
        <v>120.69719999999998</v>
      </c>
      <c r="S316" s="8">
        <f t="shared" si="40"/>
        <v>120.69719999999998</v>
      </c>
      <c r="T316" s="8">
        <f t="shared" si="41"/>
        <v>0</v>
      </c>
      <c r="U316" s="11">
        <v>22.8353</v>
      </c>
      <c r="V316" s="11">
        <v>22.8353</v>
      </c>
      <c r="W316" s="13">
        <v>0</v>
      </c>
      <c r="X316" s="11">
        <v>31.119199999999999</v>
      </c>
      <c r="Y316" s="11">
        <v>31.119199999999999</v>
      </c>
      <c r="Z316" s="13">
        <v>0</v>
      </c>
      <c r="AA316" s="11">
        <v>37.594099999999997</v>
      </c>
      <c r="AB316" s="11">
        <v>37.594099999999997</v>
      </c>
      <c r="AC316" s="13">
        <v>0</v>
      </c>
      <c r="AD316" s="8">
        <f t="shared" si="42"/>
        <v>91.548599999999993</v>
      </c>
      <c r="AE316" s="8">
        <f t="shared" si="43"/>
        <v>91.548599999999993</v>
      </c>
      <c r="AF316" s="8">
        <f t="shared" si="44"/>
        <v>0</v>
      </c>
      <c r="AG316" s="12">
        <f t="shared" si="45"/>
        <v>212.24579999999997</v>
      </c>
      <c r="AH316" s="12">
        <f t="shared" si="46"/>
        <v>212.24579999999997</v>
      </c>
      <c r="AI316" s="12">
        <f t="shared" si="47"/>
        <v>0</v>
      </c>
      <c r="AJ316" s="14"/>
    </row>
    <row r="317" spans="1:36" s="4" customFormat="1" ht="20.100000000000001" customHeight="1" thickBot="1" x14ac:dyDescent="0.25">
      <c r="A317" s="16">
        <v>311</v>
      </c>
      <c r="B317" s="17" t="s">
        <v>289</v>
      </c>
      <c r="C317" s="17"/>
      <c r="D317" s="15">
        <v>2045.53</v>
      </c>
      <c r="E317" s="24">
        <v>2311.4499999999998</v>
      </c>
      <c r="F317" s="11">
        <v>61.051600000000001</v>
      </c>
      <c r="G317" s="11">
        <v>61.051600000000001</v>
      </c>
      <c r="H317" s="13">
        <v>0</v>
      </c>
      <c r="I317" s="11">
        <v>53.525599999999997</v>
      </c>
      <c r="J317" s="11">
        <v>53.525599999999997</v>
      </c>
      <c r="K317" s="13">
        <v>0</v>
      </c>
      <c r="L317" s="11">
        <v>41.133800000000001</v>
      </c>
      <c r="M317" s="11">
        <v>41.133800000000001</v>
      </c>
      <c r="N317" s="13">
        <v>0</v>
      </c>
      <c r="O317" s="11">
        <v>14.0594</v>
      </c>
      <c r="P317" s="11">
        <v>14.0594</v>
      </c>
      <c r="Q317" s="13">
        <v>0</v>
      </c>
      <c r="R317" s="8">
        <f t="shared" si="39"/>
        <v>169.77040000000002</v>
      </c>
      <c r="S317" s="8">
        <f t="shared" si="40"/>
        <v>169.77040000000002</v>
      </c>
      <c r="T317" s="8">
        <f t="shared" si="41"/>
        <v>0</v>
      </c>
      <c r="U317" s="11">
        <v>36.565899999999999</v>
      </c>
      <c r="V317" s="11">
        <v>36.565899999999999</v>
      </c>
      <c r="W317" s="13">
        <v>0</v>
      </c>
      <c r="X317" s="11">
        <v>44.999299999999998</v>
      </c>
      <c r="Y317" s="11">
        <v>44.999299999999998</v>
      </c>
      <c r="Z317" s="13">
        <v>0</v>
      </c>
      <c r="AA317" s="11">
        <v>56.194899999999997</v>
      </c>
      <c r="AB317" s="11">
        <v>56.194899999999997</v>
      </c>
      <c r="AC317" s="13">
        <v>0</v>
      </c>
      <c r="AD317" s="8">
        <f t="shared" si="42"/>
        <v>137.76009999999999</v>
      </c>
      <c r="AE317" s="8">
        <f t="shared" si="43"/>
        <v>137.76009999999999</v>
      </c>
      <c r="AF317" s="8">
        <f t="shared" si="44"/>
        <v>0</v>
      </c>
      <c r="AG317" s="12">
        <f t="shared" si="45"/>
        <v>307.53050000000002</v>
      </c>
      <c r="AH317" s="12">
        <f t="shared" si="46"/>
        <v>307.53050000000002</v>
      </c>
      <c r="AI317" s="12">
        <f t="shared" si="47"/>
        <v>0</v>
      </c>
      <c r="AJ317" s="14"/>
    </row>
    <row r="318" spans="1:36" s="4" customFormat="1" ht="20.100000000000001" customHeight="1" thickBot="1" x14ac:dyDescent="0.25">
      <c r="A318" s="18">
        <v>312</v>
      </c>
      <c r="B318" s="17" t="s">
        <v>290</v>
      </c>
      <c r="C318" s="17"/>
      <c r="D318" s="15">
        <v>2045.53</v>
      </c>
      <c r="E318" s="24">
        <v>2311.4499999999998</v>
      </c>
      <c r="F318" s="11">
        <v>54.608899999999998</v>
      </c>
      <c r="G318" s="11">
        <v>47.546700000000001</v>
      </c>
      <c r="H318" s="11">
        <v>7.0621999999999998</v>
      </c>
      <c r="I318" s="11">
        <v>48.306600000000003</v>
      </c>
      <c r="J318" s="11">
        <v>42.059399999999997</v>
      </c>
      <c r="K318" s="11">
        <v>6.2472000000000003</v>
      </c>
      <c r="L318" s="11">
        <v>39.797800000000002</v>
      </c>
      <c r="M318" s="11">
        <v>34.651000000000003</v>
      </c>
      <c r="N318" s="11">
        <v>5.1467999999999998</v>
      </c>
      <c r="O318" s="11">
        <v>12.714</v>
      </c>
      <c r="P318" s="11">
        <v>11.069800000000001</v>
      </c>
      <c r="Q318" s="11">
        <v>1.6442000000000001</v>
      </c>
      <c r="R318" s="8">
        <f t="shared" si="39"/>
        <v>155.4273</v>
      </c>
      <c r="S318" s="8">
        <f t="shared" si="40"/>
        <v>135.32690000000002</v>
      </c>
      <c r="T318" s="8">
        <f t="shared" si="41"/>
        <v>20.1004</v>
      </c>
      <c r="U318" s="11">
        <v>29.603300000000001</v>
      </c>
      <c r="V318" s="11">
        <v>25.7791</v>
      </c>
      <c r="W318" s="11">
        <v>3.8241999999999998</v>
      </c>
      <c r="X318" s="11">
        <v>37.795200000000001</v>
      </c>
      <c r="Y318" s="11">
        <v>32.9129</v>
      </c>
      <c r="Z318" s="11">
        <v>4.8822999999999999</v>
      </c>
      <c r="AA318" s="11">
        <v>46.393700000000003</v>
      </c>
      <c r="AB318" s="11">
        <v>40.400500000000001</v>
      </c>
      <c r="AC318" s="11">
        <v>5.9931999999999999</v>
      </c>
      <c r="AD318" s="8">
        <f t="shared" si="42"/>
        <v>113.79220000000001</v>
      </c>
      <c r="AE318" s="8">
        <f t="shared" si="43"/>
        <v>99.092500000000001</v>
      </c>
      <c r="AF318" s="8">
        <f t="shared" si="44"/>
        <v>14.6997</v>
      </c>
      <c r="AG318" s="12">
        <f t="shared" si="45"/>
        <v>269.21950000000004</v>
      </c>
      <c r="AH318" s="12">
        <f t="shared" si="46"/>
        <v>234.41940000000002</v>
      </c>
      <c r="AI318" s="12">
        <f t="shared" si="47"/>
        <v>34.8001</v>
      </c>
      <c r="AJ318" s="14"/>
    </row>
    <row r="319" spans="1:36" s="4" customFormat="1" ht="20.100000000000001" customHeight="1" thickBot="1" x14ac:dyDescent="0.25">
      <c r="A319" s="18">
        <v>313</v>
      </c>
      <c r="B319" s="17" t="s">
        <v>291</v>
      </c>
      <c r="C319" s="17"/>
      <c r="D319" s="15">
        <v>2045.53</v>
      </c>
      <c r="E319" s="24">
        <v>2311.4499999999998</v>
      </c>
      <c r="F319" s="11">
        <v>96.724199999999996</v>
      </c>
      <c r="G319" s="11">
        <v>96.724199999999996</v>
      </c>
      <c r="H319" s="13">
        <v>0</v>
      </c>
      <c r="I319" s="11">
        <v>85.548400000000001</v>
      </c>
      <c r="J319" s="11">
        <v>85.548400000000001</v>
      </c>
      <c r="K319" s="13">
        <v>0</v>
      </c>
      <c r="L319" s="11">
        <v>72.826300000000003</v>
      </c>
      <c r="M319" s="11">
        <v>72.826300000000003</v>
      </c>
      <c r="N319" s="13">
        <v>0</v>
      </c>
      <c r="O319" s="11">
        <v>27.582599999999999</v>
      </c>
      <c r="P319" s="11">
        <v>27.582599999999999</v>
      </c>
      <c r="Q319" s="13">
        <v>0</v>
      </c>
      <c r="R319" s="8">
        <f t="shared" si="39"/>
        <v>282.68150000000003</v>
      </c>
      <c r="S319" s="8">
        <f t="shared" si="40"/>
        <v>282.68150000000003</v>
      </c>
      <c r="T319" s="8">
        <f t="shared" si="41"/>
        <v>0</v>
      </c>
      <c r="U319" s="11">
        <v>57.287199999999999</v>
      </c>
      <c r="V319" s="11">
        <v>57.287199999999999</v>
      </c>
      <c r="W319" s="13">
        <v>0</v>
      </c>
      <c r="X319" s="11">
        <v>72.778999999999996</v>
      </c>
      <c r="Y319" s="11">
        <v>72.778999999999996</v>
      </c>
      <c r="Z319" s="13">
        <v>0</v>
      </c>
      <c r="AA319" s="11">
        <v>82.888599999999997</v>
      </c>
      <c r="AB319" s="11">
        <v>82.888599999999997</v>
      </c>
      <c r="AC319" s="13">
        <v>0</v>
      </c>
      <c r="AD319" s="8">
        <f t="shared" si="42"/>
        <v>212.95479999999998</v>
      </c>
      <c r="AE319" s="8">
        <f t="shared" si="43"/>
        <v>212.95479999999998</v>
      </c>
      <c r="AF319" s="8">
        <f t="shared" si="44"/>
        <v>0</v>
      </c>
      <c r="AG319" s="12">
        <f t="shared" si="45"/>
        <v>495.63630000000001</v>
      </c>
      <c r="AH319" s="12">
        <f t="shared" si="46"/>
        <v>495.63630000000001</v>
      </c>
      <c r="AI319" s="12">
        <f t="shared" si="47"/>
        <v>0</v>
      </c>
      <c r="AJ319" s="14"/>
    </row>
    <row r="320" spans="1:36" s="4" customFormat="1" ht="20.100000000000001" customHeight="1" thickBot="1" x14ac:dyDescent="0.25">
      <c r="A320" s="16">
        <v>314</v>
      </c>
      <c r="B320" s="17" t="s">
        <v>292</v>
      </c>
      <c r="C320" s="17"/>
      <c r="D320" s="15">
        <v>2045.53</v>
      </c>
      <c r="E320" s="24">
        <v>2311.4499999999998</v>
      </c>
      <c r="F320" s="11">
        <v>172.5385</v>
      </c>
      <c r="G320" s="11">
        <v>172.5385</v>
      </c>
      <c r="H320" s="13">
        <v>0</v>
      </c>
      <c r="I320" s="11">
        <v>153.70830000000001</v>
      </c>
      <c r="J320" s="11">
        <v>153.70830000000001</v>
      </c>
      <c r="K320" s="13">
        <v>0</v>
      </c>
      <c r="L320" s="11">
        <v>135.68190000000001</v>
      </c>
      <c r="M320" s="11">
        <v>135.68190000000001</v>
      </c>
      <c r="N320" s="13">
        <v>0</v>
      </c>
      <c r="O320" s="11">
        <v>63.054099999999998</v>
      </c>
      <c r="P320" s="11">
        <v>63.054099999999998</v>
      </c>
      <c r="Q320" s="13">
        <v>0</v>
      </c>
      <c r="R320" s="8">
        <f t="shared" si="39"/>
        <v>524.9828</v>
      </c>
      <c r="S320" s="8">
        <f t="shared" si="40"/>
        <v>524.9828</v>
      </c>
      <c r="T320" s="8">
        <f t="shared" si="41"/>
        <v>0</v>
      </c>
      <c r="U320" s="11">
        <v>82.637299999999996</v>
      </c>
      <c r="V320" s="11">
        <v>82.637299999999996</v>
      </c>
      <c r="W320" s="13">
        <v>0</v>
      </c>
      <c r="X320" s="11">
        <v>117.66719999999999</v>
      </c>
      <c r="Y320" s="11">
        <v>117.66719999999999</v>
      </c>
      <c r="Z320" s="13">
        <v>0</v>
      </c>
      <c r="AA320" s="11">
        <v>150.42920000000001</v>
      </c>
      <c r="AB320" s="11">
        <v>150.42920000000001</v>
      </c>
      <c r="AC320" s="13">
        <v>0</v>
      </c>
      <c r="AD320" s="8">
        <f t="shared" si="42"/>
        <v>350.7337</v>
      </c>
      <c r="AE320" s="8">
        <f t="shared" si="43"/>
        <v>350.7337</v>
      </c>
      <c r="AF320" s="8">
        <f t="shared" si="44"/>
        <v>0</v>
      </c>
      <c r="AG320" s="12">
        <f t="shared" si="45"/>
        <v>875.7165</v>
      </c>
      <c r="AH320" s="12">
        <f t="shared" si="46"/>
        <v>875.7165</v>
      </c>
      <c r="AI320" s="12">
        <f t="shared" si="47"/>
        <v>0</v>
      </c>
      <c r="AJ320" s="14"/>
    </row>
    <row r="321" spans="1:36" s="4" customFormat="1" ht="20.100000000000001" customHeight="1" thickBot="1" x14ac:dyDescent="0.25">
      <c r="A321" s="18">
        <v>315</v>
      </c>
      <c r="B321" s="17" t="s">
        <v>293</v>
      </c>
      <c r="C321" s="17"/>
      <c r="D321" s="15">
        <v>2045.53</v>
      </c>
      <c r="E321" s="24">
        <v>2311.4499999999998</v>
      </c>
      <c r="F321" s="11">
        <v>90.238399999999999</v>
      </c>
      <c r="G321" s="11">
        <v>82.301100000000005</v>
      </c>
      <c r="H321" s="11">
        <v>7.9372999999999996</v>
      </c>
      <c r="I321" s="11">
        <v>75.660399999999996</v>
      </c>
      <c r="J321" s="11">
        <v>69.005300000000005</v>
      </c>
      <c r="K321" s="11">
        <v>6.6551</v>
      </c>
      <c r="L321" s="11">
        <v>56.754199999999997</v>
      </c>
      <c r="M321" s="11">
        <v>51.7622</v>
      </c>
      <c r="N321" s="11">
        <v>4.992</v>
      </c>
      <c r="O321" s="11">
        <v>19.025300000000001</v>
      </c>
      <c r="P321" s="11">
        <v>17.351800000000001</v>
      </c>
      <c r="Q321" s="11">
        <v>1.6735</v>
      </c>
      <c r="R321" s="8">
        <f t="shared" si="39"/>
        <v>241.67829999999998</v>
      </c>
      <c r="S321" s="8">
        <f t="shared" si="40"/>
        <v>220.4204</v>
      </c>
      <c r="T321" s="8">
        <f t="shared" si="41"/>
        <v>21.257899999999999</v>
      </c>
      <c r="U321" s="11">
        <v>40.406999999999996</v>
      </c>
      <c r="V321" s="11">
        <v>36.852899999999998</v>
      </c>
      <c r="W321" s="11">
        <v>3.5541</v>
      </c>
      <c r="X321" s="11">
        <v>60.530500000000004</v>
      </c>
      <c r="Y321" s="11">
        <v>55.206200000000003</v>
      </c>
      <c r="Z321" s="11">
        <v>5.3243</v>
      </c>
      <c r="AA321" s="11">
        <v>74.881799999999998</v>
      </c>
      <c r="AB321" s="11">
        <v>68.295199999999994</v>
      </c>
      <c r="AC321" s="11">
        <v>6.5865999999999998</v>
      </c>
      <c r="AD321" s="8">
        <f t="shared" si="42"/>
        <v>175.8193</v>
      </c>
      <c r="AE321" s="8">
        <f t="shared" si="43"/>
        <v>160.35429999999999</v>
      </c>
      <c r="AF321" s="8">
        <f t="shared" si="44"/>
        <v>15.465</v>
      </c>
      <c r="AG321" s="12">
        <f t="shared" si="45"/>
        <v>417.49759999999998</v>
      </c>
      <c r="AH321" s="12">
        <f t="shared" si="46"/>
        <v>380.7747</v>
      </c>
      <c r="AI321" s="12">
        <f t="shared" si="47"/>
        <v>36.722899999999996</v>
      </c>
      <c r="AJ321" s="14"/>
    </row>
    <row r="322" spans="1:36" s="4" customFormat="1" ht="20.100000000000001" customHeight="1" thickBot="1" x14ac:dyDescent="0.25">
      <c r="A322" s="18">
        <v>316</v>
      </c>
      <c r="B322" s="17" t="s">
        <v>294</v>
      </c>
      <c r="C322" s="17"/>
      <c r="D322" s="15">
        <v>2045.53</v>
      </c>
      <c r="E322" s="24">
        <v>2311.4499999999998</v>
      </c>
      <c r="F322" s="11">
        <v>115.4421</v>
      </c>
      <c r="G322" s="11">
        <v>115.4421</v>
      </c>
      <c r="H322" s="13">
        <v>0</v>
      </c>
      <c r="I322" s="11">
        <v>100.0279</v>
      </c>
      <c r="J322" s="11">
        <v>100.0279</v>
      </c>
      <c r="K322" s="13">
        <v>0</v>
      </c>
      <c r="L322" s="11">
        <v>86.345399999999998</v>
      </c>
      <c r="M322" s="11">
        <v>86.345399999999998</v>
      </c>
      <c r="N322" s="13">
        <v>0</v>
      </c>
      <c r="O322" s="11">
        <v>32.130000000000003</v>
      </c>
      <c r="P322" s="11">
        <v>32.130000000000003</v>
      </c>
      <c r="Q322" s="13">
        <v>0</v>
      </c>
      <c r="R322" s="8">
        <f t="shared" si="39"/>
        <v>333.94540000000001</v>
      </c>
      <c r="S322" s="8">
        <f t="shared" si="40"/>
        <v>333.94540000000001</v>
      </c>
      <c r="T322" s="8">
        <f t="shared" si="41"/>
        <v>0</v>
      </c>
      <c r="U322" s="11">
        <v>67.690399999999997</v>
      </c>
      <c r="V322" s="11">
        <v>67.690399999999997</v>
      </c>
      <c r="W322" s="13">
        <v>0</v>
      </c>
      <c r="X322" s="11">
        <v>83.889799999999994</v>
      </c>
      <c r="Y322" s="11">
        <v>83.889799999999994</v>
      </c>
      <c r="Z322" s="13">
        <v>0</v>
      </c>
      <c r="AA322" s="11">
        <v>94.088999999999999</v>
      </c>
      <c r="AB322" s="11">
        <v>94.088999999999999</v>
      </c>
      <c r="AC322" s="13">
        <v>0</v>
      </c>
      <c r="AD322" s="8">
        <f t="shared" si="42"/>
        <v>245.66919999999999</v>
      </c>
      <c r="AE322" s="8">
        <f t="shared" si="43"/>
        <v>245.66919999999999</v>
      </c>
      <c r="AF322" s="8">
        <f t="shared" si="44"/>
        <v>0</v>
      </c>
      <c r="AG322" s="12">
        <f t="shared" si="45"/>
        <v>579.6146</v>
      </c>
      <c r="AH322" s="12">
        <f t="shared" si="46"/>
        <v>579.6146</v>
      </c>
      <c r="AI322" s="12">
        <f t="shared" si="47"/>
        <v>0</v>
      </c>
      <c r="AJ322" s="14"/>
    </row>
    <row r="323" spans="1:36" s="4" customFormat="1" ht="20.100000000000001" customHeight="1" thickBot="1" x14ac:dyDescent="0.25">
      <c r="A323" s="16">
        <v>317</v>
      </c>
      <c r="B323" s="17" t="s">
        <v>295</v>
      </c>
      <c r="C323" s="17"/>
      <c r="D323" s="15">
        <v>2045.53</v>
      </c>
      <c r="E323" s="24">
        <v>2311.4499999999998</v>
      </c>
      <c r="F323" s="11">
        <v>88.374399999999994</v>
      </c>
      <c r="G323" s="11">
        <v>83.394099999999995</v>
      </c>
      <c r="H323" s="11">
        <v>4.9802999999999997</v>
      </c>
      <c r="I323" s="11">
        <v>72.113500000000002</v>
      </c>
      <c r="J323" s="11">
        <v>68.049599999999998</v>
      </c>
      <c r="K323" s="11">
        <v>4.0639000000000003</v>
      </c>
      <c r="L323" s="11">
        <v>61.503100000000003</v>
      </c>
      <c r="M323" s="11">
        <v>58.037100000000002</v>
      </c>
      <c r="N323" s="11">
        <v>3.4660000000000002</v>
      </c>
      <c r="O323" s="11">
        <v>21.200700000000001</v>
      </c>
      <c r="P323" s="11">
        <v>20.006</v>
      </c>
      <c r="Q323" s="11">
        <v>1.1947000000000001</v>
      </c>
      <c r="R323" s="8">
        <f t="shared" si="39"/>
        <v>243.1917</v>
      </c>
      <c r="S323" s="8">
        <f t="shared" si="40"/>
        <v>229.48679999999999</v>
      </c>
      <c r="T323" s="8">
        <f t="shared" si="41"/>
        <v>13.704900000000002</v>
      </c>
      <c r="U323" s="11">
        <v>45.519500000000001</v>
      </c>
      <c r="V323" s="11">
        <v>42.9542</v>
      </c>
      <c r="W323" s="11">
        <v>2.5653000000000001</v>
      </c>
      <c r="X323" s="11">
        <v>60.559100000000001</v>
      </c>
      <c r="Y323" s="11">
        <v>57.146299999999997</v>
      </c>
      <c r="Z323" s="11">
        <v>3.4127999999999998</v>
      </c>
      <c r="AA323" s="11">
        <v>73.443299999999994</v>
      </c>
      <c r="AB323" s="11">
        <v>69.304400000000001</v>
      </c>
      <c r="AC323" s="11">
        <v>4.1388999999999996</v>
      </c>
      <c r="AD323" s="8">
        <f t="shared" si="42"/>
        <v>179.52189999999999</v>
      </c>
      <c r="AE323" s="8">
        <f t="shared" si="43"/>
        <v>169.4049</v>
      </c>
      <c r="AF323" s="8">
        <f t="shared" si="44"/>
        <v>10.116999999999999</v>
      </c>
      <c r="AG323" s="12">
        <f t="shared" si="45"/>
        <v>422.71359999999999</v>
      </c>
      <c r="AH323" s="12">
        <f t="shared" si="46"/>
        <v>398.89170000000001</v>
      </c>
      <c r="AI323" s="12">
        <f t="shared" si="47"/>
        <v>23.821899999999999</v>
      </c>
      <c r="AJ323" s="14"/>
    </row>
    <row r="324" spans="1:36" s="4" customFormat="1" ht="20.100000000000001" customHeight="1" thickBot="1" x14ac:dyDescent="0.25">
      <c r="A324" s="18">
        <v>318</v>
      </c>
      <c r="B324" s="17" t="s">
        <v>296</v>
      </c>
      <c r="C324" s="17"/>
      <c r="D324" s="15">
        <v>2045.53</v>
      </c>
      <c r="E324" s="24">
        <v>2311.4499999999998</v>
      </c>
      <c r="F324" s="11">
        <v>107.8045</v>
      </c>
      <c r="G324" s="11">
        <v>103.83759999999999</v>
      </c>
      <c r="H324" s="11">
        <v>3.9668999999999999</v>
      </c>
      <c r="I324" s="11">
        <v>98.935500000000005</v>
      </c>
      <c r="J324" s="11">
        <v>95.295000000000002</v>
      </c>
      <c r="K324" s="11">
        <v>3.6404999999999998</v>
      </c>
      <c r="L324" s="11">
        <v>84.947000000000003</v>
      </c>
      <c r="M324" s="11">
        <v>81.821200000000005</v>
      </c>
      <c r="N324" s="11">
        <v>3.1257999999999999</v>
      </c>
      <c r="O324" s="11">
        <v>29.071400000000001</v>
      </c>
      <c r="P324" s="11">
        <v>28.0017</v>
      </c>
      <c r="Q324" s="11">
        <v>1.0697000000000001</v>
      </c>
      <c r="R324" s="8">
        <f t="shared" si="39"/>
        <v>320.75839999999999</v>
      </c>
      <c r="S324" s="8">
        <f t="shared" si="40"/>
        <v>308.95550000000003</v>
      </c>
      <c r="T324" s="8">
        <f t="shared" si="41"/>
        <v>11.802900000000001</v>
      </c>
      <c r="U324" s="11">
        <v>47.003399999999999</v>
      </c>
      <c r="V324" s="11">
        <v>45.273800000000001</v>
      </c>
      <c r="W324" s="11">
        <v>1.7296</v>
      </c>
      <c r="X324" s="11">
        <v>73.868099999999998</v>
      </c>
      <c r="Y324" s="11">
        <v>71.150000000000006</v>
      </c>
      <c r="Z324" s="11">
        <v>2.7181000000000002</v>
      </c>
      <c r="AA324" s="11">
        <v>87.334000000000003</v>
      </c>
      <c r="AB324" s="11">
        <v>84.1203</v>
      </c>
      <c r="AC324" s="11">
        <v>3.2136999999999998</v>
      </c>
      <c r="AD324" s="8">
        <f t="shared" si="42"/>
        <v>208.2055</v>
      </c>
      <c r="AE324" s="8">
        <f t="shared" si="43"/>
        <v>200.54410000000001</v>
      </c>
      <c r="AF324" s="8">
        <f t="shared" si="44"/>
        <v>7.6614000000000004</v>
      </c>
      <c r="AG324" s="12">
        <f t="shared" si="45"/>
        <v>528.96389999999997</v>
      </c>
      <c r="AH324" s="12">
        <f t="shared" si="46"/>
        <v>509.49960000000004</v>
      </c>
      <c r="AI324" s="12">
        <f t="shared" si="47"/>
        <v>19.464300000000001</v>
      </c>
      <c r="AJ324" s="14"/>
    </row>
    <row r="325" spans="1:36" s="4" customFormat="1" ht="20.100000000000001" customHeight="1" thickBot="1" x14ac:dyDescent="0.25">
      <c r="A325" s="18">
        <v>319</v>
      </c>
      <c r="B325" s="17" t="s">
        <v>297</v>
      </c>
      <c r="C325" s="17"/>
      <c r="D325" s="15">
        <v>2045.53</v>
      </c>
      <c r="E325" s="24">
        <v>2311.4499999999998</v>
      </c>
      <c r="F325" s="11">
        <v>129.1447</v>
      </c>
      <c r="G325" s="11">
        <v>123.3661</v>
      </c>
      <c r="H325" s="11">
        <v>5.7786</v>
      </c>
      <c r="I325" s="11">
        <v>118.00060000000001</v>
      </c>
      <c r="J325" s="11">
        <v>112.7205</v>
      </c>
      <c r="K325" s="11">
        <v>5.2801</v>
      </c>
      <c r="L325" s="11">
        <f>M325+N325</f>
        <v>109.50810000000001</v>
      </c>
      <c r="M325" s="11">
        <v>93.805000000000007</v>
      </c>
      <c r="N325" s="11">
        <v>15.703099999999999</v>
      </c>
      <c r="O325" s="11">
        <v>41.4285</v>
      </c>
      <c r="P325" s="11">
        <v>39.755000000000003</v>
      </c>
      <c r="Q325" s="11">
        <v>1.6735</v>
      </c>
      <c r="R325" s="8">
        <f t="shared" si="39"/>
        <v>398.08190000000002</v>
      </c>
      <c r="S325" s="8">
        <f t="shared" si="40"/>
        <v>369.64660000000003</v>
      </c>
      <c r="T325" s="8">
        <f t="shared" si="41"/>
        <v>28.435300000000002</v>
      </c>
      <c r="U325" s="11">
        <v>75.955100000000002</v>
      </c>
      <c r="V325" s="11">
        <v>72.682699999999997</v>
      </c>
      <c r="W325" s="11">
        <v>3.2724000000000002</v>
      </c>
      <c r="X325" s="11">
        <v>97.321600000000004</v>
      </c>
      <c r="Y325" s="11">
        <v>93.081699999999998</v>
      </c>
      <c r="Z325" s="11">
        <v>4.2398999999999996</v>
      </c>
      <c r="AA325" s="11">
        <v>109.8627</v>
      </c>
      <c r="AB325" s="11">
        <v>105.0765</v>
      </c>
      <c r="AC325" s="11">
        <v>4.7862</v>
      </c>
      <c r="AD325" s="8">
        <f t="shared" si="42"/>
        <v>283.13940000000002</v>
      </c>
      <c r="AE325" s="8">
        <f t="shared" si="43"/>
        <v>270.84089999999998</v>
      </c>
      <c r="AF325" s="8">
        <f t="shared" si="44"/>
        <v>12.298500000000001</v>
      </c>
      <c r="AG325" s="12">
        <f t="shared" si="45"/>
        <v>681.22130000000004</v>
      </c>
      <c r="AH325" s="12">
        <f t="shared" si="46"/>
        <v>640.48749999999995</v>
      </c>
      <c r="AI325" s="12">
        <f t="shared" si="47"/>
        <v>40.733800000000002</v>
      </c>
      <c r="AJ325" s="14"/>
    </row>
    <row r="326" spans="1:36" s="4" customFormat="1" ht="20.100000000000001" customHeight="1" thickBot="1" x14ac:dyDescent="0.25">
      <c r="A326" s="16">
        <v>320</v>
      </c>
      <c r="B326" s="17" t="s">
        <v>298</v>
      </c>
      <c r="C326" s="17"/>
      <c r="D326" s="15">
        <v>2045.53</v>
      </c>
      <c r="E326" s="24">
        <v>2311.4499999999998</v>
      </c>
      <c r="F326" s="11">
        <v>107.68210000000001</v>
      </c>
      <c r="G326" s="11">
        <f>F326-H326</f>
        <v>101.38090000000001</v>
      </c>
      <c r="H326" s="11">
        <v>6.3011999999999997</v>
      </c>
      <c r="I326" s="11">
        <v>95.720299999999995</v>
      </c>
      <c r="J326" s="11">
        <v>93.616799999999998</v>
      </c>
      <c r="K326" s="11">
        <v>5.6012000000000004</v>
      </c>
      <c r="L326" s="11">
        <v>83.870199999999997</v>
      </c>
      <c r="M326" s="11">
        <v>78.962400000000002</v>
      </c>
      <c r="N326" s="11">
        <v>0</v>
      </c>
      <c r="O326" s="11">
        <v>30.856400000000001</v>
      </c>
      <c r="P326" s="11">
        <f>O326-Q326</f>
        <v>29.050800000000002</v>
      </c>
      <c r="Q326" s="11">
        <v>1.8056000000000001</v>
      </c>
      <c r="R326" s="8">
        <f t="shared" si="39"/>
        <v>318.12900000000002</v>
      </c>
      <c r="S326" s="8">
        <f t="shared" si="40"/>
        <v>303.01089999999999</v>
      </c>
      <c r="T326" s="8">
        <f t="shared" si="41"/>
        <v>13.708</v>
      </c>
      <c r="U326" s="11">
        <v>49.211399999999998</v>
      </c>
      <c r="V326" s="11">
        <v>46.4407</v>
      </c>
      <c r="W326" s="11">
        <v>2.7707000000000002</v>
      </c>
      <c r="X326" s="11">
        <v>72.156499999999994</v>
      </c>
      <c r="Y326" s="11">
        <v>68.093900000000005</v>
      </c>
      <c r="Z326" s="11">
        <v>4.0625999999999998</v>
      </c>
      <c r="AA326" s="11">
        <v>90.348100000000002</v>
      </c>
      <c r="AB326" s="11">
        <v>85.261399999999995</v>
      </c>
      <c r="AC326" s="11">
        <v>5.0867000000000004</v>
      </c>
      <c r="AD326" s="8">
        <f t="shared" si="42"/>
        <v>211.71600000000001</v>
      </c>
      <c r="AE326" s="8">
        <f t="shared" si="43"/>
        <v>199.79599999999999</v>
      </c>
      <c r="AF326" s="8">
        <f t="shared" si="44"/>
        <v>11.92</v>
      </c>
      <c r="AG326" s="12">
        <f t="shared" si="45"/>
        <v>529.84500000000003</v>
      </c>
      <c r="AH326" s="12">
        <f t="shared" si="46"/>
        <v>502.80689999999998</v>
      </c>
      <c r="AI326" s="12">
        <f t="shared" si="47"/>
        <v>25.628</v>
      </c>
      <c r="AJ326" s="14"/>
    </row>
    <row r="327" spans="1:36" s="4" customFormat="1" ht="20.100000000000001" customHeight="1" thickBot="1" x14ac:dyDescent="0.25">
      <c r="A327" s="18">
        <v>321</v>
      </c>
      <c r="B327" s="17" t="s">
        <v>299</v>
      </c>
      <c r="C327" s="17"/>
      <c r="D327" s="15">
        <v>2045.53</v>
      </c>
      <c r="E327" s="24">
        <v>2311.4499999999998</v>
      </c>
      <c r="F327" s="11">
        <v>117.5612</v>
      </c>
      <c r="G327" s="11">
        <f>F327-H327</f>
        <v>113.0487</v>
      </c>
      <c r="H327" s="11">
        <v>4.5125000000000002</v>
      </c>
      <c r="I327" s="11">
        <v>107.2171</v>
      </c>
      <c r="J327" s="11">
        <f>I327-K327</f>
        <v>103.1016</v>
      </c>
      <c r="K327" s="11">
        <v>4.1154999999999999</v>
      </c>
      <c r="L327" s="11">
        <v>67.816000000000003</v>
      </c>
      <c r="M327" s="11">
        <v>65.212999999999994</v>
      </c>
      <c r="N327" s="11">
        <v>2.6030000000000002</v>
      </c>
      <c r="O327" s="11">
        <v>24.766500000000001</v>
      </c>
      <c r="P327" s="11">
        <f>O327-Q327</f>
        <v>23.815899999999999</v>
      </c>
      <c r="Q327" s="11">
        <v>0.9506</v>
      </c>
      <c r="R327" s="8">
        <f t="shared" si="39"/>
        <v>317.36079999999998</v>
      </c>
      <c r="S327" s="8">
        <f t="shared" si="40"/>
        <v>305.17919999999998</v>
      </c>
      <c r="T327" s="8">
        <f t="shared" si="41"/>
        <v>12.1816</v>
      </c>
      <c r="U327" s="11">
        <v>58.382800000000003</v>
      </c>
      <c r="V327" s="11">
        <v>57.100999999999999</v>
      </c>
      <c r="W327" s="11">
        <v>1.2818000000000001</v>
      </c>
      <c r="X327" s="11">
        <v>84.640100000000004</v>
      </c>
      <c r="Y327" s="11">
        <v>81.391300000000001</v>
      </c>
      <c r="Z327" s="11">
        <v>3.2488000000000001</v>
      </c>
      <c r="AA327" s="11">
        <v>101.8578</v>
      </c>
      <c r="AB327" s="11">
        <v>97.948099999999997</v>
      </c>
      <c r="AC327" s="11">
        <v>3.9097</v>
      </c>
      <c r="AD327" s="8">
        <f t="shared" si="42"/>
        <v>244.88069999999999</v>
      </c>
      <c r="AE327" s="8">
        <f t="shared" si="43"/>
        <v>236.44040000000001</v>
      </c>
      <c r="AF327" s="8">
        <f t="shared" si="44"/>
        <v>8.4403000000000006</v>
      </c>
      <c r="AG327" s="12">
        <f t="shared" si="45"/>
        <v>562.24149999999997</v>
      </c>
      <c r="AH327" s="12">
        <f t="shared" si="46"/>
        <v>541.61959999999999</v>
      </c>
      <c r="AI327" s="12">
        <f t="shared" si="47"/>
        <v>20.6219</v>
      </c>
      <c r="AJ327" s="14"/>
    </row>
    <row r="328" spans="1:36" s="4" customFormat="1" ht="20.100000000000001" customHeight="1" thickBot="1" x14ac:dyDescent="0.25">
      <c r="A328" s="18">
        <v>322</v>
      </c>
      <c r="B328" s="17" t="s">
        <v>300</v>
      </c>
      <c r="C328" s="17"/>
      <c r="D328" s="15">
        <v>2045.53</v>
      </c>
      <c r="E328" s="24">
        <v>2311.4499999999998</v>
      </c>
      <c r="F328" s="11">
        <v>188.8235</v>
      </c>
      <c r="G328" s="11">
        <v>188.8235</v>
      </c>
      <c r="H328" s="13">
        <v>0</v>
      </c>
      <c r="I328" s="11">
        <v>156.7594</v>
      </c>
      <c r="J328" s="11">
        <v>156.7594</v>
      </c>
      <c r="K328" s="13">
        <v>0</v>
      </c>
      <c r="L328" s="11">
        <v>134.6223</v>
      </c>
      <c r="M328" s="11">
        <v>134.6223</v>
      </c>
      <c r="N328" s="13">
        <v>0</v>
      </c>
      <c r="O328" s="11">
        <v>49.749899999999997</v>
      </c>
      <c r="P328" s="11">
        <v>49.749899999999997</v>
      </c>
      <c r="Q328" s="13">
        <v>0</v>
      </c>
      <c r="R328" s="8">
        <f t="shared" ref="R328:R351" si="48">F328+I328+L328+O328</f>
        <v>529.95510000000002</v>
      </c>
      <c r="S328" s="8">
        <f t="shared" ref="S328:S351" si="49">G328+J328+M328+P328</f>
        <v>529.95510000000002</v>
      </c>
      <c r="T328" s="8">
        <f t="shared" ref="T328:T351" si="50">H328+K328+N328+Q328</f>
        <v>0</v>
      </c>
      <c r="U328" s="11">
        <v>109.6797</v>
      </c>
      <c r="V328" s="11">
        <v>109.6797</v>
      </c>
      <c r="W328" s="13">
        <v>0</v>
      </c>
      <c r="X328" s="11">
        <v>126.87479999999999</v>
      </c>
      <c r="Y328" s="11">
        <v>126.87479999999999</v>
      </c>
      <c r="Z328" s="13">
        <v>0</v>
      </c>
      <c r="AA328" s="11">
        <v>148.49850000000001</v>
      </c>
      <c r="AB328" s="11">
        <v>148.49850000000001</v>
      </c>
      <c r="AC328" s="13">
        <v>0</v>
      </c>
      <c r="AD328" s="8">
        <f t="shared" ref="AD328:AD351" si="51">U328+X328+AA328</f>
        <v>385.053</v>
      </c>
      <c r="AE328" s="8">
        <f t="shared" ref="AE328:AE351" si="52">V328+Y328+AB328</f>
        <v>385.053</v>
      </c>
      <c r="AF328" s="8">
        <f t="shared" ref="AF328:AF351" si="53">W328+Z328+AC328</f>
        <v>0</v>
      </c>
      <c r="AG328" s="12">
        <f t="shared" ref="AG328:AG351" si="54">R328+AD328</f>
        <v>915.00810000000001</v>
      </c>
      <c r="AH328" s="12">
        <f t="shared" ref="AH328:AH351" si="55">S328+AE328</f>
        <v>915.00810000000001</v>
      </c>
      <c r="AI328" s="12">
        <f t="shared" ref="AI328:AI351" si="56">T328+AF328</f>
        <v>0</v>
      </c>
      <c r="AJ328" s="14"/>
    </row>
    <row r="329" spans="1:36" s="4" customFormat="1" ht="20.100000000000001" customHeight="1" thickBot="1" x14ac:dyDescent="0.25">
      <c r="A329" s="16">
        <v>323</v>
      </c>
      <c r="B329" s="17" t="s">
        <v>301</v>
      </c>
      <c r="C329" s="17"/>
      <c r="D329" s="15">
        <v>2045.53</v>
      </c>
      <c r="E329" s="24">
        <v>2311.4499999999998</v>
      </c>
      <c r="F329" s="11">
        <v>143.85550000000001</v>
      </c>
      <c r="G329" s="11">
        <v>143.85550000000001</v>
      </c>
      <c r="H329" s="13">
        <v>0</v>
      </c>
      <c r="I329" s="11">
        <v>131.2731</v>
      </c>
      <c r="J329" s="11">
        <v>131.2731</v>
      </c>
      <c r="K329" s="13">
        <v>0</v>
      </c>
      <c r="L329" s="11">
        <v>108.5425</v>
      </c>
      <c r="M329" s="11">
        <v>108.5425</v>
      </c>
      <c r="N329" s="13">
        <v>0</v>
      </c>
      <c r="O329" s="11">
        <v>32.535499999999999</v>
      </c>
      <c r="P329" s="11">
        <v>32.535499999999999</v>
      </c>
      <c r="Q329" s="13">
        <v>0</v>
      </c>
      <c r="R329" s="8">
        <f t="shared" si="48"/>
        <v>416.20660000000004</v>
      </c>
      <c r="S329" s="8">
        <f t="shared" si="49"/>
        <v>416.20660000000004</v>
      </c>
      <c r="T329" s="8">
        <f t="shared" si="50"/>
        <v>0</v>
      </c>
      <c r="U329" s="11">
        <v>80.438500000000005</v>
      </c>
      <c r="V329" s="11">
        <v>80.438500000000005</v>
      </c>
      <c r="W329" s="13">
        <v>0</v>
      </c>
      <c r="X329" s="11">
        <v>100.15009999999999</v>
      </c>
      <c r="Y329" s="11">
        <v>100.15009999999999</v>
      </c>
      <c r="Z329" s="13">
        <v>0</v>
      </c>
      <c r="AA329" s="11">
        <v>116.0591</v>
      </c>
      <c r="AB329" s="11">
        <v>116.0591</v>
      </c>
      <c r="AC329" s="13">
        <v>0</v>
      </c>
      <c r="AD329" s="8">
        <f t="shared" si="51"/>
        <v>296.64769999999999</v>
      </c>
      <c r="AE329" s="8">
        <f t="shared" si="52"/>
        <v>296.64769999999999</v>
      </c>
      <c r="AF329" s="8">
        <f t="shared" si="53"/>
        <v>0</v>
      </c>
      <c r="AG329" s="12">
        <f t="shared" si="54"/>
        <v>712.85429999999997</v>
      </c>
      <c r="AH329" s="12">
        <f t="shared" si="55"/>
        <v>712.85429999999997</v>
      </c>
      <c r="AI329" s="12">
        <f t="shared" si="56"/>
        <v>0</v>
      </c>
      <c r="AJ329" s="14"/>
    </row>
    <row r="330" spans="1:36" s="4" customFormat="1" ht="20.100000000000001" customHeight="1" thickBot="1" x14ac:dyDescent="0.25">
      <c r="A330" s="18">
        <v>324</v>
      </c>
      <c r="B330" s="17" t="s">
        <v>302</v>
      </c>
      <c r="C330" s="17"/>
      <c r="D330" s="15">
        <v>2045.53</v>
      </c>
      <c r="E330" s="24">
        <v>2311.4499999999998</v>
      </c>
      <c r="F330" s="11">
        <v>178.43350000000001</v>
      </c>
      <c r="G330" s="11">
        <v>152.4957</v>
      </c>
      <c r="H330" s="11">
        <v>25.937799999999999</v>
      </c>
      <c r="I330" s="11">
        <v>135.4093</v>
      </c>
      <c r="J330" s="11">
        <v>133.50210000000001</v>
      </c>
      <c r="K330" s="11">
        <v>1.9072</v>
      </c>
      <c r="L330" s="11">
        <v>112.58969999999999</v>
      </c>
      <c r="M330" s="11">
        <v>111.0039</v>
      </c>
      <c r="N330" s="11">
        <v>1.5858000000000001</v>
      </c>
      <c r="O330" s="11">
        <v>38.978099999999998</v>
      </c>
      <c r="P330" s="11">
        <v>38.429099999999998</v>
      </c>
      <c r="Q330" s="11">
        <v>0.54900000000000004</v>
      </c>
      <c r="R330" s="8">
        <f t="shared" si="48"/>
        <v>465.41059999999999</v>
      </c>
      <c r="S330" s="8">
        <f t="shared" si="49"/>
        <v>435.43079999999998</v>
      </c>
      <c r="T330" s="8">
        <f t="shared" si="50"/>
        <v>29.979799999999997</v>
      </c>
      <c r="U330" s="11">
        <v>79.037300000000002</v>
      </c>
      <c r="V330" s="11">
        <v>77.924099999999996</v>
      </c>
      <c r="W330" s="11">
        <v>1.1132</v>
      </c>
      <c r="X330" s="11">
        <v>105.3049</v>
      </c>
      <c r="Y330" s="11">
        <v>103.82170000000001</v>
      </c>
      <c r="Z330" s="11">
        <v>1.4832000000000001</v>
      </c>
      <c r="AA330" s="11">
        <v>122.3777</v>
      </c>
      <c r="AB330" s="11">
        <v>102.36409999999999</v>
      </c>
      <c r="AC330" s="11">
        <v>20.0136</v>
      </c>
      <c r="AD330" s="8">
        <f t="shared" si="51"/>
        <v>306.7199</v>
      </c>
      <c r="AE330" s="8">
        <f t="shared" si="52"/>
        <v>284.10989999999998</v>
      </c>
      <c r="AF330" s="8">
        <f t="shared" si="53"/>
        <v>22.61</v>
      </c>
      <c r="AG330" s="12">
        <f t="shared" si="54"/>
        <v>772.13049999999998</v>
      </c>
      <c r="AH330" s="12">
        <f t="shared" si="55"/>
        <v>719.54070000000002</v>
      </c>
      <c r="AI330" s="12">
        <f t="shared" si="56"/>
        <v>52.589799999999997</v>
      </c>
      <c r="AJ330" s="14"/>
    </row>
    <row r="331" spans="1:36" s="4" customFormat="1" ht="20.100000000000001" customHeight="1" thickBot="1" x14ac:dyDescent="0.25">
      <c r="A331" s="18">
        <v>325</v>
      </c>
      <c r="B331" s="17" t="s">
        <v>303</v>
      </c>
      <c r="C331" s="17"/>
      <c r="D331" s="15">
        <v>2045.53</v>
      </c>
      <c r="E331" s="24">
        <v>2311.4499999999998</v>
      </c>
      <c r="F331" s="11">
        <v>286.76100000000002</v>
      </c>
      <c r="G331" s="11">
        <v>248.35910000000001</v>
      </c>
      <c r="H331" s="11">
        <v>38.401899999999998</v>
      </c>
      <c r="I331" s="11">
        <v>243.7328</v>
      </c>
      <c r="J331" s="11">
        <v>210.27170000000001</v>
      </c>
      <c r="K331" s="11">
        <v>33.461100000000002</v>
      </c>
      <c r="L331" s="11">
        <v>207.7945</v>
      </c>
      <c r="M331" s="11">
        <v>179.98150000000001</v>
      </c>
      <c r="N331" s="11">
        <v>27.812999999999999</v>
      </c>
      <c r="O331" s="11">
        <v>67.817800000000005</v>
      </c>
      <c r="P331" s="11">
        <v>62.1511</v>
      </c>
      <c r="Q331" s="11">
        <v>5.6666999999999996</v>
      </c>
      <c r="R331" s="8">
        <f t="shared" si="48"/>
        <v>806.10609999999997</v>
      </c>
      <c r="S331" s="8">
        <f t="shared" si="49"/>
        <v>700.76340000000005</v>
      </c>
      <c r="T331" s="8">
        <f t="shared" si="50"/>
        <v>105.34270000000001</v>
      </c>
      <c r="U331" s="11">
        <v>145.2937</v>
      </c>
      <c r="V331" s="11">
        <v>134.88220000000001</v>
      </c>
      <c r="W331" s="11">
        <v>10.4115</v>
      </c>
      <c r="X331" s="11">
        <v>210.85839999999999</v>
      </c>
      <c r="Y331" s="11">
        <v>185.0172</v>
      </c>
      <c r="Z331" s="11">
        <v>25.841200000000001</v>
      </c>
      <c r="AA331" s="11">
        <v>242.6045</v>
      </c>
      <c r="AB331" s="11">
        <v>211.15379999999999</v>
      </c>
      <c r="AC331" s="11">
        <v>31.450700000000001</v>
      </c>
      <c r="AD331" s="8">
        <f t="shared" si="51"/>
        <v>598.75660000000005</v>
      </c>
      <c r="AE331" s="8">
        <f t="shared" si="52"/>
        <v>531.05320000000006</v>
      </c>
      <c r="AF331" s="8">
        <f t="shared" si="53"/>
        <v>67.703400000000002</v>
      </c>
      <c r="AG331" s="12">
        <f t="shared" si="54"/>
        <v>1404.8627000000001</v>
      </c>
      <c r="AH331" s="12">
        <f t="shared" si="55"/>
        <v>1231.8166000000001</v>
      </c>
      <c r="AI331" s="12">
        <f t="shared" si="56"/>
        <v>173.04610000000002</v>
      </c>
      <c r="AJ331" s="14"/>
    </row>
    <row r="332" spans="1:36" s="4" customFormat="1" ht="20.100000000000001" customHeight="1" thickBot="1" x14ac:dyDescent="0.25">
      <c r="A332" s="16">
        <v>326</v>
      </c>
      <c r="B332" s="17" t="s">
        <v>304</v>
      </c>
      <c r="C332" s="17"/>
      <c r="D332" s="15">
        <v>2045.53</v>
      </c>
      <c r="E332" s="24">
        <v>2311.4499999999998</v>
      </c>
      <c r="F332" s="11">
        <v>127.01479999999999</v>
      </c>
      <c r="G332" s="11">
        <v>127.01479999999999</v>
      </c>
      <c r="H332" s="13">
        <v>0</v>
      </c>
      <c r="I332" s="11">
        <v>104.4992</v>
      </c>
      <c r="J332" s="11">
        <v>104.4992</v>
      </c>
      <c r="K332" s="13">
        <v>0</v>
      </c>
      <c r="L332" s="11">
        <v>90.775700000000001</v>
      </c>
      <c r="M332" s="11">
        <v>90.775700000000001</v>
      </c>
      <c r="N332" s="13">
        <v>0</v>
      </c>
      <c r="O332" s="11">
        <v>31.380099999999999</v>
      </c>
      <c r="P332" s="11">
        <v>31.380099999999999</v>
      </c>
      <c r="Q332" s="13">
        <v>0</v>
      </c>
      <c r="R332" s="8">
        <f t="shared" si="48"/>
        <v>353.66980000000001</v>
      </c>
      <c r="S332" s="8">
        <f t="shared" si="49"/>
        <v>353.66980000000001</v>
      </c>
      <c r="T332" s="8">
        <f t="shared" si="50"/>
        <v>0</v>
      </c>
      <c r="U332" s="11">
        <v>82.224800000000002</v>
      </c>
      <c r="V332" s="11">
        <v>82.224800000000002</v>
      </c>
      <c r="W332" s="13">
        <v>0</v>
      </c>
      <c r="X332" s="11">
        <v>89.820400000000006</v>
      </c>
      <c r="Y332" s="11">
        <v>89.820400000000006</v>
      </c>
      <c r="Z332" s="13">
        <v>0</v>
      </c>
      <c r="AA332" s="11">
        <v>113.44289999999999</v>
      </c>
      <c r="AB332" s="11">
        <v>113.44289999999999</v>
      </c>
      <c r="AC332" s="13">
        <v>0</v>
      </c>
      <c r="AD332" s="8">
        <f t="shared" si="51"/>
        <v>285.48810000000003</v>
      </c>
      <c r="AE332" s="8">
        <f t="shared" si="52"/>
        <v>285.48810000000003</v>
      </c>
      <c r="AF332" s="8">
        <f t="shared" si="53"/>
        <v>0</v>
      </c>
      <c r="AG332" s="12">
        <f t="shared" si="54"/>
        <v>639.15790000000004</v>
      </c>
      <c r="AH332" s="12">
        <f t="shared" si="55"/>
        <v>639.15790000000004</v>
      </c>
      <c r="AI332" s="12">
        <f t="shared" si="56"/>
        <v>0</v>
      </c>
      <c r="AJ332" s="14"/>
    </row>
    <row r="333" spans="1:36" s="4" customFormat="1" ht="20.100000000000001" customHeight="1" thickBot="1" x14ac:dyDescent="0.25">
      <c r="A333" s="18">
        <v>327</v>
      </c>
      <c r="B333" s="17" t="s">
        <v>305</v>
      </c>
      <c r="C333" s="17"/>
      <c r="D333" s="15">
        <v>2045.53</v>
      </c>
      <c r="E333" s="24">
        <v>2311.4499999999998</v>
      </c>
      <c r="F333" s="11">
        <v>154.05940000000001</v>
      </c>
      <c r="G333" s="11">
        <v>154.05940000000001</v>
      </c>
      <c r="H333" s="13">
        <v>0</v>
      </c>
      <c r="I333" s="11">
        <v>139.49610000000001</v>
      </c>
      <c r="J333" s="11">
        <v>139.49610000000001</v>
      </c>
      <c r="K333" s="13">
        <v>0</v>
      </c>
      <c r="L333" s="11">
        <v>119.1266</v>
      </c>
      <c r="M333" s="11">
        <v>119.1266</v>
      </c>
      <c r="N333" s="13">
        <v>0</v>
      </c>
      <c r="O333" s="11">
        <v>45.451300000000003</v>
      </c>
      <c r="P333" s="11">
        <v>45.451300000000003</v>
      </c>
      <c r="Q333" s="13">
        <v>0</v>
      </c>
      <c r="R333" s="8">
        <f t="shared" si="48"/>
        <v>458.13340000000005</v>
      </c>
      <c r="S333" s="8">
        <f t="shared" si="49"/>
        <v>458.13340000000005</v>
      </c>
      <c r="T333" s="8">
        <f t="shared" si="50"/>
        <v>0</v>
      </c>
      <c r="U333" s="11">
        <v>91.810400000000001</v>
      </c>
      <c r="V333" s="11">
        <v>91.810400000000001</v>
      </c>
      <c r="W333" s="13">
        <v>0</v>
      </c>
      <c r="X333" s="11">
        <v>113.2029</v>
      </c>
      <c r="Y333" s="11">
        <v>113.2029</v>
      </c>
      <c r="Z333" s="13">
        <v>0</v>
      </c>
      <c r="AA333" s="11">
        <v>132.24629999999999</v>
      </c>
      <c r="AB333" s="11">
        <v>132.24629999999999</v>
      </c>
      <c r="AC333" s="13">
        <v>0</v>
      </c>
      <c r="AD333" s="8">
        <f t="shared" si="51"/>
        <v>337.25959999999998</v>
      </c>
      <c r="AE333" s="8">
        <f t="shared" si="52"/>
        <v>337.25959999999998</v>
      </c>
      <c r="AF333" s="8">
        <f t="shared" si="53"/>
        <v>0</v>
      </c>
      <c r="AG333" s="12">
        <f t="shared" si="54"/>
        <v>795.39300000000003</v>
      </c>
      <c r="AH333" s="12">
        <f t="shared" si="55"/>
        <v>795.39300000000003</v>
      </c>
      <c r="AI333" s="12">
        <f t="shared" si="56"/>
        <v>0</v>
      </c>
      <c r="AJ333" s="14"/>
    </row>
    <row r="334" spans="1:36" s="4" customFormat="1" ht="20.100000000000001" customHeight="1" thickBot="1" x14ac:dyDescent="0.25">
      <c r="A334" s="18">
        <v>328</v>
      </c>
      <c r="B334" s="17" t="s">
        <v>306</v>
      </c>
      <c r="C334" s="17"/>
      <c r="D334" s="15">
        <v>2045.53</v>
      </c>
      <c r="E334" s="24">
        <v>2311.4499999999998</v>
      </c>
      <c r="F334" s="11">
        <v>149.0016</v>
      </c>
      <c r="G334" s="11">
        <v>149.0016</v>
      </c>
      <c r="H334" s="13">
        <v>0</v>
      </c>
      <c r="I334" s="11">
        <v>131.72540000000001</v>
      </c>
      <c r="J334" s="11">
        <v>131.72540000000001</v>
      </c>
      <c r="K334" s="13">
        <v>0</v>
      </c>
      <c r="L334" s="11">
        <v>112.5823</v>
      </c>
      <c r="M334" s="11">
        <v>112.5823</v>
      </c>
      <c r="N334" s="13">
        <v>0</v>
      </c>
      <c r="O334" s="11">
        <v>39.452500000000001</v>
      </c>
      <c r="P334" s="11">
        <v>39.452500000000001</v>
      </c>
      <c r="Q334" s="13">
        <v>0</v>
      </c>
      <c r="R334" s="8">
        <f t="shared" si="48"/>
        <v>432.76179999999999</v>
      </c>
      <c r="S334" s="8">
        <f t="shared" si="49"/>
        <v>432.76179999999999</v>
      </c>
      <c r="T334" s="8">
        <f t="shared" si="50"/>
        <v>0</v>
      </c>
      <c r="U334" s="11">
        <v>80.484499999999997</v>
      </c>
      <c r="V334" s="11">
        <v>80.484499999999997</v>
      </c>
      <c r="W334" s="13">
        <v>0</v>
      </c>
      <c r="X334" s="11">
        <v>104.3856</v>
      </c>
      <c r="Y334" s="11">
        <v>104.3856</v>
      </c>
      <c r="Z334" s="13">
        <v>0</v>
      </c>
      <c r="AA334" s="11">
        <v>121.75539999999999</v>
      </c>
      <c r="AB334" s="11">
        <v>121.75539999999999</v>
      </c>
      <c r="AC334" s="13">
        <v>0</v>
      </c>
      <c r="AD334" s="8">
        <f t="shared" si="51"/>
        <v>306.62549999999999</v>
      </c>
      <c r="AE334" s="8">
        <f t="shared" si="52"/>
        <v>306.62549999999999</v>
      </c>
      <c r="AF334" s="8">
        <f t="shared" si="53"/>
        <v>0</v>
      </c>
      <c r="AG334" s="12">
        <f t="shared" si="54"/>
        <v>739.38729999999998</v>
      </c>
      <c r="AH334" s="12">
        <f t="shared" si="55"/>
        <v>739.38729999999998</v>
      </c>
      <c r="AI334" s="12">
        <f t="shared" si="56"/>
        <v>0</v>
      </c>
      <c r="AJ334" s="14"/>
    </row>
    <row r="335" spans="1:36" s="4" customFormat="1" ht="20.100000000000001" customHeight="1" thickBot="1" x14ac:dyDescent="0.25">
      <c r="A335" s="16">
        <v>329</v>
      </c>
      <c r="B335" s="17" t="s">
        <v>307</v>
      </c>
      <c r="C335" s="17"/>
      <c r="D335" s="15">
        <v>2045.53</v>
      </c>
      <c r="E335" s="24">
        <v>2311.4499999999998</v>
      </c>
      <c r="F335" s="11">
        <v>156.03550000000001</v>
      </c>
      <c r="G335" s="11">
        <v>145.64940000000001</v>
      </c>
      <c r="H335" s="11">
        <v>10.386100000000001</v>
      </c>
      <c r="I335" s="11">
        <v>142.9512</v>
      </c>
      <c r="J335" s="11">
        <v>133.43600000000001</v>
      </c>
      <c r="K335" s="11">
        <v>9.5152000000000001</v>
      </c>
      <c r="L335" s="11">
        <v>116.25020000000001</v>
      </c>
      <c r="M335" s="11">
        <v>108.5123</v>
      </c>
      <c r="N335" s="11">
        <v>7.7378999999999998</v>
      </c>
      <c r="O335" s="11">
        <v>42.359099999999998</v>
      </c>
      <c r="P335" s="11">
        <v>39.539499999999997</v>
      </c>
      <c r="Q335" s="11">
        <v>2.8195999999999999</v>
      </c>
      <c r="R335" s="8">
        <f t="shared" si="48"/>
        <v>457.59600000000006</v>
      </c>
      <c r="S335" s="8">
        <f t="shared" si="49"/>
        <v>427.13720000000001</v>
      </c>
      <c r="T335" s="8">
        <f t="shared" si="50"/>
        <v>30.4588</v>
      </c>
      <c r="U335" s="11">
        <v>90.398099999999999</v>
      </c>
      <c r="V335" s="11">
        <v>87.206500000000005</v>
      </c>
      <c r="W335" s="11">
        <v>3.1916000000000002</v>
      </c>
      <c r="X335" s="11">
        <v>116.9859</v>
      </c>
      <c r="Y335" s="11">
        <v>108.37730000000001</v>
      </c>
      <c r="Z335" s="11">
        <v>8.6085999999999991</v>
      </c>
      <c r="AA335" s="11">
        <v>133.10589999999999</v>
      </c>
      <c r="AB335" s="11">
        <v>123.3111</v>
      </c>
      <c r="AC335" s="11">
        <v>9.7948000000000004</v>
      </c>
      <c r="AD335" s="8">
        <f t="shared" si="51"/>
        <v>340.48990000000003</v>
      </c>
      <c r="AE335" s="8">
        <f t="shared" si="52"/>
        <v>318.89490000000001</v>
      </c>
      <c r="AF335" s="8">
        <f t="shared" si="53"/>
        <v>21.594999999999999</v>
      </c>
      <c r="AG335" s="12">
        <f t="shared" si="54"/>
        <v>798.08590000000004</v>
      </c>
      <c r="AH335" s="12">
        <f t="shared" si="55"/>
        <v>746.03210000000001</v>
      </c>
      <c r="AI335" s="12">
        <f t="shared" si="56"/>
        <v>52.053799999999995</v>
      </c>
      <c r="AJ335" s="14"/>
    </row>
    <row r="336" spans="1:36" s="4" customFormat="1" ht="20.100000000000001" customHeight="1" thickBot="1" x14ac:dyDescent="0.25">
      <c r="A336" s="18">
        <v>330</v>
      </c>
      <c r="B336" s="17" t="s">
        <v>308</v>
      </c>
      <c r="C336" s="17"/>
      <c r="D336" s="15">
        <v>2045.53</v>
      </c>
      <c r="E336" s="24">
        <v>2311.4499999999998</v>
      </c>
      <c r="F336" s="11">
        <v>39.267699999999998</v>
      </c>
      <c r="G336" s="11">
        <v>39.267699999999998</v>
      </c>
      <c r="H336" s="13">
        <v>0</v>
      </c>
      <c r="I336" s="11">
        <v>34.341799999999999</v>
      </c>
      <c r="J336" s="11">
        <v>34.341799999999999</v>
      </c>
      <c r="K336" s="13">
        <v>0</v>
      </c>
      <c r="L336" s="11">
        <v>29.495899999999999</v>
      </c>
      <c r="M336" s="11">
        <v>29.495899999999999</v>
      </c>
      <c r="N336" s="13">
        <v>0</v>
      </c>
      <c r="O336" s="11">
        <v>8.7430000000000003</v>
      </c>
      <c r="P336" s="11">
        <v>8.7430000000000003</v>
      </c>
      <c r="Q336" s="13">
        <v>0</v>
      </c>
      <c r="R336" s="8">
        <f t="shared" si="48"/>
        <v>111.8484</v>
      </c>
      <c r="S336" s="8">
        <f t="shared" si="49"/>
        <v>111.8484</v>
      </c>
      <c r="T336" s="8">
        <f t="shared" si="50"/>
        <v>0</v>
      </c>
      <c r="U336" s="11">
        <v>24.439</v>
      </c>
      <c r="V336" s="11">
        <v>24.439</v>
      </c>
      <c r="W336" s="13">
        <v>0</v>
      </c>
      <c r="X336" s="11">
        <v>30.7453</v>
      </c>
      <c r="Y336" s="11">
        <v>30.7453</v>
      </c>
      <c r="Z336" s="13">
        <v>0</v>
      </c>
      <c r="AA336" s="11">
        <v>32.158999999999999</v>
      </c>
      <c r="AB336" s="11">
        <v>32.158999999999999</v>
      </c>
      <c r="AC336" s="13">
        <v>0</v>
      </c>
      <c r="AD336" s="8">
        <f t="shared" si="51"/>
        <v>87.343299999999999</v>
      </c>
      <c r="AE336" s="8">
        <f t="shared" si="52"/>
        <v>87.343299999999999</v>
      </c>
      <c r="AF336" s="8">
        <f t="shared" si="53"/>
        <v>0</v>
      </c>
      <c r="AG336" s="12">
        <f t="shared" si="54"/>
        <v>199.1917</v>
      </c>
      <c r="AH336" s="12">
        <f t="shared" si="55"/>
        <v>199.1917</v>
      </c>
      <c r="AI336" s="12">
        <f t="shared" si="56"/>
        <v>0</v>
      </c>
      <c r="AJ336" s="14"/>
    </row>
    <row r="337" spans="1:36" s="4" customFormat="1" ht="20.100000000000001" customHeight="1" thickBot="1" x14ac:dyDescent="0.25">
      <c r="A337" s="18">
        <v>331</v>
      </c>
      <c r="B337" s="17" t="s">
        <v>309</v>
      </c>
      <c r="C337" s="17"/>
      <c r="D337" s="15">
        <v>2045.53</v>
      </c>
      <c r="E337" s="24">
        <v>2311.4499999999998</v>
      </c>
      <c r="F337" s="11">
        <v>134.6037</v>
      </c>
      <c r="G337" s="11">
        <v>134.6037</v>
      </c>
      <c r="H337" s="13">
        <v>0</v>
      </c>
      <c r="I337" s="11">
        <v>109.7998</v>
      </c>
      <c r="J337" s="11">
        <v>109.7998</v>
      </c>
      <c r="K337" s="13">
        <v>0</v>
      </c>
      <c r="L337" s="11">
        <v>95.704599999999999</v>
      </c>
      <c r="M337" s="11">
        <v>95.704599999999999</v>
      </c>
      <c r="N337" s="13">
        <v>0</v>
      </c>
      <c r="O337" s="11">
        <v>34.945999999999998</v>
      </c>
      <c r="P337" s="11">
        <v>34.945999999999998</v>
      </c>
      <c r="Q337" s="13">
        <v>0</v>
      </c>
      <c r="R337" s="8">
        <f t="shared" si="48"/>
        <v>375.05410000000006</v>
      </c>
      <c r="S337" s="8">
        <f t="shared" si="49"/>
        <v>375.05410000000006</v>
      </c>
      <c r="T337" s="8">
        <f t="shared" si="50"/>
        <v>0</v>
      </c>
      <c r="U337" s="11">
        <v>80.120800000000003</v>
      </c>
      <c r="V337" s="11">
        <v>80.120800000000003</v>
      </c>
      <c r="W337" s="13">
        <v>0</v>
      </c>
      <c r="X337" s="11">
        <v>96.481999999999999</v>
      </c>
      <c r="Y337" s="11">
        <v>96.481999999999999</v>
      </c>
      <c r="Z337" s="13">
        <v>0</v>
      </c>
      <c r="AA337" s="11">
        <v>108.712</v>
      </c>
      <c r="AB337" s="11">
        <v>108.712</v>
      </c>
      <c r="AC337" s="13">
        <v>0</v>
      </c>
      <c r="AD337" s="8">
        <f t="shared" si="51"/>
        <v>285.31479999999999</v>
      </c>
      <c r="AE337" s="8">
        <f t="shared" si="52"/>
        <v>285.31479999999999</v>
      </c>
      <c r="AF337" s="8">
        <f t="shared" si="53"/>
        <v>0</v>
      </c>
      <c r="AG337" s="12">
        <f t="shared" si="54"/>
        <v>660.36890000000005</v>
      </c>
      <c r="AH337" s="12">
        <f t="shared" si="55"/>
        <v>660.36890000000005</v>
      </c>
      <c r="AI337" s="12">
        <f t="shared" si="56"/>
        <v>0</v>
      </c>
      <c r="AJ337" s="14"/>
    </row>
    <row r="338" spans="1:36" s="7" customFormat="1" ht="20.100000000000001" customHeight="1" thickBot="1" x14ac:dyDescent="0.25">
      <c r="A338" s="16">
        <v>332</v>
      </c>
      <c r="B338" s="17" t="s">
        <v>310</v>
      </c>
      <c r="C338" s="17"/>
      <c r="D338" s="15">
        <v>2045.53</v>
      </c>
      <c r="E338" s="24">
        <v>2311.4499999999998</v>
      </c>
      <c r="F338" s="11">
        <v>168.36070000000001</v>
      </c>
      <c r="G338" s="11">
        <v>168.36070000000001</v>
      </c>
      <c r="H338" s="13">
        <v>0</v>
      </c>
      <c r="I338" s="11">
        <v>136.54499999999999</v>
      </c>
      <c r="J338" s="11">
        <v>136.54499999999999</v>
      </c>
      <c r="K338" s="13">
        <v>0</v>
      </c>
      <c r="L338" s="11">
        <v>118.3802</v>
      </c>
      <c r="M338" s="11">
        <v>118.3802</v>
      </c>
      <c r="N338" s="13">
        <v>0</v>
      </c>
      <c r="O338" s="11">
        <v>44.018500000000003</v>
      </c>
      <c r="P338" s="11">
        <v>44.018500000000003</v>
      </c>
      <c r="Q338" s="13">
        <v>0</v>
      </c>
      <c r="R338" s="8">
        <f t="shared" si="48"/>
        <v>467.30440000000004</v>
      </c>
      <c r="S338" s="8">
        <f t="shared" si="49"/>
        <v>467.30440000000004</v>
      </c>
      <c r="T338" s="8">
        <f t="shared" si="50"/>
        <v>0</v>
      </c>
      <c r="U338" s="11">
        <v>94.457700000000003</v>
      </c>
      <c r="V338" s="11">
        <v>94.457700000000003</v>
      </c>
      <c r="W338" s="13">
        <v>0</v>
      </c>
      <c r="X338" s="11">
        <v>122.5789</v>
      </c>
      <c r="Y338" s="11">
        <v>122.5789</v>
      </c>
      <c r="Z338" s="13">
        <v>0</v>
      </c>
      <c r="AA338" s="11">
        <v>142.56620000000001</v>
      </c>
      <c r="AB338" s="11">
        <v>142.56620000000001</v>
      </c>
      <c r="AC338" s="13">
        <v>0</v>
      </c>
      <c r="AD338" s="8">
        <f t="shared" si="51"/>
        <v>359.6028</v>
      </c>
      <c r="AE338" s="8">
        <f t="shared" si="52"/>
        <v>359.6028</v>
      </c>
      <c r="AF338" s="8">
        <f t="shared" si="53"/>
        <v>0</v>
      </c>
      <c r="AG338" s="12">
        <f t="shared" si="54"/>
        <v>826.9072000000001</v>
      </c>
      <c r="AH338" s="12">
        <f t="shared" si="55"/>
        <v>826.9072000000001</v>
      </c>
      <c r="AI338" s="12">
        <f t="shared" si="56"/>
        <v>0</v>
      </c>
      <c r="AJ338" s="14"/>
    </row>
    <row r="339" spans="1:36" s="7" customFormat="1" ht="20.100000000000001" customHeight="1" thickBot="1" x14ac:dyDescent="0.25">
      <c r="A339" s="18">
        <v>333</v>
      </c>
      <c r="B339" s="17" t="s">
        <v>311</v>
      </c>
      <c r="C339" s="17"/>
      <c r="D339" s="15">
        <v>2045.53</v>
      </c>
      <c r="E339" s="24">
        <v>2311.4499999999998</v>
      </c>
      <c r="F339" s="11">
        <v>148.29509999999999</v>
      </c>
      <c r="G339" s="11">
        <v>120.9156</v>
      </c>
      <c r="H339" s="11">
        <v>27.3795</v>
      </c>
      <c r="I339" s="11">
        <v>130.98410000000001</v>
      </c>
      <c r="J339" s="11">
        <v>106.8008</v>
      </c>
      <c r="K339" s="11">
        <v>24.183299999999999</v>
      </c>
      <c r="L339" s="11">
        <v>110.4958</v>
      </c>
      <c r="M339" s="11">
        <v>94.207999999999998</v>
      </c>
      <c r="N339" s="11">
        <v>16.287800000000001</v>
      </c>
      <c r="O339" s="11">
        <v>37.534500000000001</v>
      </c>
      <c r="P339" s="11">
        <v>32.001800000000003</v>
      </c>
      <c r="Q339" s="11">
        <v>5.5327000000000002</v>
      </c>
      <c r="R339" s="8">
        <f t="shared" si="48"/>
        <v>427.30949999999996</v>
      </c>
      <c r="S339" s="8">
        <f t="shared" si="49"/>
        <v>353.92619999999999</v>
      </c>
      <c r="T339" s="8">
        <f t="shared" si="50"/>
        <v>73.383300000000006</v>
      </c>
      <c r="U339" s="11">
        <v>66.333299999999994</v>
      </c>
      <c r="V339" s="11">
        <v>62.2545</v>
      </c>
      <c r="W339" s="11">
        <v>4.0788000000000002</v>
      </c>
      <c r="X339" s="11">
        <v>93.861099999999993</v>
      </c>
      <c r="Y339" s="11">
        <v>85.208799999999997</v>
      </c>
      <c r="Z339" s="11">
        <v>8.6523000000000003</v>
      </c>
      <c r="AA339" s="11">
        <v>115.67789999999999</v>
      </c>
      <c r="AB339" s="11">
        <v>104.9576</v>
      </c>
      <c r="AC339" s="11">
        <v>10.7203</v>
      </c>
      <c r="AD339" s="8">
        <f t="shared" si="51"/>
        <v>275.8723</v>
      </c>
      <c r="AE339" s="8">
        <f t="shared" si="52"/>
        <v>252.42090000000002</v>
      </c>
      <c r="AF339" s="8">
        <f t="shared" si="53"/>
        <v>23.4514</v>
      </c>
      <c r="AG339" s="12">
        <f t="shared" si="54"/>
        <v>703.18179999999995</v>
      </c>
      <c r="AH339" s="12">
        <f t="shared" si="55"/>
        <v>606.34709999999995</v>
      </c>
      <c r="AI339" s="12">
        <f t="shared" si="56"/>
        <v>96.834699999999998</v>
      </c>
      <c r="AJ339" s="14"/>
    </row>
    <row r="340" spans="1:36" s="4" customFormat="1" ht="20.100000000000001" customHeight="1" thickBot="1" x14ac:dyDescent="0.25">
      <c r="A340" s="18">
        <v>334</v>
      </c>
      <c r="B340" s="17" t="s">
        <v>312</v>
      </c>
      <c r="C340" s="17"/>
      <c r="D340" s="15">
        <v>2045.53</v>
      </c>
      <c r="E340" s="24">
        <v>2311.4499999999998</v>
      </c>
      <c r="F340" s="11">
        <v>129.13069999999999</v>
      </c>
      <c r="G340" s="11">
        <v>129.13069999999999</v>
      </c>
      <c r="H340" s="13">
        <v>0</v>
      </c>
      <c r="I340" s="11">
        <v>113.7354</v>
      </c>
      <c r="J340" s="11">
        <v>113.7354</v>
      </c>
      <c r="K340" s="13">
        <v>0</v>
      </c>
      <c r="L340" s="11">
        <v>90.130499999999998</v>
      </c>
      <c r="M340" s="11">
        <v>90.130499999999998</v>
      </c>
      <c r="N340" s="13">
        <v>0</v>
      </c>
      <c r="O340" s="11">
        <v>33.375</v>
      </c>
      <c r="P340" s="11">
        <v>33.375</v>
      </c>
      <c r="Q340" s="13">
        <v>0</v>
      </c>
      <c r="R340" s="8">
        <f t="shared" si="48"/>
        <v>366.3716</v>
      </c>
      <c r="S340" s="8">
        <f t="shared" si="49"/>
        <v>366.3716</v>
      </c>
      <c r="T340" s="8">
        <f t="shared" si="50"/>
        <v>0</v>
      </c>
      <c r="U340" s="11">
        <v>67.724900000000005</v>
      </c>
      <c r="V340" s="11">
        <v>67.724900000000005</v>
      </c>
      <c r="W340" s="13">
        <v>0</v>
      </c>
      <c r="X340" s="11">
        <v>82.128500000000003</v>
      </c>
      <c r="Y340" s="11">
        <v>82.128500000000003</v>
      </c>
      <c r="Z340" s="13">
        <v>0</v>
      </c>
      <c r="AA340" s="11">
        <v>105.10429999999999</v>
      </c>
      <c r="AB340" s="11">
        <v>105.10429999999999</v>
      </c>
      <c r="AC340" s="13">
        <v>0</v>
      </c>
      <c r="AD340" s="8">
        <f t="shared" si="51"/>
        <v>254.95770000000002</v>
      </c>
      <c r="AE340" s="8">
        <f t="shared" si="52"/>
        <v>254.95770000000002</v>
      </c>
      <c r="AF340" s="8">
        <f t="shared" si="53"/>
        <v>0</v>
      </c>
      <c r="AG340" s="12">
        <f t="shared" si="54"/>
        <v>621.32929999999999</v>
      </c>
      <c r="AH340" s="12">
        <f t="shared" si="55"/>
        <v>621.32929999999999</v>
      </c>
      <c r="AI340" s="12">
        <f t="shared" si="56"/>
        <v>0</v>
      </c>
      <c r="AJ340" s="14"/>
    </row>
    <row r="341" spans="1:36" s="4" customFormat="1" ht="20.100000000000001" customHeight="1" thickBot="1" x14ac:dyDescent="0.25">
      <c r="A341" s="16">
        <v>335</v>
      </c>
      <c r="B341" s="17" t="s">
        <v>313</v>
      </c>
      <c r="C341" s="17"/>
      <c r="D341" s="15">
        <v>2045.53</v>
      </c>
      <c r="E341" s="24">
        <v>2311.4499999999998</v>
      </c>
      <c r="F341" s="11">
        <v>44.154299999999999</v>
      </c>
      <c r="G341" s="11">
        <v>44.154299999999999</v>
      </c>
      <c r="H341" s="13">
        <v>0</v>
      </c>
      <c r="I341" s="11">
        <v>36.765900000000002</v>
      </c>
      <c r="J341" s="11">
        <v>36.765900000000002</v>
      </c>
      <c r="K341" s="13">
        <v>0</v>
      </c>
      <c r="L341" s="11">
        <v>30.915900000000001</v>
      </c>
      <c r="M341" s="11">
        <v>30.915900000000001</v>
      </c>
      <c r="N341" s="13">
        <v>0</v>
      </c>
      <c r="O341" s="11">
        <v>11.5313</v>
      </c>
      <c r="P341" s="11">
        <v>11.5313</v>
      </c>
      <c r="Q341" s="13">
        <v>0</v>
      </c>
      <c r="R341" s="8">
        <f t="shared" si="48"/>
        <v>123.36739999999999</v>
      </c>
      <c r="S341" s="8">
        <f t="shared" si="49"/>
        <v>123.36739999999999</v>
      </c>
      <c r="T341" s="8">
        <f t="shared" si="50"/>
        <v>0</v>
      </c>
      <c r="U341" s="11">
        <v>24.920400000000001</v>
      </c>
      <c r="V341" s="11">
        <v>24.920400000000001</v>
      </c>
      <c r="W341" s="13">
        <v>0</v>
      </c>
      <c r="X341" s="11">
        <v>25.060400000000001</v>
      </c>
      <c r="Y341" s="11">
        <v>25.060400000000001</v>
      </c>
      <c r="Z341" s="13">
        <v>0</v>
      </c>
      <c r="AA341" s="11">
        <v>32.587499999999999</v>
      </c>
      <c r="AB341" s="11">
        <v>32.587499999999999</v>
      </c>
      <c r="AC341" s="13">
        <v>0</v>
      </c>
      <c r="AD341" s="8">
        <f t="shared" si="51"/>
        <v>82.568299999999994</v>
      </c>
      <c r="AE341" s="8">
        <f t="shared" si="52"/>
        <v>82.568299999999994</v>
      </c>
      <c r="AF341" s="8">
        <f t="shared" si="53"/>
        <v>0</v>
      </c>
      <c r="AG341" s="12">
        <f t="shared" si="54"/>
        <v>205.9357</v>
      </c>
      <c r="AH341" s="12">
        <f t="shared" si="55"/>
        <v>205.9357</v>
      </c>
      <c r="AI341" s="12">
        <f t="shared" si="56"/>
        <v>0</v>
      </c>
      <c r="AJ341" s="14"/>
    </row>
    <row r="342" spans="1:36" ht="15.75" customHeight="1" thickBot="1" x14ac:dyDescent="0.25">
      <c r="A342" s="18">
        <v>336</v>
      </c>
      <c r="B342" s="17" t="s">
        <v>314</v>
      </c>
      <c r="C342" s="17"/>
      <c r="D342" s="15">
        <v>2045.53</v>
      </c>
      <c r="E342" s="24">
        <v>2311.4499999999998</v>
      </c>
      <c r="F342" s="11">
        <v>43.898000000000003</v>
      </c>
      <c r="G342" s="11">
        <v>43.898000000000003</v>
      </c>
      <c r="H342" s="13">
        <v>0</v>
      </c>
      <c r="I342" s="11">
        <v>39.014600000000002</v>
      </c>
      <c r="J342" s="11">
        <v>39.014600000000002</v>
      </c>
      <c r="K342" s="13">
        <v>0</v>
      </c>
      <c r="L342" s="11">
        <v>29.3278</v>
      </c>
      <c r="M342" s="11">
        <v>29.3278</v>
      </c>
      <c r="N342" s="13">
        <v>0</v>
      </c>
      <c r="O342" s="11">
        <v>11.643000000000001</v>
      </c>
      <c r="P342" s="11">
        <v>11.643000000000001</v>
      </c>
      <c r="Q342" s="13">
        <v>0</v>
      </c>
      <c r="R342" s="8">
        <f t="shared" si="48"/>
        <v>123.88339999999999</v>
      </c>
      <c r="S342" s="8">
        <f t="shared" si="49"/>
        <v>123.88339999999999</v>
      </c>
      <c r="T342" s="8">
        <f t="shared" si="50"/>
        <v>0</v>
      </c>
      <c r="U342" s="11">
        <v>28.516200000000001</v>
      </c>
      <c r="V342" s="11">
        <v>28.516200000000001</v>
      </c>
      <c r="W342" s="13">
        <v>0</v>
      </c>
      <c r="X342" s="11">
        <v>30.191400000000002</v>
      </c>
      <c r="Y342" s="11">
        <v>30.191400000000002</v>
      </c>
      <c r="Z342" s="13">
        <v>0</v>
      </c>
      <c r="AA342" s="11">
        <v>36.392299999999999</v>
      </c>
      <c r="AB342" s="11">
        <v>36.392299999999999</v>
      </c>
      <c r="AC342" s="13">
        <v>0</v>
      </c>
      <c r="AD342" s="8">
        <f t="shared" si="51"/>
        <v>95.099899999999991</v>
      </c>
      <c r="AE342" s="8">
        <f t="shared" si="52"/>
        <v>95.099899999999991</v>
      </c>
      <c r="AF342" s="8">
        <f t="shared" si="53"/>
        <v>0</v>
      </c>
      <c r="AG342" s="12">
        <f t="shared" si="54"/>
        <v>218.98329999999999</v>
      </c>
      <c r="AH342" s="12">
        <f t="shared" si="55"/>
        <v>218.98329999999999</v>
      </c>
      <c r="AI342" s="12">
        <f t="shared" si="56"/>
        <v>0</v>
      </c>
      <c r="AJ342" s="14"/>
    </row>
    <row r="343" spans="1:36" ht="15.75" thickBot="1" x14ac:dyDescent="0.25">
      <c r="A343" s="18">
        <v>337</v>
      </c>
      <c r="B343" s="17" t="s">
        <v>315</v>
      </c>
      <c r="C343" s="31"/>
      <c r="D343" s="25">
        <v>2045.53</v>
      </c>
      <c r="E343" s="32">
        <v>2311.4499999999998</v>
      </c>
      <c r="F343" s="11">
        <v>87.181100000000001</v>
      </c>
      <c r="G343" s="11">
        <v>87.181100000000001</v>
      </c>
      <c r="H343" s="13">
        <v>0</v>
      </c>
      <c r="I343" s="11">
        <v>74.464200000000005</v>
      </c>
      <c r="J343" s="11">
        <v>74.464200000000005</v>
      </c>
      <c r="K343" s="13">
        <v>0</v>
      </c>
      <c r="L343" s="11">
        <v>62.3245</v>
      </c>
      <c r="M343" s="11">
        <v>62.3245</v>
      </c>
      <c r="N343" s="13">
        <v>0</v>
      </c>
      <c r="O343" s="11">
        <v>21.4986</v>
      </c>
      <c r="P343" s="11">
        <v>21.4986</v>
      </c>
      <c r="Q343" s="13">
        <v>0</v>
      </c>
      <c r="R343" s="8">
        <f t="shared" si="48"/>
        <v>245.46840000000003</v>
      </c>
      <c r="S343" s="8">
        <f t="shared" si="49"/>
        <v>245.46840000000003</v>
      </c>
      <c r="T343" s="8">
        <f t="shared" si="50"/>
        <v>0</v>
      </c>
      <c r="U343" s="11">
        <v>40.938400000000001</v>
      </c>
      <c r="V343" s="11">
        <v>40.938400000000001</v>
      </c>
      <c r="W343" s="13">
        <v>0</v>
      </c>
      <c r="X343" s="11">
        <v>55.1907</v>
      </c>
      <c r="Y343" s="11">
        <v>55.1907</v>
      </c>
      <c r="Z343" s="13">
        <v>0</v>
      </c>
      <c r="AA343" s="11">
        <v>71.506399999999999</v>
      </c>
      <c r="AB343" s="11">
        <v>71.506399999999999</v>
      </c>
      <c r="AC343" s="13">
        <v>0</v>
      </c>
      <c r="AD343" s="8">
        <f t="shared" si="51"/>
        <v>167.63549999999998</v>
      </c>
      <c r="AE343" s="8">
        <f t="shared" si="52"/>
        <v>167.63549999999998</v>
      </c>
      <c r="AF343" s="8">
        <f t="shared" si="53"/>
        <v>0</v>
      </c>
      <c r="AG343" s="12">
        <f t="shared" si="54"/>
        <v>413.10390000000001</v>
      </c>
      <c r="AH343" s="12">
        <f t="shared" si="55"/>
        <v>413.10390000000001</v>
      </c>
      <c r="AI343" s="12">
        <f t="shared" si="56"/>
        <v>0</v>
      </c>
      <c r="AJ343" s="14"/>
    </row>
    <row r="344" spans="1:36" ht="15.75" thickBot="1" x14ac:dyDescent="0.25">
      <c r="A344" s="16">
        <v>338</v>
      </c>
      <c r="B344" s="17" t="s">
        <v>316</v>
      </c>
      <c r="C344" s="31"/>
      <c r="D344" s="25">
        <v>2045.53</v>
      </c>
      <c r="E344" s="32">
        <v>2311.4499999999998</v>
      </c>
      <c r="F344" s="11">
        <v>91.354299999999995</v>
      </c>
      <c r="G344" s="11">
        <v>79.179400000000001</v>
      </c>
      <c r="H344" s="11">
        <v>12.174899999999999</v>
      </c>
      <c r="I344" s="11">
        <v>76.643600000000006</v>
      </c>
      <c r="J344" s="11">
        <v>66.429199999999994</v>
      </c>
      <c r="K344" s="11">
        <v>10.214399999999999</v>
      </c>
      <c r="L344" s="11">
        <v>64.473799999999997</v>
      </c>
      <c r="M344" s="11">
        <v>55.881300000000003</v>
      </c>
      <c r="N344" s="11">
        <v>8.5924999999999994</v>
      </c>
      <c r="O344" s="11">
        <v>21.804400000000001</v>
      </c>
      <c r="P344" s="11">
        <v>18.898499999999999</v>
      </c>
      <c r="Q344" s="11">
        <v>2.9058999999999999</v>
      </c>
      <c r="R344" s="8">
        <f t="shared" si="48"/>
        <v>254.27609999999999</v>
      </c>
      <c r="S344" s="8">
        <f t="shared" si="49"/>
        <v>220.38839999999999</v>
      </c>
      <c r="T344" s="8">
        <f t="shared" si="50"/>
        <v>33.887700000000002</v>
      </c>
      <c r="U344" s="11">
        <v>48.156700000000001</v>
      </c>
      <c r="V344" s="11">
        <v>41.738799999999998</v>
      </c>
      <c r="W344" s="11">
        <v>6.4179000000000004</v>
      </c>
      <c r="X344" s="11">
        <v>56.3675</v>
      </c>
      <c r="Y344" s="11">
        <v>48.8553</v>
      </c>
      <c r="Z344" s="11">
        <v>7.5122</v>
      </c>
      <c r="AA344" s="11">
        <v>74.987300000000005</v>
      </c>
      <c r="AB344" s="11">
        <v>64.993600000000001</v>
      </c>
      <c r="AC344" s="11">
        <v>9.9937000000000005</v>
      </c>
      <c r="AD344" s="8">
        <f t="shared" si="51"/>
        <v>179.51150000000001</v>
      </c>
      <c r="AE344" s="8">
        <f t="shared" si="52"/>
        <v>155.58769999999998</v>
      </c>
      <c r="AF344" s="8">
        <f t="shared" si="53"/>
        <v>23.9238</v>
      </c>
      <c r="AG344" s="12">
        <f t="shared" si="54"/>
        <v>433.7876</v>
      </c>
      <c r="AH344" s="12">
        <f t="shared" si="55"/>
        <v>375.97609999999997</v>
      </c>
      <c r="AI344" s="12">
        <f t="shared" si="56"/>
        <v>57.811500000000002</v>
      </c>
    </row>
    <row r="345" spans="1:36" ht="15.75" thickBot="1" x14ac:dyDescent="0.25">
      <c r="A345" s="18">
        <v>339</v>
      </c>
      <c r="B345" s="17" t="s">
        <v>317</v>
      </c>
      <c r="C345" s="31"/>
      <c r="D345" s="25">
        <v>2045.53</v>
      </c>
      <c r="E345" s="32">
        <v>2311.4499999999998</v>
      </c>
      <c r="F345" s="11">
        <v>230.39410000000001</v>
      </c>
      <c r="G345" s="11">
        <v>230.39410000000001</v>
      </c>
      <c r="H345" s="13">
        <v>0</v>
      </c>
      <c r="I345" s="11">
        <v>188.7372</v>
      </c>
      <c r="J345" s="11">
        <v>188.7372</v>
      </c>
      <c r="K345" s="13">
        <v>0</v>
      </c>
      <c r="L345" s="11">
        <v>161.11539999999999</v>
      </c>
      <c r="M345" s="11">
        <v>161.11539999999999</v>
      </c>
      <c r="N345" s="13">
        <v>0</v>
      </c>
      <c r="O345" s="11">
        <v>60.800600000000003</v>
      </c>
      <c r="P345" s="11">
        <v>60.800600000000003</v>
      </c>
      <c r="Q345" s="13">
        <v>0</v>
      </c>
      <c r="R345" s="8">
        <f t="shared" si="48"/>
        <v>641.04730000000006</v>
      </c>
      <c r="S345" s="8">
        <f t="shared" si="49"/>
        <v>641.04730000000006</v>
      </c>
      <c r="T345" s="8">
        <f t="shared" si="50"/>
        <v>0</v>
      </c>
      <c r="U345" s="11">
        <v>113.76179999999999</v>
      </c>
      <c r="V345" s="11">
        <v>113.76179999999999</v>
      </c>
      <c r="W345" s="13">
        <v>0</v>
      </c>
      <c r="X345" s="11">
        <v>144.70189999999999</v>
      </c>
      <c r="Y345" s="11">
        <v>144.70189999999999</v>
      </c>
      <c r="Z345" s="13">
        <v>0</v>
      </c>
      <c r="AA345" s="11">
        <v>180.7072</v>
      </c>
      <c r="AB345" s="11">
        <v>180.7072</v>
      </c>
      <c r="AC345" s="13">
        <v>0</v>
      </c>
      <c r="AD345" s="8">
        <f t="shared" si="51"/>
        <v>439.17090000000002</v>
      </c>
      <c r="AE345" s="8">
        <f t="shared" si="52"/>
        <v>439.17090000000002</v>
      </c>
      <c r="AF345" s="8">
        <f t="shared" si="53"/>
        <v>0</v>
      </c>
      <c r="AG345" s="12">
        <f t="shared" si="54"/>
        <v>1080.2182</v>
      </c>
      <c r="AH345" s="12">
        <f t="shared" si="55"/>
        <v>1080.2182</v>
      </c>
      <c r="AI345" s="12">
        <f t="shared" si="56"/>
        <v>0</v>
      </c>
    </row>
    <row r="346" spans="1:36" ht="15.75" thickBot="1" x14ac:dyDescent="0.25">
      <c r="A346" s="18">
        <v>340</v>
      </c>
      <c r="B346" s="17" t="s">
        <v>318</v>
      </c>
      <c r="C346" s="31"/>
      <c r="D346" s="25">
        <v>2045.53</v>
      </c>
      <c r="E346" s="32">
        <v>2311.4499999999998</v>
      </c>
      <c r="F346" s="11">
        <v>91.525700000000001</v>
      </c>
      <c r="G346" s="11">
        <v>79.135999999999996</v>
      </c>
      <c r="H346" s="11">
        <v>12.389699999999999</v>
      </c>
      <c r="I346" s="11">
        <v>81.046300000000002</v>
      </c>
      <c r="J346" s="11">
        <v>70.075299999999999</v>
      </c>
      <c r="K346" s="11">
        <v>10.971</v>
      </c>
      <c r="L346" s="11">
        <v>68.894999999999996</v>
      </c>
      <c r="M346" s="11">
        <v>59.568800000000003</v>
      </c>
      <c r="N346" s="11">
        <v>9.3262</v>
      </c>
      <c r="O346" s="11">
        <v>27.1511</v>
      </c>
      <c r="P346" s="11">
        <v>23.4757</v>
      </c>
      <c r="Q346" s="11">
        <v>3.6753999999999998</v>
      </c>
      <c r="R346" s="8">
        <f t="shared" si="48"/>
        <v>268.61809999999997</v>
      </c>
      <c r="S346" s="8">
        <f t="shared" si="49"/>
        <v>232.25579999999999</v>
      </c>
      <c r="T346" s="8">
        <f t="shared" si="50"/>
        <v>36.362300000000005</v>
      </c>
      <c r="U346" s="11">
        <v>47.182000000000002</v>
      </c>
      <c r="V346" s="11">
        <v>40.795099999999998</v>
      </c>
      <c r="W346" s="11">
        <v>6.3868999999999998</v>
      </c>
      <c r="X346" s="11">
        <v>60.978999999999999</v>
      </c>
      <c r="Y346" s="11">
        <v>52.724400000000003</v>
      </c>
      <c r="Z346" s="11">
        <v>8.2545999999999999</v>
      </c>
      <c r="AA346" s="11">
        <v>70.889600000000002</v>
      </c>
      <c r="AB346" s="11">
        <v>61.293300000000002</v>
      </c>
      <c r="AC346" s="11">
        <v>9.5962999999999994</v>
      </c>
      <c r="AD346" s="8">
        <f t="shared" si="51"/>
        <v>179.0506</v>
      </c>
      <c r="AE346" s="8">
        <f t="shared" si="52"/>
        <v>154.81279999999998</v>
      </c>
      <c r="AF346" s="8">
        <f t="shared" si="53"/>
        <v>24.2378</v>
      </c>
      <c r="AG346" s="12">
        <f t="shared" si="54"/>
        <v>447.66869999999994</v>
      </c>
      <c r="AH346" s="12">
        <f t="shared" si="55"/>
        <v>387.06859999999995</v>
      </c>
      <c r="AI346" s="12">
        <f t="shared" si="56"/>
        <v>60.600100000000005</v>
      </c>
    </row>
    <row r="347" spans="1:36" ht="15.75" thickBot="1" x14ac:dyDescent="0.25">
      <c r="A347" s="16">
        <v>341</v>
      </c>
      <c r="B347" s="17" t="s">
        <v>319</v>
      </c>
      <c r="C347" s="31"/>
      <c r="D347" s="25">
        <v>2045.53</v>
      </c>
      <c r="E347" s="32">
        <v>2311.4499999999998</v>
      </c>
      <c r="F347" s="11">
        <v>315.90359999999998</v>
      </c>
      <c r="G347" s="11">
        <v>315.90359999999998</v>
      </c>
      <c r="H347" s="13">
        <v>0</v>
      </c>
      <c r="I347" s="11">
        <v>278.5335</v>
      </c>
      <c r="J347" s="11">
        <v>278.5335</v>
      </c>
      <c r="K347" s="13">
        <v>0</v>
      </c>
      <c r="L347" s="11">
        <v>227.96719999999999</v>
      </c>
      <c r="M347" s="11">
        <v>227.96719999999999</v>
      </c>
      <c r="N347" s="13">
        <v>0</v>
      </c>
      <c r="O347" s="11">
        <v>77.042699999999996</v>
      </c>
      <c r="P347" s="11">
        <v>77.042699999999996</v>
      </c>
      <c r="Q347" s="13">
        <v>0</v>
      </c>
      <c r="R347" s="8">
        <f t="shared" si="48"/>
        <v>899.44699999999989</v>
      </c>
      <c r="S347" s="8">
        <f t="shared" si="49"/>
        <v>899.44699999999989</v>
      </c>
      <c r="T347" s="8">
        <f t="shared" si="50"/>
        <v>0</v>
      </c>
      <c r="U347" s="11">
        <v>152.06460000000001</v>
      </c>
      <c r="V347" s="11">
        <v>152.06460000000001</v>
      </c>
      <c r="W347" s="13">
        <v>0</v>
      </c>
      <c r="X347" s="11">
        <v>202.17750000000001</v>
      </c>
      <c r="Y347" s="11">
        <v>202.17750000000001</v>
      </c>
      <c r="Z347" s="13">
        <v>0</v>
      </c>
      <c r="AA347" s="11">
        <v>264.42110000000002</v>
      </c>
      <c r="AB347" s="11">
        <v>264.42110000000002</v>
      </c>
      <c r="AC347" s="13">
        <v>0</v>
      </c>
      <c r="AD347" s="8">
        <f t="shared" si="51"/>
        <v>618.66320000000007</v>
      </c>
      <c r="AE347" s="8">
        <f t="shared" si="52"/>
        <v>618.66320000000007</v>
      </c>
      <c r="AF347" s="8">
        <f t="shared" si="53"/>
        <v>0</v>
      </c>
      <c r="AG347" s="12">
        <f t="shared" si="54"/>
        <v>1518.1102000000001</v>
      </c>
      <c r="AH347" s="12">
        <f t="shared" si="55"/>
        <v>1518.1102000000001</v>
      </c>
      <c r="AI347" s="12">
        <f t="shared" si="56"/>
        <v>0</v>
      </c>
    </row>
    <row r="348" spans="1:36" ht="15.75" thickBot="1" x14ac:dyDescent="0.25">
      <c r="A348" s="18">
        <v>342</v>
      </c>
      <c r="B348" s="17" t="s">
        <v>320</v>
      </c>
      <c r="C348" s="31"/>
      <c r="D348" s="25">
        <v>2045.53</v>
      </c>
      <c r="E348" s="32">
        <v>2311.4499999999998</v>
      </c>
      <c r="F348" s="11">
        <v>222.6174</v>
      </c>
      <c r="G348" s="11">
        <v>222.6174</v>
      </c>
      <c r="H348" s="13">
        <v>0</v>
      </c>
      <c r="I348" s="11">
        <v>198.80279999999999</v>
      </c>
      <c r="J348" s="11">
        <v>198.80279999999999</v>
      </c>
      <c r="K348" s="13">
        <v>0</v>
      </c>
      <c r="L348" s="11">
        <v>166.1378</v>
      </c>
      <c r="M348" s="11">
        <v>166.1378</v>
      </c>
      <c r="N348" s="13">
        <v>0</v>
      </c>
      <c r="O348" s="11">
        <v>64.157200000000003</v>
      </c>
      <c r="P348" s="11">
        <v>64.157200000000003</v>
      </c>
      <c r="Q348" s="13">
        <v>0</v>
      </c>
      <c r="R348" s="8">
        <f t="shared" si="48"/>
        <v>651.71519999999998</v>
      </c>
      <c r="S348" s="8">
        <f t="shared" si="49"/>
        <v>651.71519999999998</v>
      </c>
      <c r="T348" s="8">
        <f t="shared" si="50"/>
        <v>0</v>
      </c>
      <c r="U348" s="11">
        <v>113.5227</v>
      </c>
      <c r="V348" s="11">
        <v>113.5227</v>
      </c>
      <c r="W348" s="13">
        <v>0</v>
      </c>
      <c r="X348" s="11">
        <v>152.34360000000001</v>
      </c>
      <c r="Y348" s="11">
        <v>152.34360000000001</v>
      </c>
      <c r="Z348" s="13">
        <v>0</v>
      </c>
      <c r="AA348" s="11">
        <v>181.87049999999999</v>
      </c>
      <c r="AB348" s="11">
        <v>181.87049999999999</v>
      </c>
      <c r="AC348" s="13">
        <v>0</v>
      </c>
      <c r="AD348" s="8">
        <f t="shared" si="51"/>
        <v>447.73680000000002</v>
      </c>
      <c r="AE348" s="8">
        <f t="shared" si="52"/>
        <v>447.73680000000002</v>
      </c>
      <c r="AF348" s="8">
        <f t="shared" si="53"/>
        <v>0</v>
      </c>
      <c r="AG348" s="12">
        <f t="shared" si="54"/>
        <v>1099.452</v>
      </c>
      <c r="AH348" s="12">
        <f t="shared" si="55"/>
        <v>1099.452</v>
      </c>
      <c r="AI348" s="12">
        <f t="shared" si="56"/>
        <v>0</v>
      </c>
    </row>
    <row r="349" spans="1:36" ht="15.75" thickBot="1" x14ac:dyDescent="0.25">
      <c r="A349" s="18">
        <v>343</v>
      </c>
      <c r="B349" s="17" t="s">
        <v>321</v>
      </c>
      <c r="C349" s="31"/>
      <c r="D349" s="25">
        <v>2045.53</v>
      </c>
      <c r="E349" s="32">
        <v>2311.4499999999998</v>
      </c>
      <c r="F349" s="11">
        <v>190.63990000000001</v>
      </c>
      <c r="G349" s="11">
        <v>164.1266</v>
      </c>
      <c r="H349" s="11">
        <v>26.513300000000001</v>
      </c>
      <c r="I349" s="11">
        <v>162.10599999999999</v>
      </c>
      <c r="J349" s="11">
        <v>139.1568</v>
      </c>
      <c r="K349" s="11">
        <v>22.949200000000001</v>
      </c>
      <c r="L349" s="11">
        <v>142.8177</v>
      </c>
      <c r="M349" s="11">
        <v>122.81950000000001</v>
      </c>
      <c r="N349" s="11">
        <v>19.998200000000001</v>
      </c>
      <c r="O349" s="11">
        <v>50.948599999999999</v>
      </c>
      <c r="P349" s="11">
        <v>43.727600000000002</v>
      </c>
      <c r="Q349" s="11">
        <v>7.2210000000000001</v>
      </c>
      <c r="R349" s="8">
        <f t="shared" si="48"/>
        <v>546.51220000000001</v>
      </c>
      <c r="S349" s="8">
        <f t="shared" si="49"/>
        <v>469.83050000000003</v>
      </c>
      <c r="T349" s="8">
        <f t="shared" si="50"/>
        <v>76.681700000000006</v>
      </c>
      <c r="U349" s="11">
        <v>86.212100000000007</v>
      </c>
      <c r="V349" s="11">
        <v>75.106499999999997</v>
      </c>
      <c r="W349" s="11">
        <v>11.105600000000001</v>
      </c>
      <c r="X349" s="11">
        <v>117.8135</v>
      </c>
      <c r="Y349" s="11">
        <v>101.9966</v>
      </c>
      <c r="Z349" s="11">
        <v>15.8169</v>
      </c>
      <c r="AA349" s="11">
        <v>156.41630000000001</v>
      </c>
      <c r="AB349" s="11">
        <v>135.56809999999999</v>
      </c>
      <c r="AC349" s="11">
        <v>20.848199999999999</v>
      </c>
      <c r="AD349" s="8">
        <f t="shared" si="51"/>
        <v>360.44190000000003</v>
      </c>
      <c r="AE349" s="8">
        <f t="shared" si="52"/>
        <v>312.6712</v>
      </c>
      <c r="AF349" s="8">
        <f t="shared" si="53"/>
        <v>47.770699999999998</v>
      </c>
      <c r="AG349" s="12">
        <f t="shared" si="54"/>
        <v>906.95410000000004</v>
      </c>
      <c r="AH349" s="12">
        <f t="shared" si="55"/>
        <v>782.50170000000003</v>
      </c>
      <c r="AI349" s="12">
        <f t="shared" si="56"/>
        <v>124.45240000000001</v>
      </c>
    </row>
    <row r="350" spans="1:36" ht="15.75" thickBot="1" x14ac:dyDescent="0.25">
      <c r="A350" s="16">
        <v>344</v>
      </c>
      <c r="B350" s="17" t="s">
        <v>322</v>
      </c>
      <c r="C350" s="31"/>
      <c r="D350" s="25">
        <v>2045.53</v>
      </c>
      <c r="E350" s="32">
        <v>2311.4499999999998</v>
      </c>
      <c r="F350" s="11">
        <v>114.9161</v>
      </c>
      <c r="G350" s="11">
        <v>114.9161</v>
      </c>
      <c r="H350" s="13">
        <v>0</v>
      </c>
      <c r="I350" s="11">
        <v>90.184399999999997</v>
      </c>
      <c r="J350" s="11">
        <v>90.184399999999997</v>
      </c>
      <c r="K350" s="13">
        <v>0</v>
      </c>
      <c r="L350" s="11">
        <v>77.579700000000003</v>
      </c>
      <c r="M350" s="11">
        <v>77.579700000000003</v>
      </c>
      <c r="N350" s="13">
        <v>0</v>
      </c>
      <c r="O350" s="11">
        <v>24.820799999999998</v>
      </c>
      <c r="P350" s="11">
        <v>24.820799999999998</v>
      </c>
      <c r="Q350" s="13">
        <v>0</v>
      </c>
      <c r="R350" s="8">
        <f t="shared" si="48"/>
        <v>307.50100000000003</v>
      </c>
      <c r="S350" s="8">
        <f t="shared" si="49"/>
        <v>307.50100000000003</v>
      </c>
      <c r="T350" s="8">
        <f t="shared" si="50"/>
        <v>0</v>
      </c>
      <c r="U350" s="11">
        <v>81.678799999999995</v>
      </c>
      <c r="V350" s="11">
        <v>81.678799999999995</v>
      </c>
      <c r="W350" s="13">
        <v>0</v>
      </c>
      <c r="X350" s="11">
        <v>92.763199999999998</v>
      </c>
      <c r="Y350" s="11">
        <v>92.763199999999998</v>
      </c>
      <c r="Z350" s="13">
        <v>0</v>
      </c>
      <c r="AA350" s="11">
        <v>115.7777</v>
      </c>
      <c r="AB350" s="11">
        <v>115.7777</v>
      </c>
      <c r="AC350" s="13">
        <v>0</v>
      </c>
      <c r="AD350" s="8">
        <f t="shared" si="51"/>
        <v>290.21969999999999</v>
      </c>
      <c r="AE350" s="8">
        <f t="shared" si="52"/>
        <v>290.21969999999999</v>
      </c>
      <c r="AF350" s="8">
        <f t="shared" si="53"/>
        <v>0</v>
      </c>
      <c r="AG350" s="12">
        <f t="shared" si="54"/>
        <v>597.72070000000008</v>
      </c>
      <c r="AH350" s="12">
        <f t="shared" si="55"/>
        <v>597.72070000000008</v>
      </c>
      <c r="AI350" s="12">
        <f t="shared" si="56"/>
        <v>0</v>
      </c>
    </row>
    <row r="351" spans="1:36" ht="15.75" thickBot="1" x14ac:dyDescent="0.25">
      <c r="A351" s="18">
        <v>345</v>
      </c>
      <c r="B351" s="17" t="s">
        <v>323</v>
      </c>
      <c r="C351" s="31"/>
      <c r="D351" s="25">
        <v>2045.53</v>
      </c>
      <c r="E351" s="32">
        <v>2311.4499999999998</v>
      </c>
      <c r="F351" s="11">
        <v>184.02699999999999</v>
      </c>
      <c r="G351" s="11">
        <v>170.17599999999999</v>
      </c>
      <c r="H351" s="11">
        <v>13.851000000000001</v>
      </c>
      <c r="I351" s="11">
        <v>163.184</v>
      </c>
      <c r="J351" s="11">
        <v>150.90180000000001</v>
      </c>
      <c r="K351" s="11">
        <v>12.2822</v>
      </c>
      <c r="L351" s="11">
        <v>138.14439999999999</v>
      </c>
      <c r="M351" s="11">
        <v>127.74679999999999</v>
      </c>
      <c r="N351" s="11">
        <v>10.397600000000001</v>
      </c>
      <c r="O351" s="11">
        <v>43.671500000000002</v>
      </c>
      <c r="P351" s="11">
        <v>40.384599999999999</v>
      </c>
      <c r="Q351" s="11">
        <v>3.2869000000000002</v>
      </c>
      <c r="R351" s="8">
        <f t="shared" si="48"/>
        <v>529.02690000000007</v>
      </c>
      <c r="S351" s="8">
        <f t="shared" si="49"/>
        <v>489.20920000000001</v>
      </c>
      <c r="T351" s="8">
        <f t="shared" si="50"/>
        <v>39.817700000000002</v>
      </c>
      <c r="U351" s="11">
        <v>88.675299999999993</v>
      </c>
      <c r="V351" s="11">
        <v>82.001099999999994</v>
      </c>
      <c r="W351" s="11">
        <v>6.6741999999999999</v>
      </c>
      <c r="X351" s="11">
        <v>120.08159999999999</v>
      </c>
      <c r="Y351" s="11">
        <v>111.0436</v>
      </c>
      <c r="Z351" s="11">
        <v>9.0380000000000003</v>
      </c>
      <c r="AA351" s="11">
        <v>149.68360000000001</v>
      </c>
      <c r="AB351" s="11">
        <v>138.41749999999999</v>
      </c>
      <c r="AC351" s="11">
        <v>11.2661</v>
      </c>
      <c r="AD351" s="8">
        <f t="shared" si="51"/>
        <v>358.44049999999999</v>
      </c>
      <c r="AE351" s="8">
        <f t="shared" si="52"/>
        <v>331.46219999999994</v>
      </c>
      <c r="AF351" s="8">
        <f t="shared" si="53"/>
        <v>26.978299999999997</v>
      </c>
      <c r="AG351" s="12">
        <f t="shared" si="54"/>
        <v>887.4674</v>
      </c>
      <c r="AH351" s="12">
        <f t="shared" si="55"/>
        <v>820.67139999999995</v>
      </c>
      <c r="AI351" s="12">
        <f t="shared" si="56"/>
        <v>66.795999999999992</v>
      </c>
    </row>
    <row r="352" spans="1:36" x14ac:dyDescent="0.2">
      <c r="E352" s="5"/>
      <c r="F352"/>
      <c r="G352"/>
      <c r="H352"/>
      <c r="I352"/>
      <c r="L352"/>
      <c r="O352"/>
      <c r="R352"/>
    </row>
    <row r="353" spans="5:18" x14ac:dyDescent="0.2">
      <c r="E353" s="5"/>
      <c r="F353"/>
      <c r="G353"/>
      <c r="H353"/>
      <c r="I353"/>
      <c r="L353"/>
      <c r="O353"/>
      <c r="R353"/>
    </row>
    <row r="354" spans="5:18" x14ac:dyDescent="0.2">
      <c r="E354" s="5"/>
      <c r="F354"/>
      <c r="G354"/>
      <c r="H354"/>
      <c r="I354"/>
      <c r="L354"/>
      <c r="O354"/>
      <c r="R354"/>
    </row>
    <row r="355" spans="5:18" x14ac:dyDescent="0.2">
      <c r="E355" s="5"/>
      <c r="F355"/>
      <c r="G355"/>
      <c r="H355"/>
      <c r="I355"/>
      <c r="L355"/>
      <c r="O355"/>
      <c r="R355"/>
    </row>
    <row r="356" spans="5:18" x14ac:dyDescent="0.2">
      <c r="E356" s="5"/>
      <c r="F356"/>
      <c r="G356"/>
      <c r="H356"/>
      <c r="I356"/>
      <c r="L356"/>
      <c r="O356"/>
      <c r="R356"/>
    </row>
    <row r="357" spans="5:18" x14ac:dyDescent="0.2">
      <c r="E357" s="5"/>
      <c r="F357"/>
      <c r="G357"/>
      <c r="H357"/>
      <c r="I357"/>
      <c r="L357"/>
      <c r="O357"/>
      <c r="R357"/>
    </row>
    <row r="358" spans="5:18" ht="11.25" x14ac:dyDescent="0.2">
      <c r="F358"/>
      <c r="G358"/>
      <c r="H358"/>
      <c r="I358"/>
      <c r="L358"/>
      <c r="O358"/>
      <c r="R358"/>
    </row>
    <row r="359" spans="5:18" x14ac:dyDescent="0.2">
      <c r="F359" s="6"/>
      <c r="H359" s="3"/>
      <c r="I359"/>
      <c r="K359" s="3"/>
      <c r="L359"/>
      <c r="N359" s="3"/>
      <c r="O359"/>
      <c r="Q359" s="3"/>
    </row>
    <row r="360" spans="5:18" x14ac:dyDescent="0.2">
      <c r="F360" s="6"/>
      <c r="H360" s="3"/>
      <c r="I360"/>
      <c r="K360" s="3"/>
      <c r="L360"/>
      <c r="N360" s="3"/>
      <c r="O360"/>
      <c r="Q360" s="3"/>
    </row>
    <row r="361" spans="5:18" x14ac:dyDescent="0.2">
      <c r="F361" s="6"/>
      <c r="H361" s="3"/>
      <c r="I361"/>
      <c r="K361" s="3"/>
      <c r="L361"/>
      <c r="N361" s="3"/>
      <c r="O361"/>
      <c r="Q361" s="3"/>
    </row>
    <row r="362" spans="5:18" x14ac:dyDescent="0.2">
      <c r="F362" s="6"/>
      <c r="H362" s="3"/>
      <c r="I362"/>
      <c r="K362" s="3"/>
      <c r="L362"/>
      <c r="N362" s="3"/>
      <c r="O362"/>
      <c r="Q362" s="3"/>
    </row>
    <row r="363" spans="5:18" x14ac:dyDescent="0.2">
      <c r="F363" s="6"/>
      <c r="H363" s="3"/>
      <c r="I363"/>
      <c r="K363" s="3"/>
      <c r="L363"/>
      <c r="N363" s="3"/>
      <c r="O363"/>
      <c r="Q363" s="3"/>
    </row>
  </sheetData>
  <mergeCells count="25">
    <mergeCell ref="AD5:AF5"/>
    <mergeCell ref="AG4:AI4"/>
    <mergeCell ref="AG5:AI5"/>
    <mergeCell ref="U5:W5"/>
    <mergeCell ref="X5:Z5"/>
    <mergeCell ref="AA5:AC5"/>
    <mergeCell ref="U4:W4"/>
    <mergeCell ref="X4:Z4"/>
    <mergeCell ref="AA4:AC4"/>
    <mergeCell ref="AD4:AF4"/>
    <mergeCell ref="A5:A6"/>
    <mergeCell ref="O4:Q4"/>
    <mergeCell ref="O5:Q5"/>
    <mergeCell ref="B1:Q2"/>
    <mergeCell ref="R5:T5"/>
    <mergeCell ref="R4:T4"/>
    <mergeCell ref="L5:N5"/>
    <mergeCell ref="L4:N4"/>
    <mergeCell ref="I4:K4"/>
    <mergeCell ref="I5:K5"/>
    <mergeCell ref="F4:H4"/>
    <mergeCell ref="B5:C6"/>
    <mergeCell ref="F5:H5"/>
    <mergeCell ref="D5:D6"/>
    <mergeCell ref="E5:E6"/>
  </mergeCells>
  <pageMargins left="0.39370078740157483" right="0.39370078740157483" top="0.78740157480314965" bottom="0.39370078740157483" header="0.51181102362204722" footer="0.51181102362204722"/>
  <pageSetup paperSize="8" scale="76" fitToHeight="18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Gortep</cp:lastModifiedBy>
  <cp:lastPrinted>2021-10-05T03:48:35Z</cp:lastPrinted>
  <dcterms:created xsi:type="dcterms:W3CDTF">2020-02-04T04:22:13Z</dcterms:created>
  <dcterms:modified xsi:type="dcterms:W3CDTF">2025-01-10T03:49:25Z</dcterms:modified>
</cp:coreProperties>
</file>