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граммист\Для реализации\2025\Декабрь\Сайт\"/>
    </mc:Choice>
  </mc:AlternateContent>
  <xr:revisionPtr revIDLastSave="0" documentId="8_{BC8D0E3F-24C2-4C42-95F7-0A0ECB2B947F}" xr6:coauthVersionLast="47" xr6:coauthVersionMax="47" xr10:uidLastSave="{00000000-0000-0000-0000-000000000000}"/>
  <bookViews>
    <workbookView showSheetTabs="0" xWindow="-120" yWindow="-120" windowWidth="29040" windowHeight="15840" tabRatio="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352" i="1" l="1"/>
  <c r="AL352" i="1"/>
  <c r="AJ352" i="1"/>
  <c r="R8" i="1" l="1"/>
  <c r="S8" i="1"/>
  <c r="T8" i="1"/>
  <c r="R9" i="1"/>
  <c r="S9" i="1"/>
  <c r="T9" i="1"/>
  <c r="R10" i="1"/>
  <c r="S10" i="1"/>
  <c r="T10" i="1"/>
  <c r="R11" i="1"/>
  <c r="S11" i="1"/>
  <c r="T11" i="1"/>
  <c r="R12" i="1"/>
  <c r="S12" i="1"/>
  <c r="T12" i="1"/>
  <c r="R13" i="1"/>
  <c r="S13" i="1"/>
  <c r="T13" i="1"/>
  <c r="R14" i="1"/>
  <c r="S14" i="1"/>
  <c r="T14" i="1"/>
  <c r="R15" i="1"/>
  <c r="S15" i="1"/>
  <c r="T15" i="1"/>
  <c r="R16" i="1"/>
  <c r="S16" i="1"/>
  <c r="T16" i="1"/>
  <c r="R17" i="1"/>
  <c r="S17" i="1"/>
  <c r="T17" i="1"/>
  <c r="R18" i="1"/>
  <c r="S18" i="1"/>
  <c r="T18" i="1"/>
  <c r="R19" i="1"/>
  <c r="S19" i="1"/>
  <c r="T19" i="1"/>
  <c r="R20" i="1"/>
  <c r="S20" i="1"/>
  <c r="T20" i="1"/>
  <c r="R21" i="1"/>
  <c r="S21" i="1"/>
  <c r="T21" i="1"/>
  <c r="R22" i="1"/>
  <c r="S22" i="1"/>
  <c r="T22" i="1"/>
  <c r="R23" i="1"/>
  <c r="S23" i="1"/>
  <c r="T23" i="1"/>
  <c r="R24" i="1"/>
  <c r="S24" i="1"/>
  <c r="T24" i="1"/>
  <c r="R25" i="1"/>
  <c r="S25" i="1"/>
  <c r="T25" i="1"/>
  <c r="R26" i="1"/>
  <c r="S26" i="1"/>
  <c r="T26" i="1"/>
  <c r="R27" i="1"/>
  <c r="S27" i="1"/>
  <c r="T27" i="1"/>
  <c r="R28" i="1"/>
  <c r="S28" i="1"/>
  <c r="T28" i="1"/>
  <c r="R29" i="1"/>
  <c r="S29" i="1"/>
  <c r="T29" i="1"/>
  <c r="R30" i="1"/>
  <c r="S30" i="1"/>
  <c r="T30" i="1"/>
  <c r="R31" i="1"/>
  <c r="S31" i="1"/>
  <c r="T31" i="1"/>
  <c r="R32" i="1"/>
  <c r="S32" i="1"/>
  <c r="T32" i="1"/>
  <c r="R33" i="1"/>
  <c r="S33" i="1"/>
  <c r="T33" i="1"/>
  <c r="S34" i="1"/>
  <c r="R35" i="1"/>
  <c r="S35" i="1"/>
  <c r="T35" i="1"/>
  <c r="R36" i="1"/>
  <c r="S36" i="1"/>
  <c r="T36" i="1"/>
  <c r="R37" i="1"/>
  <c r="S37" i="1"/>
  <c r="T37" i="1"/>
  <c r="R38" i="1"/>
  <c r="S38" i="1"/>
  <c r="T38" i="1"/>
  <c r="R39" i="1"/>
  <c r="S39" i="1"/>
  <c r="T39" i="1"/>
  <c r="R40" i="1"/>
  <c r="S40" i="1"/>
  <c r="T40" i="1"/>
  <c r="R41" i="1"/>
  <c r="T41" i="1"/>
  <c r="R42" i="1"/>
  <c r="S42" i="1"/>
  <c r="T42" i="1"/>
  <c r="R43" i="1"/>
  <c r="T43" i="1"/>
  <c r="R44" i="1"/>
  <c r="T44" i="1"/>
  <c r="R45" i="1"/>
  <c r="S45" i="1"/>
  <c r="T45" i="1"/>
  <c r="R46" i="1"/>
  <c r="S46" i="1"/>
  <c r="T46" i="1"/>
  <c r="R47" i="1"/>
  <c r="S47" i="1"/>
  <c r="T47" i="1"/>
  <c r="R48" i="1"/>
  <c r="S48" i="1"/>
  <c r="T48" i="1"/>
  <c r="R49" i="1"/>
  <c r="T49" i="1"/>
  <c r="R50" i="1"/>
  <c r="S50" i="1"/>
  <c r="T50" i="1"/>
  <c r="R51" i="1"/>
  <c r="S51" i="1"/>
  <c r="T51" i="1"/>
  <c r="R52" i="1"/>
  <c r="S52" i="1"/>
  <c r="T52" i="1"/>
  <c r="R53" i="1"/>
  <c r="S53" i="1"/>
  <c r="T53" i="1"/>
  <c r="R54" i="1"/>
  <c r="S54" i="1"/>
  <c r="T54" i="1"/>
  <c r="R55" i="1"/>
  <c r="S55" i="1"/>
  <c r="T55" i="1"/>
  <c r="R56" i="1"/>
  <c r="S56" i="1"/>
  <c r="T56" i="1"/>
  <c r="R57" i="1"/>
  <c r="S57" i="1"/>
  <c r="T57" i="1"/>
  <c r="R58" i="1"/>
  <c r="S58" i="1"/>
  <c r="T58" i="1"/>
  <c r="R59" i="1"/>
  <c r="S59" i="1"/>
  <c r="T59" i="1"/>
  <c r="R60" i="1"/>
  <c r="S60" i="1"/>
  <c r="T60" i="1"/>
  <c r="R61" i="1"/>
  <c r="S61" i="1"/>
  <c r="T61" i="1"/>
  <c r="R62" i="1"/>
  <c r="S62" i="1"/>
  <c r="T62" i="1"/>
  <c r="R63" i="1"/>
  <c r="S63" i="1"/>
  <c r="T63" i="1"/>
  <c r="R64" i="1"/>
  <c r="S64" i="1"/>
  <c r="R65" i="1"/>
  <c r="S65" i="1"/>
  <c r="T65" i="1"/>
  <c r="R66" i="1"/>
  <c r="S66" i="1"/>
  <c r="T66" i="1"/>
  <c r="R67" i="1"/>
  <c r="S67" i="1"/>
  <c r="T67" i="1"/>
  <c r="R68" i="1"/>
  <c r="S68" i="1"/>
  <c r="T68" i="1"/>
  <c r="R69" i="1"/>
  <c r="S69" i="1"/>
  <c r="T69" i="1"/>
  <c r="R70" i="1"/>
  <c r="S70" i="1"/>
  <c r="T70" i="1"/>
  <c r="R71" i="1"/>
  <c r="S71" i="1"/>
  <c r="T71" i="1"/>
  <c r="R72" i="1"/>
  <c r="S72" i="1"/>
  <c r="T72" i="1"/>
  <c r="R73" i="1"/>
  <c r="S73" i="1"/>
  <c r="T73" i="1"/>
  <c r="R74" i="1"/>
  <c r="S74" i="1"/>
  <c r="T74" i="1"/>
  <c r="R75" i="1"/>
  <c r="S75" i="1"/>
  <c r="T75" i="1"/>
  <c r="R76" i="1"/>
  <c r="S76" i="1"/>
  <c r="T76" i="1"/>
  <c r="R77" i="1"/>
  <c r="S77" i="1"/>
  <c r="T77" i="1"/>
  <c r="R78" i="1"/>
  <c r="S78" i="1"/>
  <c r="T78" i="1"/>
  <c r="R79" i="1"/>
  <c r="S79" i="1"/>
  <c r="T79" i="1"/>
  <c r="R80" i="1"/>
  <c r="S80" i="1"/>
  <c r="T80" i="1"/>
  <c r="R81" i="1"/>
  <c r="S81" i="1"/>
  <c r="T81" i="1"/>
  <c r="R82" i="1"/>
  <c r="S82" i="1"/>
  <c r="T82" i="1"/>
  <c r="R83" i="1"/>
  <c r="S83" i="1"/>
  <c r="T83" i="1"/>
  <c r="R84" i="1"/>
  <c r="S84" i="1"/>
  <c r="T84" i="1"/>
  <c r="R85" i="1"/>
  <c r="S85" i="1"/>
  <c r="T85" i="1"/>
  <c r="R86" i="1"/>
  <c r="S86" i="1"/>
  <c r="T86" i="1"/>
  <c r="R87" i="1"/>
  <c r="S87" i="1"/>
  <c r="T87" i="1"/>
  <c r="R88" i="1"/>
  <c r="S88" i="1"/>
  <c r="T88" i="1"/>
  <c r="R89" i="1"/>
  <c r="S89" i="1"/>
  <c r="T89" i="1"/>
  <c r="R90" i="1"/>
  <c r="S90" i="1"/>
  <c r="T90" i="1"/>
  <c r="R91" i="1"/>
  <c r="S91" i="1"/>
  <c r="T91" i="1"/>
  <c r="R92" i="1"/>
  <c r="S92" i="1"/>
  <c r="T92" i="1"/>
  <c r="R93" i="1"/>
  <c r="S93" i="1"/>
  <c r="T93" i="1"/>
  <c r="R94" i="1"/>
  <c r="S94" i="1"/>
  <c r="T94" i="1"/>
  <c r="R95" i="1"/>
  <c r="S95" i="1"/>
  <c r="T95" i="1"/>
  <c r="R96" i="1"/>
  <c r="S96" i="1"/>
  <c r="T96" i="1"/>
  <c r="R97" i="1"/>
  <c r="S97" i="1"/>
  <c r="T97" i="1"/>
  <c r="R98" i="1"/>
  <c r="S98" i="1"/>
  <c r="T98" i="1"/>
  <c r="R99" i="1"/>
  <c r="S99" i="1"/>
  <c r="T99" i="1"/>
  <c r="R100" i="1"/>
  <c r="S100" i="1"/>
  <c r="T100" i="1"/>
  <c r="R101" i="1"/>
  <c r="S101" i="1"/>
  <c r="T101" i="1"/>
  <c r="R102" i="1"/>
  <c r="S102" i="1"/>
  <c r="T102" i="1"/>
  <c r="R103" i="1"/>
  <c r="S103" i="1"/>
  <c r="T103" i="1"/>
  <c r="R104" i="1"/>
  <c r="S104" i="1"/>
  <c r="T104" i="1"/>
  <c r="R105" i="1"/>
  <c r="S105" i="1"/>
  <c r="T105" i="1"/>
  <c r="R106" i="1"/>
  <c r="S106" i="1"/>
  <c r="T106" i="1"/>
  <c r="R107" i="1"/>
  <c r="S107" i="1"/>
  <c r="T107" i="1"/>
  <c r="R108" i="1"/>
  <c r="S108" i="1"/>
  <c r="T108" i="1"/>
  <c r="R109" i="1"/>
  <c r="S109" i="1"/>
  <c r="T109" i="1"/>
  <c r="R110" i="1"/>
  <c r="S110" i="1"/>
  <c r="T110" i="1"/>
  <c r="R111" i="1"/>
  <c r="S111" i="1"/>
  <c r="T111" i="1"/>
  <c r="R112" i="1"/>
  <c r="S112" i="1"/>
  <c r="T112" i="1"/>
  <c r="R113" i="1"/>
  <c r="S113" i="1"/>
  <c r="T113" i="1"/>
  <c r="R114" i="1"/>
  <c r="S114" i="1"/>
  <c r="T114" i="1"/>
  <c r="R115" i="1"/>
  <c r="S115" i="1"/>
  <c r="T115" i="1"/>
  <c r="R116" i="1"/>
  <c r="S116" i="1"/>
  <c r="T116" i="1"/>
  <c r="R117" i="1"/>
  <c r="S117" i="1"/>
  <c r="T117" i="1"/>
  <c r="R118" i="1"/>
  <c r="S118" i="1"/>
  <c r="T118" i="1"/>
  <c r="R119" i="1"/>
  <c r="S119" i="1"/>
  <c r="T119" i="1"/>
  <c r="R120" i="1"/>
  <c r="S120" i="1"/>
  <c r="T120" i="1"/>
  <c r="R121" i="1"/>
  <c r="S121" i="1"/>
  <c r="T121" i="1"/>
  <c r="R122" i="1"/>
  <c r="S122" i="1"/>
  <c r="T122" i="1"/>
  <c r="S123" i="1"/>
  <c r="T123" i="1"/>
  <c r="R124" i="1"/>
  <c r="S124" i="1"/>
  <c r="T124" i="1"/>
  <c r="R125" i="1"/>
  <c r="S125" i="1"/>
  <c r="T125" i="1"/>
  <c r="R126" i="1"/>
  <c r="S126" i="1"/>
  <c r="T126" i="1"/>
  <c r="R127" i="1"/>
  <c r="S127" i="1"/>
  <c r="T127" i="1"/>
  <c r="R128" i="1"/>
  <c r="S128" i="1"/>
  <c r="T128" i="1"/>
  <c r="R129" i="1"/>
  <c r="S129" i="1"/>
  <c r="T129" i="1"/>
  <c r="R130" i="1"/>
  <c r="S130" i="1"/>
  <c r="T130" i="1"/>
  <c r="R131" i="1"/>
  <c r="S131" i="1"/>
  <c r="T131" i="1"/>
  <c r="R132" i="1"/>
  <c r="S132" i="1"/>
  <c r="T132" i="1"/>
  <c r="R133" i="1"/>
  <c r="S133" i="1"/>
  <c r="T133" i="1"/>
  <c r="R134" i="1"/>
  <c r="S134" i="1"/>
  <c r="T134" i="1"/>
  <c r="R135" i="1"/>
  <c r="S135" i="1"/>
  <c r="T135" i="1"/>
  <c r="R136" i="1"/>
  <c r="S136" i="1"/>
  <c r="T136" i="1"/>
  <c r="R137" i="1"/>
  <c r="S137" i="1"/>
  <c r="T137" i="1"/>
  <c r="R138" i="1"/>
  <c r="S138" i="1"/>
  <c r="T138" i="1"/>
  <c r="R139" i="1"/>
  <c r="S139" i="1"/>
  <c r="T139" i="1"/>
  <c r="R140" i="1"/>
  <c r="S140" i="1"/>
  <c r="T140" i="1"/>
  <c r="R141" i="1"/>
  <c r="S141" i="1"/>
  <c r="T141" i="1"/>
  <c r="R142" i="1"/>
  <c r="S142" i="1"/>
  <c r="T142" i="1"/>
  <c r="R143" i="1"/>
  <c r="S143" i="1"/>
  <c r="T143" i="1"/>
  <c r="R144" i="1"/>
  <c r="S144" i="1"/>
  <c r="T144" i="1"/>
  <c r="R145" i="1"/>
  <c r="S145" i="1"/>
  <c r="T145" i="1"/>
  <c r="R146" i="1"/>
  <c r="S146" i="1"/>
  <c r="T146" i="1"/>
  <c r="R147" i="1"/>
  <c r="S147" i="1"/>
  <c r="T147" i="1"/>
  <c r="R148" i="1"/>
  <c r="S148" i="1"/>
  <c r="T148" i="1"/>
  <c r="R149" i="1"/>
  <c r="S149" i="1"/>
  <c r="T149" i="1"/>
  <c r="R150" i="1"/>
  <c r="S150" i="1"/>
  <c r="T150" i="1"/>
  <c r="R151" i="1"/>
  <c r="S151" i="1"/>
  <c r="T151" i="1"/>
  <c r="R152" i="1"/>
  <c r="S152" i="1"/>
  <c r="T152" i="1"/>
  <c r="R153" i="1"/>
  <c r="S153" i="1"/>
  <c r="T153" i="1"/>
  <c r="R154" i="1"/>
  <c r="S154" i="1"/>
  <c r="T154" i="1"/>
  <c r="R155" i="1"/>
  <c r="S155" i="1"/>
  <c r="T155" i="1"/>
  <c r="R156" i="1"/>
  <c r="S156" i="1"/>
  <c r="T156" i="1"/>
  <c r="R157" i="1"/>
  <c r="S157" i="1"/>
  <c r="T157" i="1"/>
  <c r="R158" i="1"/>
  <c r="S158" i="1"/>
  <c r="T158" i="1"/>
  <c r="R159" i="1"/>
  <c r="S159" i="1"/>
  <c r="T159" i="1"/>
  <c r="R160" i="1"/>
  <c r="S160" i="1"/>
  <c r="T160" i="1"/>
  <c r="R161" i="1"/>
  <c r="S161" i="1"/>
  <c r="T161" i="1"/>
  <c r="R162" i="1"/>
  <c r="S162" i="1"/>
  <c r="T162" i="1"/>
  <c r="R163" i="1"/>
  <c r="S163" i="1"/>
  <c r="T163" i="1"/>
  <c r="S164" i="1"/>
  <c r="T164" i="1"/>
  <c r="R165" i="1"/>
  <c r="S165" i="1"/>
  <c r="T165" i="1"/>
  <c r="R166" i="1"/>
  <c r="S166" i="1"/>
  <c r="T166" i="1"/>
  <c r="R167" i="1"/>
  <c r="S167" i="1"/>
  <c r="T167" i="1"/>
  <c r="R168" i="1"/>
  <c r="S168" i="1"/>
  <c r="T168" i="1"/>
  <c r="R169" i="1"/>
  <c r="S169" i="1"/>
  <c r="T169" i="1"/>
  <c r="R170" i="1"/>
  <c r="S170" i="1"/>
  <c r="T170" i="1"/>
  <c r="R171" i="1"/>
  <c r="S171" i="1"/>
  <c r="T171" i="1"/>
  <c r="R172" i="1"/>
  <c r="S172" i="1"/>
  <c r="R173" i="1"/>
  <c r="S173" i="1"/>
  <c r="T173" i="1"/>
  <c r="R174" i="1"/>
  <c r="S174" i="1"/>
  <c r="T174" i="1"/>
  <c r="R175" i="1"/>
  <c r="S175" i="1"/>
  <c r="T175" i="1"/>
  <c r="R176" i="1"/>
  <c r="S176" i="1"/>
  <c r="T176" i="1"/>
  <c r="R177" i="1"/>
  <c r="S177" i="1"/>
  <c r="T177" i="1"/>
  <c r="R178" i="1"/>
  <c r="S178" i="1"/>
  <c r="T178" i="1"/>
  <c r="R179" i="1"/>
  <c r="S179" i="1"/>
  <c r="T179" i="1"/>
  <c r="R180" i="1"/>
  <c r="S180" i="1"/>
  <c r="T180" i="1"/>
  <c r="R181" i="1"/>
  <c r="S181" i="1"/>
  <c r="T181" i="1"/>
  <c r="R182" i="1"/>
  <c r="S182" i="1"/>
  <c r="T182" i="1"/>
  <c r="R183" i="1"/>
  <c r="S183" i="1"/>
  <c r="T183" i="1"/>
  <c r="R184" i="1"/>
  <c r="S184" i="1"/>
  <c r="T184" i="1"/>
  <c r="R185" i="1"/>
  <c r="S185" i="1"/>
  <c r="T185" i="1"/>
  <c r="R186" i="1"/>
  <c r="S186" i="1"/>
  <c r="T186" i="1"/>
  <c r="R187" i="1"/>
  <c r="S187" i="1"/>
  <c r="T187" i="1"/>
  <c r="R188" i="1"/>
  <c r="S188" i="1"/>
  <c r="T188" i="1"/>
  <c r="R189" i="1"/>
  <c r="S189" i="1"/>
  <c r="T189" i="1"/>
  <c r="R190" i="1"/>
  <c r="S190" i="1"/>
  <c r="T190" i="1"/>
  <c r="R191" i="1"/>
  <c r="S191" i="1"/>
  <c r="T191" i="1"/>
  <c r="R192" i="1"/>
  <c r="S192" i="1"/>
  <c r="T192" i="1"/>
  <c r="R193" i="1"/>
  <c r="S193" i="1"/>
  <c r="T193" i="1"/>
  <c r="R194" i="1"/>
  <c r="S194" i="1"/>
  <c r="T194" i="1"/>
  <c r="R195" i="1"/>
  <c r="S195" i="1"/>
  <c r="T195" i="1"/>
  <c r="R196" i="1"/>
  <c r="S196" i="1"/>
  <c r="T196" i="1"/>
  <c r="R197" i="1"/>
  <c r="S197" i="1"/>
  <c r="T197" i="1"/>
  <c r="R198" i="1"/>
  <c r="S198" i="1"/>
  <c r="T198" i="1"/>
  <c r="R199" i="1"/>
  <c r="S199" i="1"/>
  <c r="T199" i="1"/>
  <c r="R200" i="1"/>
  <c r="S200" i="1"/>
  <c r="T200" i="1"/>
  <c r="R201" i="1"/>
  <c r="S201" i="1"/>
  <c r="T201" i="1"/>
  <c r="R202" i="1"/>
  <c r="S202" i="1"/>
  <c r="T202" i="1"/>
  <c r="R203" i="1"/>
  <c r="S203" i="1"/>
  <c r="T203" i="1"/>
  <c r="R204" i="1"/>
  <c r="S204" i="1"/>
  <c r="T204" i="1"/>
  <c r="R205" i="1"/>
  <c r="S205" i="1"/>
  <c r="T205" i="1"/>
  <c r="R206" i="1"/>
  <c r="S206" i="1"/>
  <c r="T206" i="1"/>
  <c r="R207" i="1"/>
  <c r="S207" i="1"/>
  <c r="T207" i="1"/>
  <c r="R208" i="1"/>
  <c r="S208" i="1"/>
  <c r="T208" i="1"/>
  <c r="R209" i="1"/>
  <c r="S209" i="1"/>
  <c r="T209" i="1"/>
  <c r="R210" i="1"/>
  <c r="S210" i="1"/>
  <c r="T210" i="1"/>
  <c r="R211" i="1"/>
  <c r="S211" i="1"/>
  <c r="T211" i="1"/>
  <c r="R212" i="1"/>
  <c r="S212" i="1"/>
  <c r="T212" i="1"/>
  <c r="R213" i="1"/>
  <c r="S213" i="1"/>
  <c r="T213" i="1"/>
  <c r="R214" i="1"/>
  <c r="S214" i="1"/>
  <c r="T214" i="1"/>
  <c r="S215" i="1"/>
  <c r="T215" i="1"/>
  <c r="R216" i="1"/>
  <c r="S216" i="1"/>
  <c r="T216" i="1"/>
  <c r="R217" i="1"/>
  <c r="S217" i="1"/>
  <c r="T217" i="1"/>
  <c r="R218" i="1"/>
  <c r="S218" i="1"/>
  <c r="T218" i="1"/>
  <c r="R219" i="1"/>
  <c r="S219" i="1"/>
  <c r="T219" i="1"/>
  <c r="R220" i="1"/>
  <c r="S220" i="1"/>
  <c r="T220" i="1"/>
  <c r="R221" i="1"/>
  <c r="S221" i="1"/>
  <c r="T221" i="1"/>
  <c r="R222" i="1"/>
  <c r="S222" i="1"/>
  <c r="T222" i="1"/>
  <c r="R223" i="1"/>
  <c r="S223" i="1"/>
  <c r="T223" i="1"/>
  <c r="R224" i="1"/>
  <c r="S224" i="1"/>
  <c r="T224" i="1"/>
  <c r="R225" i="1"/>
  <c r="S225" i="1"/>
  <c r="T225" i="1"/>
  <c r="R226" i="1"/>
  <c r="S226" i="1"/>
  <c r="T226" i="1"/>
  <c r="R227" i="1"/>
  <c r="S227" i="1"/>
  <c r="T227" i="1"/>
  <c r="R228" i="1"/>
  <c r="S228" i="1"/>
  <c r="T228" i="1"/>
  <c r="R229" i="1"/>
  <c r="S229" i="1"/>
  <c r="T229" i="1"/>
  <c r="R230" i="1"/>
  <c r="S230" i="1"/>
  <c r="T230" i="1"/>
  <c r="R231" i="1"/>
  <c r="S231" i="1"/>
  <c r="T231" i="1"/>
  <c r="R232" i="1"/>
  <c r="S232" i="1"/>
  <c r="T232" i="1"/>
  <c r="R233" i="1"/>
  <c r="S233" i="1"/>
  <c r="T233" i="1"/>
  <c r="R234" i="1"/>
  <c r="S234" i="1"/>
  <c r="T234" i="1"/>
  <c r="R235" i="1"/>
  <c r="S235" i="1"/>
  <c r="T235" i="1"/>
  <c r="R236" i="1"/>
  <c r="S236" i="1"/>
  <c r="T236" i="1"/>
  <c r="R237" i="1"/>
  <c r="S237" i="1"/>
  <c r="T237" i="1"/>
  <c r="R238" i="1"/>
  <c r="S238" i="1"/>
  <c r="T238" i="1"/>
  <c r="R239" i="1"/>
  <c r="S239" i="1"/>
  <c r="T239" i="1"/>
  <c r="R240" i="1"/>
  <c r="S240" i="1"/>
  <c r="T240" i="1"/>
  <c r="R241" i="1"/>
  <c r="S241" i="1"/>
  <c r="T241" i="1"/>
  <c r="R242" i="1"/>
  <c r="S242" i="1"/>
  <c r="T242" i="1"/>
  <c r="R243" i="1"/>
  <c r="S243" i="1"/>
  <c r="T243" i="1"/>
  <c r="R244" i="1"/>
  <c r="S244" i="1"/>
  <c r="T244" i="1"/>
  <c r="R245" i="1"/>
  <c r="S245" i="1"/>
  <c r="T245" i="1"/>
  <c r="R246" i="1"/>
  <c r="S246" i="1"/>
  <c r="T246" i="1"/>
  <c r="R247" i="1"/>
  <c r="S247" i="1"/>
  <c r="T247" i="1"/>
  <c r="R248" i="1"/>
  <c r="S248" i="1"/>
  <c r="T248" i="1"/>
  <c r="R249" i="1"/>
  <c r="S249" i="1"/>
  <c r="T249" i="1"/>
  <c r="R250" i="1"/>
  <c r="S250" i="1"/>
  <c r="T250" i="1"/>
  <c r="R251" i="1"/>
  <c r="S251" i="1"/>
  <c r="T251" i="1"/>
  <c r="R252" i="1"/>
  <c r="S252" i="1"/>
  <c r="T252" i="1"/>
  <c r="R253" i="1"/>
  <c r="S253" i="1"/>
  <c r="T253" i="1"/>
  <c r="R254" i="1"/>
  <c r="S254" i="1"/>
  <c r="T254" i="1"/>
  <c r="R255" i="1"/>
  <c r="S255" i="1"/>
  <c r="T255" i="1"/>
  <c r="R256" i="1"/>
  <c r="S256" i="1"/>
  <c r="T256" i="1"/>
  <c r="R257" i="1"/>
  <c r="S257" i="1"/>
  <c r="T257" i="1"/>
  <c r="R258" i="1"/>
  <c r="S258" i="1"/>
  <c r="T258" i="1"/>
  <c r="R259" i="1"/>
  <c r="S259" i="1"/>
  <c r="T259" i="1"/>
  <c r="R260" i="1"/>
  <c r="S260" i="1"/>
  <c r="T260" i="1"/>
  <c r="R261" i="1"/>
  <c r="S261" i="1"/>
  <c r="T261" i="1"/>
  <c r="R262" i="1"/>
  <c r="S262" i="1"/>
  <c r="T262" i="1"/>
  <c r="R263" i="1"/>
  <c r="S263" i="1"/>
  <c r="T263" i="1"/>
  <c r="R264" i="1"/>
  <c r="S264" i="1"/>
  <c r="T264" i="1"/>
  <c r="R265" i="1"/>
  <c r="S265" i="1"/>
  <c r="T265" i="1"/>
  <c r="R266" i="1"/>
  <c r="S266" i="1"/>
  <c r="T266" i="1"/>
  <c r="R267" i="1"/>
  <c r="S267" i="1"/>
  <c r="T267" i="1"/>
  <c r="R268" i="1"/>
  <c r="S268" i="1"/>
  <c r="T268" i="1"/>
  <c r="R269" i="1"/>
  <c r="S269" i="1"/>
  <c r="T269" i="1"/>
  <c r="R270" i="1"/>
  <c r="S270" i="1"/>
  <c r="T270" i="1"/>
  <c r="R271" i="1"/>
  <c r="S271" i="1"/>
  <c r="T271" i="1"/>
  <c r="R272" i="1"/>
  <c r="S272" i="1"/>
  <c r="T272" i="1"/>
  <c r="R273" i="1"/>
  <c r="S273" i="1"/>
  <c r="T273" i="1"/>
  <c r="R274" i="1"/>
  <c r="S274" i="1"/>
  <c r="T274" i="1"/>
  <c r="R275" i="1"/>
  <c r="S275" i="1"/>
  <c r="T275" i="1"/>
  <c r="R276" i="1"/>
  <c r="S276" i="1"/>
  <c r="T276" i="1"/>
  <c r="R277" i="1"/>
  <c r="S277" i="1"/>
  <c r="T277" i="1"/>
  <c r="R278" i="1"/>
  <c r="S278" i="1"/>
  <c r="T278" i="1"/>
  <c r="R279" i="1"/>
  <c r="S279" i="1"/>
  <c r="T279" i="1"/>
  <c r="R280" i="1"/>
  <c r="S280" i="1"/>
  <c r="T280" i="1"/>
  <c r="R281" i="1"/>
  <c r="S281" i="1"/>
  <c r="T281" i="1"/>
  <c r="R282" i="1"/>
  <c r="S282" i="1"/>
  <c r="T282" i="1"/>
  <c r="R283" i="1"/>
  <c r="S283" i="1"/>
  <c r="T283" i="1"/>
  <c r="R284" i="1"/>
  <c r="S284" i="1"/>
  <c r="T284" i="1"/>
  <c r="R285" i="1"/>
  <c r="S285" i="1"/>
  <c r="T285" i="1"/>
  <c r="R286" i="1"/>
  <c r="S286" i="1"/>
  <c r="T286" i="1"/>
  <c r="R287" i="1"/>
  <c r="S287" i="1"/>
  <c r="T287" i="1"/>
  <c r="R288" i="1"/>
  <c r="S288" i="1"/>
  <c r="T288" i="1"/>
  <c r="R289" i="1"/>
  <c r="S289" i="1"/>
  <c r="T289" i="1"/>
  <c r="R290" i="1"/>
  <c r="S290" i="1"/>
  <c r="T290" i="1"/>
  <c r="R291" i="1"/>
  <c r="S291" i="1"/>
  <c r="T291" i="1"/>
  <c r="R292" i="1"/>
  <c r="S292" i="1"/>
  <c r="T292" i="1"/>
  <c r="R293" i="1"/>
  <c r="S293" i="1"/>
  <c r="T293" i="1"/>
  <c r="R294" i="1"/>
  <c r="S294" i="1"/>
  <c r="T294" i="1"/>
  <c r="R295" i="1"/>
  <c r="S295" i="1"/>
  <c r="T295" i="1"/>
  <c r="R296" i="1"/>
  <c r="S296" i="1"/>
  <c r="T296" i="1"/>
  <c r="R297" i="1"/>
  <c r="S297" i="1"/>
  <c r="T297" i="1"/>
  <c r="R298" i="1"/>
  <c r="S298" i="1"/>
  <c r="T298" i="1"/>
  <c r="R299" i="1"/>
  <c r="S299" i="1"/>
  <c r="T299" i="1"/>
  <c r="R300" i="1"/>
  <c r="S300" i="1"/>
  <c r="T300" i="1"/>
  <c r="R301" i="1"/>
  <c r="S301" i="1"/>
  <c r="T301" i="1"/>
  <c r="R302" i="1"/>
  <c r="S302" i="1"/>
  <c r="T302" i="1"/>
  <c r="R303" i="1"/>
  <c r="S303" i="1"/>
  <c r="T303" i="1"/>
  <c r="R304" i="1"/>
  <c r="S304" i="1"/>
  <c r="T304" i="1"/>
  <c r="R305" i="1"/>
  <c r="S305" i="1"/>
  <c r="T305" i="1"/>
  <c r="R306" i="1"/>
  <c r="S306" i="1"/>
  <c r="T306" i="1"/>
  <c r="R307" i="1"/>
  <c r="S307" i="1"/>
  <c r="T307" i="1"/>
  <c r="R308" i="1"/>
  <c r="S308" i="1"/>
  <c r="T308" i="1"/>
  <c r="R309" i="1"/>
  <c r="S309" i="1"/>
  <c r="T309" i="1"/>
  <c r="R310" i="1"/>
  <c r="S310" i="1"/>
  <c r="T310" i="1"/>
  <c r="R311" i="1"/>
  <c r="S311" i="1"/>
  <c r="T311" i="1"/>
  <c r="R312" i="1"/>
  <c r="S312" i="1"/>
  <c r="T312" i="1"/>
  <c r="R313" i="1"/>
  <c r="S313" i="1"/>
  <c r="T313" i="1"/>
  <c r="S314" i="1"/>
  <c r="R315" i="1"/>
  <c r="S315" i="1"/>
  <c r="T315" i="1"/>
  <c r="R316" i="1"/>
  <c r="S316" i="1"/>
  <c r="T316" i="1"/>
  <c r="R317" i="1"/>
  <c r="S317" i="1"/>
  <c r="T317" i="1"/>
  <c r="R318" i="1"/>
  <c r="S318" i="1"/>
  <c r="T318" i="1"/>
  <c r="R319" i="1"/>
  <c r="S319" i="1"/>
  <c r="T319" i="1"/>
  <c r="R320" i="1"/>
  <c r="S320" i="1"/>
  <c r="T320" i="1"/>
  <c r="R321" i="1"/>
  <c r="S321" i="1"/>
  <c r="T321" i="1"/>
  <c r="R322" i="1"/>
  <c r="S322" i="1"/>
  <c r="T322" i="1"/>
  <c r="R323" i="1"/>
  <c r="S323" i="1"/>
  <c r="T323" i="1"/>
  <c r="R324" i="1"/>
  <c r="S324" i="1"/>
  <c r="T324" i="1"/>
  <c r="S325" i="1"/>
  <c r="T325" i="1"/>
  <c r="R326" i="1"/>
  <c r="T326" i="1"/>
  <c r="R327" i="1"/>
  <c r="T327" i="1"/>
  <c r="R328" i="1"/>
  <c r="S328" i="1"/>
  <c r="T328" i="1"/>
  <c r="R329" i="1"/>
  <c r="S329" i="1"/>
  <c r="T329" i="1"/>
  <c r="R330" i="1"/>
  <c r="S330" i="1"/>
  <c r="T330" i="1"/>
  <c r="R331" i="1"/>
  <c r="S331" i="1"/>
  <c r="T331" i="1"/>
  <c r="R332" i="1"/>
  <c r="S332" i="1"/>
  <c r="T332" i="1"/>
  <c r="R333" i="1"/>
  <c r="S333" i="1"/>
  <c r="T333" i="1"/>
  <c r="R334" i="1"/>
  <c r="S334" i="1"/>
  <c r="T334" i="1"/>
  <c r="R335" i="1"/>
  <c r="S335" i="1"/>
  <c r="T335" i="1"/>
  <c r="R336" i="1"/>
  <c r="S336" i="1"/>
  <c r="T336" i="1"/>
  <c r="R337" i="1"/>
  <c r="S337" i="1"/>
  <c r="T337" i="1"/>
  <c r="R338" i="1"/>
  <c r="S338" i="1"/>
  <c r="T338" i="1"/>
  <c r="R339" i="1"/>
  <c r="S339" i="1"/>
  <c r="T339" i="1"/>
  <c r="R340" i="1"/>
  <c r="S340" i="1"/>
  <c r="T340" i="1"/>
  <c r="R341" i="1"/>
  <c r="S341" i="1"/>
  <c r="T341" i="1"/>
  <c r="R342" i="1"/>
  <c r="S342" i="1"/>
  <c r="T342" i="1"/>
  <c r="R343" i="1"/>
  <c r="S343" i="1"/>
  <c r="T343" i="1"/>
  <c r="R344" i="1"/>
  <c r="S344" i="1"/>
  <c r="T344" i="1"/>
  <c r="R345" i="1"/>
  <c r="S345" i="1"/>
  <c r="T345" i="1"/>
  <c r="R346" i="1"/>
  <c r="S346" i="1"/>
  <c r="T346" i="1"/>
  <c r="R347" i="1"/>
  <c r="S347" i="1"/>
  <c r="T347" i="1"/>
  <c r="R348" i="1"/>
  <c r="S348" i="1"/>
  <c r="T348" i="1"/>
  <c r="R349" i="1"/>
  <c r="S349" i="1"/>
  <c r="T349" i="1"/>
  <c r="R350" i="1"/>
  <c r="S350" i="1"/>
  <c r="T350" i="1"/>
  <c r="R351" i="1"/>
  <c r="S351" i="1"/>
  <c r="T351" i="1"/>
  <c r="AG8" i="1"/>
  <c r="AJ8" i="1" s="1"/>
  <c r="AH8" i="1"/>
  <c r="AK8" i="1" s="1"/>
  <c r="AI8" i="1"/>
  <c r="AL8" i="1" s="1"/>
  <c r="AG9" i="1"/>
  <c r="AJ9" i="1" s="1"/>
  <c r="AH9" i="1"/>
  <c r="AK9" i="1" s="1"/>
  <c r="AI9" i="1"/>
  <c r="AG10" i="1"/>
  <c r="AJ10" i="1" s="1"/>
  <c r="AH10" i="1"/>
  <c r="AI10" i="1"/>
  <c r="AL10" i="1" s="1"/>
  <c r="AG11" i="1"/>
  <c r="AJ11" i="1" s="1"/>
  <c r="AH11" i="1"/>
  <c r="AK11" i="1" s="1"/>
  <c r="AI11" i="1"/>
  <c r="AG12" i="1"/>
  <c r="AJ12" i="1" s="1"/>
  <c r="AH12" i="1"/>
  <c r="AI12" i="1"/>
  <c r="AL12" i="1" s="1"/>
  <c r="AG13" i="1"/>
  <c r="AH13" i="1"/>
  <c r="AK13" i="1" s="1"/>
  <c r="AI13" i="1"/>
  <c r="AL13" i="1" s="1"/>
  <c r="AG14" i="1"/>
  <c r="AJ14" i="1" s="1"/>
  <c r="AH14" i="1"/>
  <c r="AK14" i="1" s="1"/>
  <c r="AI14" i="1"/>
  <c r="AL14" i="1" s="1"/>
  <c r="AG15" i="1"/>
  <c r="AH15" i="1"/>
  <c r="AK15" i="1" s="1"/>
  <c r="AI15" i="1"/>
  <c r="AG16" i="1"/>
  <c r="AJ16" i="1" s="1"/>
  <c r="AH16" i="1"/>
  <c r="AK16" i="1" s="1"/>
  <c r="AI16" i="1"/>
  <c r="AL16" i="1" s="1"/>
  <c r="AG17" i="1"/>
  <c r="AJ17" i="1" s="1"/>
  <c r="AH17" i="1"/>
  <c r="AK17" i="1" s="1"/>
  <c r="AI17" i="1"/>
  <c r="AG18" i="1"/>
  <c r="AJ18" i="1" s="1"/>
  <c r="AH18" i="1"/>
  <c r="AI18" i="1"/>
  <c r="AL18" i="1" s="1"/>
  <c r="AG19" i="1"/>
  <c r="AJ19" i="1" s="1"/>
  <c r="AH19" i="1"/>
  <c r="AK19" i="1" s="1"/>
  <c r="AI19" i="1"/>
  <c r="AL19" i="1" s="1"/>
  <c r="AG20" i="1"/>
  <c r="AJ20" i="1" s="1"/>
  <c r="AH20" i="1"/>
  <c r="AI20" i="1"/>
  <c r="AL20" i="1" s="1"/>
  <c r="AG21" i="1"/>
  <c r="AH21" i="1"/>
  <c r="AK21" i="1" s="1"/>
  <c r="AI21" i="1"/>
  <c r="AL21" i="1" s="1"/>
  <c r="AG22" i="1"/>
  <c r="AJ22" i="1" s="1"/>
  <c r="AH22" i="1"/>
  <c r="AK22" i="1" s="1"/>
  <c r="AI22" i="1"/>
  <c r="AL22" i="1" s="1"/>
  <c r="AG23" i="1"/>
  <c r="AH23" i="1"/>
  <c r="AK23" i="1" s="1"/>
  <c r="AI23" i="1"/>
  <c r="AG24" i="1"/>
  <c r="AJ24" i="1" s="1"/>
  <c r="AH24" i="1"/>
  <c r="AK24" i="1" s="1"/>
  <c r="AI24" i="1"/>
  <c r="AL24" i="1" s="1"/>
  <c r="AG25" i="1"/>
  <c r="AJ25" i="1" s="1"/>
  <c r="AH25" i="1"/>
  <c r="AK25" i="1" s="1"/>
  <c r="AI25" i="1"/>
  <c r="AG26" i="1"/>
  <c r="AJ26" i="1" s="1"/>
  <c r="AH26" i="1"/>
  <c r="AI26" i="1"/>
  <c r="AL26" i="1" s="1"/>
  <c r="AG27" i="1"/>
  <c r="AJ27" i="1" s="1"/>
  <c r="AH27" i="1"/>
  <c r="AK27" i="1" s="1"/>
  <c r="AI27" i="1"/>
  <c r="AL27" i="1" s="1"/>
  <c r="AG28" i="1"/>
  <c r="AJ28" i="1" s="1"/>
  <c r="AH28" i="1"/>
  <c r="AI28" i="1"/>
  <c r="AL28" i="1" s="1"/>
  <c r="AG29" i="1"/>
  <c r="AH29" i="1"/>
  <c r="AK29" i="1" s="1"/>
  <c r="AI29" i="1"/>
  <c r="AL29" i="1" s="1"/>
  <c r="AG30" i="1"/>
  <c r="AJ30" i="1" s="1"/>
  <c r="AH30" i="1"/>
  <c r="AK30" i="1" s="1"/>
  <c r="AI30" i="1"/>
  <c r="AL30" i="1" s="1"/>
  <c r="AG31" i="1"/>
  <c r="AH31" i="1"/>
  <c r="AK31" i="1" s="1"/>
  <c r="AI31" i="1"/>
  <c r="AG32" i="1"/>
  <c r="AJ32" i="1" s="1"/>
  <c r="AH32" i="1"/>
  <c r="AK32" i="1" s="1"/>
  <c r="AI32" i="1"/>
  <c r="AL32" i="1" s="1"/>
  <c r="AG33" i="1"/>
  <c r="AJ33" i="1" s="1"/>
  <c r="AH33" i="1"/>
  <c r="AK33" i="1" s="1"/>
  <c r="AI33" i="1"/>
  <c r="AG34" i="1"/>
  <c r="AH34" i="1"/>
  <c r="AK34" i="1" s="1"/>
  <c r="AI34" i="1"/>
  <c r="AG35" i="1"/>
  <c r="AH35" i="1"/>
  <c r="AK35" i="1" s="1"/>
  <c r="AI35" i="1"/>
  <c r="AL35" i="1" s="1"/>
  <c r="AG36" i="1"/>
  <c r="AJ36" i="1" s="1"/>
  <c r="AH36" i="1"/>
  <c r="AI36" i="1"/>
  <c r="AL36" i="1" s="1"/>
  <c r="AG37" i="1"/>
  <c r="AJ37" i="1" s="1"/>
  <c r="AH37" i="1"/>
  <c r="AK37" i="1" s="1"/>
  <c r="AI37" i="1"/>
  <c r="AG38" i="1"/>
  <c r="AJ38" i="1" s="1"/>
  <c r="AH38" i="1"/>
  <c r="AK38" i="1" s="1"/>
  <c r="AI38" i="1"/>
  <c r="AL38" i="1" s="1"/>
  <c r="AG39" i="1"/>
  <c r="AH39" i="1"/>
  <c r="AK39" i="1" s="1"/>
  <c r="AI39" i="1"/>
  <c r="AL39" i="1" s="1"/>
  <c r="AG40" i="1"/>
  <c r="AJ40" i="1" s="1"/>
  <c r="AH40" i="1"/>
  <c r="AI40" i="1"/>
  <c r="AL40" i="1" s="1"/>
  <c r="AG41" i="1"/>
  <c r="AJ41" i="1" s="1"/>
  <c r="AH41" i="1"/>
  <c r="AI41" i="1"/>
  <c r="AG42" i="1"/>
  <c r="AH42" i="1"/>
  <c r="AK42" i="1" s="1"/>
  <c r="AI42" i="1"/>
  <c r="AG43" i="1"/>
  <c r="AJ43" i="1" s="1"/>
  <c r="AH43" i="1"/>
  <c r="AI43" i="1"/>
  <c r="AG44" i="1"/>
  <c r="AJ44" i="1" s="1"/>
  <c r="AH44" i="1"/>
  <c r="AI44" i="1"/>
  <c r="AL44" i="1" s="1"/>
  <c r="AG45" i="1"/>
  <c r="AJ45" i="1" s="1"/>
  <c r="AH45" i="1"/>
  <c r="AI45" i="1"/>
  <c r="AL45" i="1" s="1"/>
  <c r="AG46" i="1"/>
  <c r="AH46" i="1"/>
  <c r="AK46" i="1" s="1"/>
  <c r="AI46" i="1"/>
  <c r="AL46" i="1" s="1"/>
  <c r="AG47" i="1"/>
  <c r="AH47" i="1"/>
  <c r="AK47" i="1" s="1"/>
  <c r="AI47" i="1"/>
  <c r="AL47" i="1" s="1"/>
  <c r="AG48" i="1"/>
  <c r="AH48" i="1"/>
  <c r="AK48" i="1" s="1"/>
  <c r="AI48" i="1"/>
  <c r="AG49" i="1"/>
  <c r="AJ49" i="1" s="1"/>
  <c r="AH49" i="1"/>
  <c r="AI49" i="1"/>
  <c r="AG50" i="1"/>
  <c r="AJ50" i="1" s="1"/>
  <c r="AH50" i="1"/>
  <c r="AK50" i="1" s="1"/>
  <c r="AI50" i="1"/>
  <c r="AL50" i="1" s="1"/>
  <c r="AG51" i="1"/>
  <c r="AH51" i="1"/>
  <c r="AK51" i="1" s="1"/>
  <c r="AI51" i="1"/>
  <c r="AG52" i="1"/>
  <c r="AJ52" i="1" s="1"/>
  <c r="AH52" i="1"/>
  <c r="AI52" i="1"/>
  <c r="AL52" i="1" s="1"/>
  <c r="AG53" i="1"/>
  <c r="AJ53" i="1" s="1"/>
  <c r="AH53" i="1"/>
  <c r="AK53" i="1" s="1"/>
  <c r="AI53" i="1"/>
  <c r="AG54" i="1"/>
  <c r="AJ54" i="1" s="1"/>
  <c r="AH54" i="1"/>
  <c r="AI54" i="1"/>
  <c r="AL54" i="1" s="1"/>
  <c r="AG55" i="1"/>
  <c r="AH55" i="1"/>
  <c r="AK55" i="1" s="1"/>
  <c r="AI55" i="1"/>
  <c r="AL55" i="1" s="1"/>
  <c r="AG56" i="1"/>
  <c r="AJ56" i="1" s="1"/>
  <c r="AH56" i="1"/>
  <c r="AI56" i="1"/>
  <c r="AL56" i="1" s="1"/>
  <c r="AG57" i="1"/>
  <c r="AH57" i="1"/>
  <c r="AK57" i="1" s="1"/>
  <c r="AI57" i="1"/>
  <c r="AG58" i="1"/>
  <c r="AJ58" i="1" s="1"/>
  <c r="AH58" i="1"/>
  <c r="AK58" i="1" s="1"/>
  <c r="AI58" i="1"/>
  <c r="AL58" i="1" s="1"/>
  <c r="AG59" i="1"/>
  <c r="AH59" i="1"/>
  <c r="AK59" i="1" s="1"/>
  <c r="AI59" i="1"/>
  <c r="AG60" i="1"/>
  <c r="AJ60" i="1" s="1"/>
  <c r="AH60" i="1"/>
  <c r="AI60" i="1"/>
  <c r="AL60" i="1" s="1"/>
  <c r="AG61" i="1"/>
  <c r="AJ61" i="1" s="1"/>
  <c r="AH61" i="1"/>
  <c r="AK61" i="1" s="1"/>
  <c r="AI61" i="1"/>
  <c r="AG62" i="1"/>
  <c r="AJ62" i="1" s="1"/>
  <c r="AH62" i="1"/>
  <c r="AI62" i="1"/>
  <c r="AL62" i="1" s="1"/>
  <c r="AG63" i="1"/>
  <c r="AH63" i="1"/>
  <c r="AK63" i="1" s="1"/>
  <c r="AI63" i="1"/>
  <c r="AL63" i="1" s="1"/>
  <c r="AG64" i="1"/>
  <c r="AJ64" i="1" s="1"/>
  <c r="AH64" i="1"/>
  <c r="AI64" i="1"/>
  <c r="AG65" i="1"/>
  <c r="AJ65" i="1" s="1"/>
  <c r="AH65" i="1"/>
  <c r="AI65" i="1"/>
  <c r="AG66" i="1"/>
  <c r="AH66" i="1"/>
  <c r="AK66" i="1" s="1"/>
  <c r="AI66" i="1"/>
  <c r="AL66" i="1" s="1"/>
  <c r="AG67" i="1"/>
  <c r="AJ67" i="1" s="1"/>
  <c r="AH67" i="1"/>
  <c r="AI67" i="1"/>
  <c r="AL67" i="1" s="1"/>
  <c r="AG68" i="1"/>
  <c r="AH68" i="1"/>
  <c r="AI68" i="1"/>
  <c r="AG69" i="1"/>
  <c r="AJ69" i="1" s="1"/>
  <c r="AH69" i="1"/>
  <c r="AK69" i="1" s="1"/>
  <c r="AG70" i="1"/>
  <c r="AH70" i="1"/>
  <c r="AK70" i="1" s="1"/>
  <c r="AI70" i="1"/>
  <c r="AG71" i="1"/>
  <c r="AH71" i="1"/>
  <c r="AI71" i="1"/>
  <c r="AL71" i="1" s="1"/>
  <c r="AG72" i="1"/>
  <c r="AJ72" i="1" s="1"/>
  <c r="AH72" i="1"/>
  <c r="AK72" i="1" s="1"/>
  <c r="AI72" i="1"/>
  <c r="AG73" i="1"/>
  <c r="AJ73" i="1" s="1"/>
  <c r="AH73" i="1"/>
  <c r="AI73" i="1"/>
  <c r="AG74" i="1"/>
  <c r="AH74" i="1"/>
  <c r="AK74" i="1" s="1"/>
  <c r="AI74" i="1"/>
  <c r="AL74" i="1" s="1"/>
  <c r="AG75" i="1"/>
  <c r="AJ75" i="1" s="1"/>
  <c r="AH75" i="1"/>
  <c r="AI75" i="1"/>
  <c r="AL75" i="1" s="1"/>
  <c r="AG76" i="1"/>
  <c r="AH76" i="1"/>
  <c r="AI76" i="1"/>
  <c r="AG77" i="1"/>
  <c r="AJ77" i="1" s="1"/>
  <c r="AH77" i="1"/>
  <c r="AK77" i="1" s="1"/>
  <c r="AI77" i="1"/>
  <c r="AL77" i="1" s="1"/>
  <c r="AG78" i="1"/>
  <c r="AH78" i="1"/>
  <c r="AK78" i="1" s="1"/>
  <c r="AI78" i="1"/>
  <c r="AG79" i="1"/>
  <c r="AH79" i="1"/>
  <c r="AI79" i="1"/>
  <c r="AL79" i="1" s="1"/>
  <c r="AG80" i="1"/>
  <c r="AJ80" i="1" s="1"/>
  <c r="AH80" i="1"/>
  <c r="AK80" i="1" s="1"/>
  <c r="AI80" i="1"/>
  <c r="AG81" i="1"/>
  <c r="AJ81" i="1" s="1"/>
  <c r="AH81" i="1"/>
  <c r="AI81" i="1"/>
  <c r="AG82" i="1"/>
  <c r="AH82" i="1"/>
  <c r="AK82" i="1" s="1"/>
  <c r="AI82" i="1"/>
  <c r="AL82" i="1" s="1"/>
  <c r="AG83" i="1"/>
  <c r="AJ83" i="1" s="1"/>
  <c r="AH83" i="1"/>
  <c r="AI83" i="1"/>
  <c r="AL83" i="1" s="1"/>
  <c r="AG84" i="1"/>
  <c r="AH84" i="1"/>
  <c r="AI84" i="1"/>
  <c r="AG85" i="1"/>
  <c r="AJ85" i="1" s="1"/>
  <c r="AH85" i="1"/>
  <c r="AK85" i="1" s="1"/>
  <c r="AI85" i="1"/>
  <c r="AL85" i="1" s="1"/>
  <c r="AG86" i="1"/>
  <c r="AH86" i="1"/>
  <c r="AK86" i="1" s="1"/>
  <c r="AI86" i="1"/>
  <c r="AG87" i="1"/>
  <c r="AH87" i="1"/>
  <c r="AI87" i="1"/>
  <c r="AL87" i="1" s="1"/>
  <c r="AG88" i="1"/>
  <c r="AJ88" i="1" s="1"/>
  <c r="AH88" i="1"/>
  <c r="AK88" i="1" s="1"/>
  <c r="AI88" i="1"/>
  <c r="AG89" i="1"/>
  <c r="AJ89" i="1" s="1"/>
  <c r="AH89" i="1"/>
  <c r="AI89" i="1"/>
  <c r="AG90" i="1"/>
  <c r="AH90" i="1"/>
  <c r="AK90" i="1" s="1"/>
  <c r="AI90" i="1"/>
  <c r="AL90" i="1" s="1"/>
  <c r="AG91" i="1"/>
  <c r="AJ91" i="1" s="1"/>
  <c r="AH91" i="1"/>
  <c r="AI91" i="1"/>
  <c r="AL91" i="1" s="1"/>
  <c r="AG92" i="1"/>
  <c r="AH92" i="1"/>
  <c r="AI92" i="1"/>
  <c r="AG93" i="1"/>
  <c r="AJ93" i="1" s="1"/>
  <c r="AH93" i="1"/>
  <c r="AK93" i="1" s="1"/>
  <c r="AI93" i="1"/>
  <c r="AL93" i="1" s="1"/>
  <c r="AG94" i="1"/>
  <c r="AH94" i="1"/>
  <c r="AK94" i="1" s="1"/>
  <c r="AI94" i="1"/>
  <c r="AG95" i="1"/>
  <c r="AH95" i="1"/>
  <c r="AI95" i="1"/>
  <c r="AL95" i="1" s="1"/>
  <c r="AG96" i="1"/>
  <c r="AJ96" i="1" s="1"/>
  <c r="AH96" i="1"/>
  <c r="AK96" i="1" s="1"/>
  <c r="AI96" i="1"/>
  <c r="AG97" i="1"/>
  <c r="AJ97" i="1" s="1"/>
  <c r="AH97" i="1"/>
  <c r="AI97" i="1"/>
  <c r="AG98" i="1"/>
  <c r="AH98" i="1"/>
  <c r="AK98" i="1" s="1"/>
  <c r="AI98" i="1"/>
  <c r="AL98" i="1" s="1"/>
  <c r="AG99" i="1"/>
  <c r="AJ99" i="1" s="1"/>
  <c r="AH99" i="1"/>
  <c r="AI99" i="1"/>
  <c r="AL99" i="1" s="1"/>
  <c r="AG100" i="1"/>
  <c r="AH100" i="1"/>
  <c r="AI100" i="1"/>
  <c r="AG101" i="1"/>
  <c r="AJ101" i="1" s="1"/>
  <c r="AH101" i="1"/>
  <c r="AK101" i="1" s="1"/>
  <c r="AI101" i="1"/>
  <c r="AL101" i="1" s="1"/>
  <c r="AG102" i="1"/>
  <c r="AH102" i="1"/>
  <c r="AK102" i="1" s="1"/>
  <c r="AI102" i="1"/>
  <c r="AG103" i="1"/>
  <c r="AH103" i="1"/>
  <c r="AI103" i="1"/>
  <c r="AL103" i="1" s="1"/>
  <c r="AG104" i="1"/>
  <c r="AJ104" i="1" s="1"/>
  <c r="AH104" i="1"/>
  <c r="AK104" i="1" s="1"/>
  <c r="AI104" i="1"/>
  <c r="AG105" i="1"/>
  <c r="AJ105" i="1" s="1"/>
  <c r="AH105" i="1"/>
  <c r="AI105" i="1"/>
  <c r="AG106" i="1"/>
  <c r="AH106" i="1"/>
  <c r="AK106" i="1" s="1"/>
  <c r="AI106" i="1"/>
  <c r="AL106" i="1" s="1"/>
  <c r="AG107" i="1"/>
  <c r="AJ107" i="1" s="1"/>
  <c r="AH107" i="1"/>
  <c r="AI107" i="1"/>
  <c r="AL107" i="1" s="1"/>
  <c r="AG108" i="1"/>
  <c r="AH108" i="1"/>
  <c r="AI108" i="1"/>
  <c r="AG109" i="1"/>
  <c r="AJ109" i="1" s="1"/>
  <c r="AH109" i="1"/>
  <c r="AK109" i="1" s="1"/>
  <c r="AI109" i="1"/>
  <c r="AL109" i="1" s="1"/>
  <c r="AG110" i="1"/>
  <c r="AH110" i="1"/>
  <c r="AK110" i="1" s="1"/>
  <c r="AI110" i="1"/>
  <c r="AG111" i="1"/>
  <c r="AH111" i="1"/>
  <c r="AI111" i="1"/>
  <c r="AL111" i="1" s="1"/>
  <c r="AG112" i="1"/>
  <c r="AJ112" i="1" s="1"/>
  <c r="AH112" i="1"/>
  <c r="AK112" i="1" s="1"/>
  <c r="AI112" i="1"/>
  <c r="AG113" i="1"/>
  <c r="AJ113" i="1" s="1"/>
  <c r="AH113" i="1"/>
  <c r="AI113" i="1"/>
  <c r="AG114" i="1"/>
  <c r="AH114" i="1"/>
  <c r="AK114" i="1" s="1"/>
  <c r="AI114" i="1"/>
  <c r="AL114" i="1" s="1"/>
  <c r="AG115" i="1"/>
  <c r="AJ115" i="1" s="1"/>
  <c r="AH115" i="1"/>
  <c r="AI115" i="1"/>
  <c r="AL115" i="1" s="1"/>
  <c r="AG116" i="1"/>
  <c r="AH116" i="1"/>
  <c r="AI116" i="1"/>
  <c r="AG117" i="1"/>
  <c r="AJ117" i="1" s="1"/>
  <c r="AH117" i="1"/>
  <c r="AK117" i="1" s="1"/>
  <c r="AI117" i="1"/>
  <c r="AL117" i="1" s="1"/>
  <c r="AG118" i="1"/>
  <c r="AH118" i="1"/>
  <c r="AK118" i="1" s="1"/>
  <c r="AI118" i="1"/>
  <c r="AG119" i="1"/>
  <c r="AH119" i="1"/>
  <c r="AI119" i="1"/>
  <c r="AL119" i="1" s="1"/>
  <c r="AG120" i="1"/>
  <c r="AJ120" i="1" s="1"/>
  <c r="AH120" i="1"/>
  <c r="AK120" i="1" s="1"/>
  <c r="AI120" i="1"/>
  <c r="AG121" i="1"/>
  <c r="AJ121" i="1" s="1"/>
  <c r="AH121" i="1"/>
  <c r="AI121" i="1"/>
  <c r="AG122" i="1"/>
  <c r="AH122" i="1"/>
  <c r="AK122" i="1" s="1"/>
  <c r="AI122" i="1"/>
  <c r="AL122" i="1" s="1"/>
  <c r="AG123" i="1"/>
  <c r="AH123" i="1"/>
  <c r="AK123" i="1" s="1"/>
  <c r="AI123" i="1"/>
  <c r="AG124" i="1"/>
  <c r="AJ124" i="1" s="1"/>
  <c r="AH124" i="1"/>
  <c r="AI124" i="1"/>
  <c r="AL124" i="1" s="1"/>
  <c r="AG125" i="1"/>
  <c r="AH125" i="1"/>
  <c r="AK125" i="1" s="1"/>
  <c r="AI125" i="1"/>
  <c r="AL125" i="1" s="1"/>
  <c r="AG126" i="1"/>
  <c r="AJ126" i="1" s="1"/>
  <c r="AH126" i="1"/>
  <c r="AI126" i="1"/>
  <c r="AL126" i="1" s="1"/>
  <c r="AG127" i="1"/>
  <c r="AH127" i="1"/>
  <c r="AK127" i="1" s="1"/>
  <c r="AI127" i="1"/>
  <c r="AG128" i="1"/>
  <c r="AJ128" i="1" s="1"/>
  <c r="AH128" i="1"/>
  <c r="AK128" i="1" s="1"/>
  <c r="AI128" i="1"/>
  <c r="AL128" i="1" s="1"/>
  <c r="AG129" i="1"/>
  <c r="AH129" i="1"/>
  <c r="AK129" i="1" s="1"/>
  <c r="AI129" i="1"/>
  <c r="AG130" i="1"/>
  <c r="AJ130" i="1" s="1"/>
  <c r="AH130" i="1"/>
  <c r="AI130" i="1"/>
  <c r="AL130" i="1" s="1"/>
  <c r="AG131" i="1"/>
  <c r="AJ131" i="1" s="1"/>
  <c r="AH131" i="1"/>
  <c r="AK131" i="1" s="1"/>
  <c r="AI131" i="1"/>
  <c r="AG132" i="1"/>
  <c r="AJ132" i="1" s="1"/>
  <c r="AH132" i="1"/>
  <c r="AI132" i="1"/>
  <c r="AL132" i="1" s="1"/>
  <c r="AG133" i="1"/>
  <c r="AH133" i="1"/>
  <c r="AK133" i="1" s="1"/>
  <c r="AI133" i="1"/>
  <c r="AL133" i="1" s="1"/>
  <c r="AG134" i="1"/>
  <c r="AJ134" i="1" s="1"/>
  <c r="AH134" i="1"/>
  <c r="AI134" i="1"/>
  <c r="AL134" i="1" s="1"/>
  <c r="AG135" i="1"/>
  <c r="AH135" i="1"/>
  <c r="AK135" i="1" s="1"/>
  <c r="AI135" i="1"/>
  <c r="AG136" i="1"/>
  <c r="AJ136" i="1" s="1"/>
  <c r="AH136" i="1"/>
  <c r="AK136" i="1" s="1"/>
  <c r="AI136" i="1"/>
  <c r="AL136" i="1" s="1"/>
  <c r="AG137" i="1"/>
  <c r="AH137" i="1"/>
  <c r="AK137" i="1" s="1"/>
  <c r="AI137" i="1"/>
  <c r="AG138" i="1"/>
  <c r="AJ138" i="1" s="1"/>
  <c r="AH138" i="1"/>
  <c r="AI138" i="1"/>
  <c r="AL138" i="1" s="1"/>
  <c r="AG139" i="1"/>
  <c r="AJ139" i="1" s="1"/>
  <c r="AH139" i="1"/>
  <c r="AK139" i="1" s="1"/>
  <c r="AI139" i="1"/>
  <c r="AG140" i="1"/>
  <c r="AJ140" i="1" s="1"/>
  <c r="AH140" i="1"/>
  <c r="AI140" i="1"/>
  <c r="AL140" i="1" s="1"/>
  <c r="AG141" i="1"/>
  <c r="AH141" i="1"/>
  <c r="AK141" i="1" s="1"/>
  <c r="AI141" i="1"/>
  <c r="AL141" i="1" s="1"/>
  <c r="AG142" i="1"/>
  <c r="AJ142" i="1" s="1"/>
  <c r="AH142" i="1"/>
  <c r="AI142" i="1"/>
  <c r="AL142" i="1" s="1"/>
  <c r="AG143" i="1"/>
  <c r="AH143" i="1"/>
  <c r="AK143" i="1" s="1"/>
  <c r="AI143" i="1"/>
  <c r="AG144" i="1"/>
  <c r="AJ144" i="1" s="1"/>
  <c r="AH144" i="1"/>
  <c r="AK144" i="1" s="1"/>
  <c r="AI144" i="1"/>
  <c r="AL144" i="1" s="1"/>
  <c r="AG145" i="1"/>
  <c r="AH145" i="1"/>
  <c r="AK145" i="1" s="1"/>
  <c r="AI145" i="1"/>
  <c r="AG146" i="1"/>
  <c r="AJ146" i="1" s="1"/>
  <c r="AH146" i="1"/>
  <c r="AI146" i="1"/>
  <c r="AL146" i="1" s="1"/>
  <c r="AG147" i="1"/>
  <c r="AJ147" i="1" s="1"/>
  <c r="AH147" i="1"/>
  <c r="AK147" i="1" s="1"/>
  <c r="AI147" i="1"/>
  <c r="AG148" i="1"/>
  <c r="AJ148" i="1" s="1"/>
  <c r="AH148" i="1"/>
  <c r="AI148" i="1"/>
  <c r="AL148" i="1" s="1"/>
  <c r="AG149" i="1"/>
  <c r="AH149" i="1"/>
  <c r="AK149" i="1" s="1"/>
  <c r="AI149" i="1"/>
  <c r="AL149" i="1" s="1"/>
  <c r="AG150" i="1"/>
  <c r="AJ150" i="1" s="1"/>
  <c r="AH150" i="1"/>
  <c r="AI150" i="1"/>
  <c r="AL150" i="1" s="1"/>
  <c r="AG151" i="1"/>
  <c r="AH151" i="1"/>
  <c r="AK151" i="1" s="1"/>
  <c r="AI151" i="1"/>
  <c r="AG152" i="1"/>
  <c r="AJ152" i="1" s="1"/>
  <c r="AH152" i="1"/>
  <c r="AK152" i="1" s="1"/>
  <c r="AI152" i="1"/>
  <c r="AL152" i="1" s="1"/>
  <c r="AG153" i="1"/>
  <c r="AH153" i="1"/>
  <c r="AK153" i="1" s="1"/>
  <c r="AI153" i="1"/>
  <c r="AG154" i="1"/>
  <c r="AJ154" i="1" s="1"/>
  <c r="AH154" i="1"/>
  <c r="AI154" i="1"/>
  <c r="AL154" i="1" s="1"/>
  <c r="AG155" i="1"/>
  <c r="AJ155" i="1" s="1"/>
  <c r="AH155" i="1"/>
  <c r="AK155" i="1" s="1"/>
  <c r="AI155" i="1"/>
  <c r="AG156" i="1"/>
  <c r="AJ156" i="1" s="1"/>
  <c r="AH156" i="1"/>
  <c r="AI156" i="1"/>
  <c r="AL156" i="1" s="1"/>
  <c r="AG157" i="1"/>
  <c r="AH157" i="1"/>
  <c r="AK157" i="1" s="1"/>
  <c r="AI157" i="1"/>
  <c r="AL157" i="1" s="1"/>
  <c r="AG158" i="1"/>
  <c r="AJ158" i="1" s="1"/>
  <c r="AH158" i="1"/>
  <c r="AI158" i="1"/>
  <c r="AL158" i="1" s="1"/>
  <c r="AG159" i="1"/>
  <c r="AH159" i="1"/>
  <c r="AK159" i="1" s="1"/>
  <c r="AI159" i="1"/>
  <c r="AG160" i="1"/>
  <c r="AJ160" i="1" s="1"/>
  <c r="AH160" i="1"/>
  <c r="AK160" i="1" s="1"/>
  <c r="AI160" i="1"/>
  <c r="AL160" i="1" s="1"/>
  <c r="AG161" i="1"/>
  <c r="AH161" i="1"/>
  <c r="AK161" i="1" s="1"/>
  <c r="AI161" i="1"/>
  <c r="AG162" i="1"/>
  <c r="AJ162" i="1" s="1"/>
  <c r="AH162" i="1"/>
  <c r="AI162" i="1"/>
  <c r="AL162" i="1" s="1"/>
  <c r="AG163" i="1"/>
  <c r="AJ163" i="1" s="1"/>
  <c r="AH163" i="1"/>
  <c r="AK163" i="1" s="1"/>
  <c r="AI163" i="1"/>
  <c r="AG164" i="1"/>
  <c r="AH164" i="1"/>
  <c r="AI164" i="1"/>
  <c r="AG165" i="1"/>
  <c r="AJ165" i="1" s="1"/>
  <c r="AH165" i="1"/>
  <c r="AI165" i="1"/>
  <c r="AL165" i="1" s="1"/>
  <c r="AG166" i="1"/>
  <c r="AJ166" i="1" s="1"/>
  <c r="AH166" i="1"/>
  <c r="AK166" i="1" s="1"/>
  <c r="AI166" i="1"/>
  <c r="AL166" i="1" s="1"/>
  <c r="AG167" i="1"/>
  <c r="AH167" i="1"/>
  <c r="AI167" i="1"/>
  <c r="AL167" i="1" s="1"/>
  <c r="AG168" i="1"/>
  <c r="AH168" i="1"/>
  <c r="AK168" i="1" s="1"/>
  <c r="AI168" i="1"/>
  <c r="AL168" i="1" s="1"/>
  <c r="AG169" i="1"/>
  <c r="AJ169" i="1" s="1"/>
  <c r="AH169" i="1"/>
  <c r="AK169" i="1" s="1"/>
  <c r="AI169" i="1"/>
  <c r="AG170" i="1"/>
  <c r="AH170" i="1"/>
  <c r="AK170" i="1" s="1"/>
  <c r="AI170" i="1"/>
  <c r="AG171" i="1"/>
  <c r="AJ171" i="1" s="1"/>
  <c r="AH171" i="1"/>
  <c r="AK171" i="1" s="1"/>
  <c r="AI171" i="1"/>
  <c r="AL171" i="1" s="1"/>
  <c r="AG172" i="1"/>
  <c r="AJ172" i="1" s="1"/>
  <c r="AH172" i="1"/>
  <c r="AI172" i="1"/>
  <c r="AG173" i="1"/>
  <c r="AH173" i="1"/>
  <c r="AK173" i="1" s="1"/>
  <c r="AI173" i="1"/>
  <c r="AG174" i="1"/>
  <c r="AJ174" i="1" s="1"/>
  <c r="AH174" i="1"/>
  <c r="AK174" i="1" s="1"/>
  <c r="AI174" i="1"/>
  <c r="AL174" i="1" s="1"/>
  <c r="AG175" i="1"/>
  <c r="AH175" i="1"/>
  <c r="AK175" i="1" s="1"/>
  <c r="AI175" i="1"/>
  <c r="AG176" i="1"/>
  <c r="AJ176" i="1" s="1"/>
  <c r="AH176" i="1"/>
  <c r="AI176" i="1"/>
  <c r="AL176" i="1" s="1"/>
  <c r="AG177" i="1"/>
  <c r="AJ177" i="1" s="1"/>
  <c r="AH177" i="1"/>
  <c r="AK177" i="1" s="1"/>
  <c r="AI177" i="1"/>
  <c r="AG178" i="1"/>
  <c r="AH178" i="1"/>
  <c r="AI178" i="1"/>
  <c r="AL178" i="1" s="1"/>
  <c r="AG179" i="1"/>
  <c r="AH179" i="1"/>
  <c r="AK179" i="1" s="1"/>
  <c r="AI179" i="1"/>
  <c r="AL179" i="1" s="1"/>
  <c r="AG180" i="1"/>
  <c r="AJ180" i="1" s="1"/>
  <c r="AH180" i="1"/>
  <c r="AI180" i="1"/>
  <c r="AL180" i="1" s="1"/>
  <c r="AG181" i="1"/>
  <c r="AH181" i="1"/>
  <c r="AK181" i="1" s="1"/>
  <c r="AI181" i="1"/>
  <c r="AG182" i="1"/>
  <c r="AJ182" i="1" s="1"/>
  <c r="AH182" i="1"/>
  <c r="AK182" i="1" s="1"/>
  <c r="AI182" i="1"/>
  <c r="AL182" i="1" s="1"/>
  <c r="AG183" i="1"/>
  <c r="AH183" i="1"/>
  <c r="AI183" i="1"/>
  <c r="AG184" i="1"/>
  <c r="AJ184" i="1" s="1"/>
  <c r="AH184" i="1"/>
  <c r="AI184" i="1"/>
  <c r="AL184" i="1" s="1"/>
  <c r="AG185" i="1"/>
  <c r="AJ185" i="1" s="1"/>
  <c r="AH185" i="1"/>
  <c r="AK185" i="1" s="1"/>
  <c r="AI185" i="1"/>
  <c r="AG186" i="1"/>
  <c r="AH186" i="1"/>
  <c r="AI186" i="1"/>
  <c r="AL186" i="1" s="1"/>
  <c r="AG187" i="1"/>
  <c r="AH187" i="1"/>
  <c r="AK187" i="1" s="1"/>
  <c r="AI187" i="1"/>
  <c r="AL187" i="1" s="1"/>
  <c r="AG188" i="1"/>
  <c r="AJ188" i="1" s="1"/>
  <c r="AH188" i="1"/>
  <c r="AI188" i="1"/>
  <c r="AG189" i="1"/>
  <c r="AH189" i="1"/>
  <c r="AK189" i="1" s="1"/>
  <c r="AI189" i="1"/>
  <c r="AG190" i="1"/>
  <c r="AJ190" i="1" s="1"/>
  <c r="AH190" i="1"/>
  <c r="AK190" i="1" s="1"/>
  <c r="AI190" i="1"/>
  <c r="AL190" i="1" s="1"/>
  <c r="AG191" i="1"/>
  <c r="AH191" i="1"/>
  <c r="AK191" i="1" s="1"/>
  <c r="AI191" i="1"/>
  <c r="AG192" i="1"/>
  <c r="AJ192" i="1" s="1"/>
  <c r="AH192" i="1"/>
  <c r="AI192" i="1"/>
  <c r="AL192" i="1" s="1"/>
  <c r="AG193" i="1"/>
  <c r="AJ193" i="1" s="1"/>
  <c r="AH193" i="1"/>
  <c r="AK193" i="1" s="1"/>
  <c r="AI193" i="1"/>
  <c r="AG194" i="1"/>
  <c r="AH194" i="1"/>
  <c r="AI194" i="1"/>
  <c r="AL194" i="1" s="1"/>
  <c r="AG195" i="1"/>
  <c r="AH195" i="1"/>
  <c r="AK195" i="1" s="1"/>
  <c r="AI195" i="1"/>
  <c r="AL195" i="1" s="1"/>
  <c r="AG196" i="1"/>
  <c r="AJ196" i="1" s="1"/>
  <c r="AH196" i="1"/>
  <c r="AI196" i="1"/>
  <c r="AG197" i="1"/>
  <c r="AH197" i="1"/>
  <c r="AK197" i="1" s="1"/>
  <c r="AI197" i="1"/>
  <c r="AG198" i="1"/>
  <c r="AJ198" i="1" s="1"/>
  <c r="AH198" i="1"/>
  <c r="AK198" i="1" s="1"/>
  <c r="AI198" i="1"/>
  <c r="AL198" i="1" s="1"/>
  <c r="AG199" i="1"/>
  <c r="AH199" i="1"/>
  <c r="AI199" i="1"/>
  <c r="AG200" i="1"/>
  <c r="AJ200" i="1" s="1"/>
  <c r="AH200" i="1"/>
  <c r="AI200" i="1"/>
  <c r="AL200" i="1" s="1"/>
  <c r="AG201" i="1"/>
  <c r="AJ201" i="1" s="1"/>
  <c r="AH201" i="1"/>
  <c r="AK201" i="1" s="1"/>
  <c r="AI201" i="1"/>
  <c r="AG202" i="1"/>
  <c r="AH202" i="1"/>
  <c r="AI202" i="1"/>
  <c r="AL202" i="1" s="1"/>
  <c r="AG203" i="1"/>
  <c r="AH203" i="1"/>
  <c r="AK203" i="1" s="1"/>
  <c r="AI203" i="1"/>
  <c r="AL203" i="1" s="1"/>
  <c r="AG204" i="1"/>
  <c r="AJ204" i="1" s="1"/>
  <c r="AH204" i="1"/>
  <c r="AI204" i="1"/>
  <c r="AG205" i="1"/>
  <c r="AH205" i="1"/>
  <c r="AK205" i="1" s="1"/>
  <c r="AI205" i="1"/>
  <c r="AG206" i="1"/>
  <c r="AJ206" i="1" s="1"/>
  <c r="AH206" i="1"/>
  <c r="AK206" i="1" s="1"/>
  <c r="AI206" i="1"/>
  <c r="AL206" i="1" s="1"/>
  <c r="AG207" i="1"/>
  <c r="AH207" i="1"/>
  <c r="AK207" i="1" s="1"/>
  <c r="AI207" i="1"/>
  <c r="AG208" i="1"/>
  <c r="AJ208" i="1" s="1"/>
  <c r="AH208" i="1"/>
  <c r="AI208" i="1"/>
  <c r="AL208" i="1" s="1"/>
  <c r="AG209" i="1"/>
  <c r="AJ209" i="1" s="1"/>
  <c r="AH209" i="1"/>
  <c r="AK209" i="1" s="1"/>
  <c r="AI209" i="1"/>
  <c r="AG210" i="1"/>
  <c r="AH210" i="1"/>
  <c r="AI210" i="1"/>
  <c r="AL210" i="1" s="1"/>
  <c r="AG211" i="1"/>
  <c r="AH211" i="1"/>
  <c r="AK211" i="1" s="1"/>
  <c r="AI211" i="1"/>
  <c r="AL211" i="1" s="1"/>
  <c r="AG212" i="1"/>
  <c r="AJ212" i="1" s="1"/>
  <c r="AH212" i="1"/>
  <c r="AI212" i="1"/>
  <c r="AG213" i="1"/>
  <c r="AH213" i="1"/>
  <c r="AK213" i="1" s="1"/>
  <c r="AI213" i="1"/>
  <c r="AG214" i="1"/>
  <c r="AJ214" i="1" s="1"/>
  <c r="AH214" i="1"/>
  <c r="AK214" i="1" s="1"/>
  <c r="AI214" i="1"/>
  <c r="AL214" i="1" s="1"/>
  <c r="AG215" i="1"/>
  <c r="AH215" i="1"/>
  <c r="AI215" i="1"/>
  <c r="AL215" i="1" s="1"/>
  <c r="AG216" i="1"/>
  <c r="AJ216" i="1" s="1"/>
  <c r="AH216" i="1"/>
  <c r="AK216" i="1" s="1"/>
  <c r="AI216" i="1"/>
  <c r="AG217" i="1"/>
  <c r="AJ217" i="1" s="1"/>
  <c r="AH217" i="1"/>
  <c r="AK217" i="1" s="1"/>
  <c r="AI217" i="1"/>
  <c r="AG218" i="1"/>
  <c r="AH218" i="1"/>
  <c r="AK218" i="1" s="1"/>
  <c r="AI218" i="1"/>
  <c r="AL218" i="1" s="1"/>
  <c r="AG219" i="1"/>
  <c r="AJ219" i="1" s="1"/>
  <c r="AH219" i="1"/>
  <c r="AI219" i="1"/>
  <c r="AL219" i="1" s="1"/>
  <c r="AG220" i="1"/>
  <c r="AJ220" i="1" s="1"/>
  <c r="AH220" i="1"/>
  <c r="AI220" i="1"/>
  <c r="AG221" i="1"/>
  <c r="AJ221" i="1" s="1"/>
  <c r="AH221" i="1"/>
  <c r="AK221" i="1" s="1"/>
  <c r="AI221" i="1"/>
  <c r="AL221" i="1" s="1"/>
  <c r="AG222" i="1"/>
  <c r="AH222" i="1"/>
  <c r="AK222" i="1" s="1"/>
  <c r="AI222" i="1"/>
  <c r="AL222" i="1" s="1"/>
  <c r="AG223" i="1"/>
  <c r="AH223" i="1"/>
  <c r="AI223" i="1"/>
  <c r="AL223" i="1" s="1"/>
  <c r="AG224" i="1"/>
  <c r="AJ224" i="1" s="1"/>
  <c r="AH224" i="1"/>
  <c r="AK224" i="1" s="1"/>
  <c r="AI224" i="1"/>
  <c r="AG225" i="1"/>
  <c r="AJ225" i="1" s="1"/>
  <c r="AH225" i="1"/>
  <c r="AK225" i="1" s="1"/>
  <c r="AI225" i="1"/>
  <c r="AG226" i="1"/>
  <c r="AH226" i="1"/>
  <c r="AK226" i="1" s="1"/>
  <c r="AI226" i="1"/>
  <c r="AL226" i="1" s="1"/>
  <c r="AG227" i="1"/>
  <c r="AJ227" i="1" s="1"/>
  <c r="AH227" i="1"/>
  <c r="AI227" i="1"/>
  <c r="AL227" i="1" s="1"/>
  <c r="AG228" i="1"/>
  <c r="AJ228" i="1" s="1"/>
  <c r="AH228" i="1"/>
  <c r="AK228" i="1" s="1"/>
  <c r="AI228" i="1"/>
  <c r="AG229" i="1"/>
  <c r="AJ229" i="1" s="1"/>
  <c r="AH229" i="1"/>
  <c r="AK229" i="1" s="1"/>
  <c r="AI229" i="1"/>
  <c r="AL229" i="1" s="1"/>
  <c r="AG230" i="1"/>
  <c r="AH230" i="1"/>
  <c r="AK230" i="1" s="1"/>
  <c r="AI230" i="1"/>
  <c r="AL230" i="1" s="1"/>
  <c r="AG231" i="1"/>
  <c r="AJ231" i="1" s="1"/>
  <c r="AH231" i="1"/>
  <c r="AI231" i="1"/>
  <c r="AL231" i="1" s="1"/>
  <c r="AG232" i="1"/>
  <c r="AJ232" i="1" s="1"/>
  <c r="AH232" i="1"/>
  <c r="AK232" i="1" s="1"/>
  <c r="AI232" i="1"/>
  <c r="AG233" i="1"/>
  <c r="AJ233" i="1" s="1"/>
  <c r="AH233" i="1"/>
  <c r="AK233" i="1" s="1"/>
  <c r="AI233" i="1"/>
  <c r="AL233" i="1" s="1"/>
  <c r="AG234" i="1"/>
  <c r="AH234" i="1"/>
  <c r="AK234" i="1" s="1"/>
  <c r="AI234" i="1"/>
  <c r="AL234" i="1" s="1"/>
  <c r="AG235" i="1"/>
  <c r="AJ235" i="1" s="1"/>
  <c r="AH235" i="1"/>
  <c r="AI235" i="1"/>
  <c r="AL235" i="1" s="1"/>
  <c r="AG236" i="1"/>
  <c r="AJ236" i="1" s="1"/>
  <c r="AH236" i="1"/>
  <c r="AK236" i="1" s="1"/>
  <c r="AI236" i="1"/>
  <c r="AG237" i="1"/>
  <c r="AJ237" i="1" s="1"/>
  <c r="AH237" i="1"/>
  <c r="AK237" i="1" s="1"/>
  <c r="AI237" i="1"/>
  <c r="AL237" i="1" s="1"/>
  <c r="AG238" i="1"/>
  <c r="AH238" i="1"/>
  <c r="AK238" i="1" s="1"/>
  <c r="AI238" i="1"/>
  <c r="AL238" i="1" s="1"/>
  <c r="AG239" i="1"/>
  <c r="AJ239" i="1" s="1"/>
  <c r="AH239" i="1"/>
  <c r="AI239" i="1"/>
  <c r="AL239" i="1" s="1"/>
  <c r="AG240" i="1"/>
  <c r="AJ240" i="1" s="1"/>
  <c r="AH240" i="1"/>
  <c r="AK240" i="1" s="1"/>
  <c r="AI240" i="1"/>
  <c r="AG241" i="1"/>
  <c r="AJ241" i="1" s="1"/>
  <c r="AH241" i="1"/>
  <c r="AK241" i="1" s="1"/>
  <c r="AI241" i="1"/>
  <c r="AL241" i="1" s="1"/>
  <c r="AG242" i="1"/>
  <c r="AH242" i="1"/>
  <c r="AK242" i="1" s="1"/>
  <c r="AI242" i="1"/>
  <c r="AL242" i="1" s="1"/>
  <c r="AG243" i="1"/>
  <c r="AJ243" i="1" s="1"/>
  <c r="AH243" i="1"/>
  <c r="AI243" i="1"/>
  <c r="AL243" i="1" s="1"/>
  <c r="AG244" i="1"/>
  <c r="AJ244" i="1" s="1"/>
  <c r="AH244" i="1"/>
  <c r="AK244" i="1" s="1"/>
  <c r="AI244" i="1"/>
  <c r="AG245" i="1"/>
  <c r="AJ245" i="1" s="1"/>
  <c r="AH245" i="1"/>
  <c r="AK245" i="1" s="1"/>
  <c r="AI245" i="1"/>
  <c r="AL245" i="1" s="1"/>
  <c r="AG246" i="1"/>
  <c r="AH246" i="1"/>
  <c r="AK246" i="1" s="1"/>
  <c r="AI246" i="1"/>
  <c r="AL246" i="1" s="1"/>
  <c r="AG247" i="1"/>
  <c r="AJ247" i="1" s="1"/>
  <c r="AH247" i="1"/>
  <c r="AI247" i="1"/>
  <c r="AL247" i="1" s="1"/>
  <c r="AG248" i="1"/>
  <c r="AJ248" i="1" s="1"/>
  <c r="AH248" i="1"/>
  <c r="AK248" i="1" s="1"/>
  <c r="AI248" i="1"/>
  <c r="AG249" i="1"/>
  <c r="AJ249" i="1" s="1"/>
  <c r="AH249" i="1"/>
  <c r="AK249" i="1" s="1"/>
  <c r="AI249" i="1"/>
  <c r="AL249" i="1" s="1"/>
  <c r="AG250" i="1"/>
  <c r="AH250" i="1"/>
  <c r="AK250" i="1" s="1"/>
  <c r="AI250" i="1"/>
  <c r="AL250" i="1" s="1"/>
  <c r="AG251" i="1"/>
  <c r="AJ251" i="1" s="1"/>
  <c r="AH251" i="1"/>
  <c r="AI251" i="1"/>
  <c r="AL251" i="1" s="1"/>
  <c r="AG252" i="1"/>
  <c r="AJ252" i="1" s="1"/>
  <c r="AH252" i="1"/>
  <c r="AK252" i="1" s="1"/>
  <c r="AI252" i="1"/>
  <c r="AG253" i="1"/>
  <c r="AJ253" i="1" s="1"/>
  <c r="AH253" i="1"/>
  <c r="AK253" i="1" s="1"/>
  <c r="AI253" i="1"/>
  <c r="AL253" i="1" s="1"/>
  <c r="AG254" i="1"/>
  <c r="AH254" i="1"/>
  <c r="AK254" i="1" s="1"/>
  <c r="AI254" i="1"/>
  <c r="AL254" i="1" s="1"/>
  <c r="AG255" i="1"/>
  <c r="AJ255" i="1" s="1"/>
  <c r="AH255" i="1"/>
  <c r="AI255" i="1"/>
  <c r="AL255" i="1" s="1"/>
  <c r="AG256" i="1"/>
  <c r="AJ256" i="1" s="1"/>
  <c r="AH256" i="1"/>
  <c r="AK256" i="1" s="1"/>
  <c r="AI256" i="1"/>
  <c r="AG257" i="1"/>
  <c r="AJ257" i="1" s="1"/>
  <c r="AH257" i="1"/>
  <c r="AK257" i="1" s="1"/>
  <c r="AI257" i="1"/>
  <c r="AL257" i="1" s="1"/>
  <c r="AG258" i="1"/>
  <c r="AH258" i="1"/>
  <c r="AK258" i="1" s="1"/>
  <c r="AI258" i="1"/>
  <c r="AL258" i="1" s="1"/>
  <c r="AG259" i="1"/>
  <c r="AJ259" i="1" s="1"/>
  <c r="AH259" i="1"/>
  <c r="AI259" i="1"/>
  <c r="AL259" i="1" s="1"/>
  <c r="AG260" i="1"/>
  <c r="AJ260" i="1" s="1"/>
  <c r="AH260" i="1"/>
  <c r="AK260" i="1" s="1"/>
  <c r="AI260" i="1"/>
  <c r="AG261" i="1"/>
  <c r="AJ261" i="1" s="1"/>
  <c r="AH261" i="1"/>
  <c r="AK261" i="1" s="1"/>
  <c r="AI261" i="1"/>
  <c r="AL261" i="1" s="1"/>
  <c r="AG262" i="1"/>
  <c r="AH262" i="1"/>
  <c r="AK262" i="1" s="1"/>
  <c r="AI262" i="1"/>
  <c r="AL262" i="1" s="1"/>
  <c r="AG263" i="1"/>
  <c r="AJ263" i="1" s="1"/>
  <c r="AH263" i="1"/>
  <c r="AI263" i="1"/>
  <c r="AL263" i="1" s="1"/>
  <c r="AG264" i="1"/>
  <c r="AJ264" i="1" s="1"/>
  <c r="AH264" i="1"/>
  <c r="AK264" i="1" s="1"/>
  <c r="AI264" i="1"/>
  <c r="AG265" i="1"/>
  <c r="AJ265" i="1" s="1"/>
  <c r="AH265" i="1"/>
  <c r="AK265" i="1" s="1"/>
  <c r="AI265" i="1"/>
  <c r="AL265" i="1" s="1"/>
  <c r="AG266" i="1"/>
  <c r="AH266" i="1"/>
  <c r="AK266" i="1" s="1"/>
  <c r="AI266" i="1"/>
  <c r="AL266" i="1" s="1"/>
  <c r="AG267" i="1"/>
  <c r="AJ267" i="1" s="1"/>
  <c r="AH267" i="1"/>
  <c r="AI267" i="1"/>
  <c r="AL267" i="1" s="1"/>
  <c r="AG268" i="1"/>
  <c r="AJ268" i="1" s="1"/>
  <c r="AH268" i="1"/>
  <c r="AK268" i="1" s="1"/>
  <c r="AI268" i="1"/>
  <c r="AG269" i="1"/>
  <c r="AJ269" i="1" s="1"/>
  <c r="AH269" i="1"/>
  <c r="AK269" i="1" s="1"/>
  <c r="AI269" i="1"/>
  <c r="AL269" i="1" s="1"/>
  <c r="AG270" i="1"/>
  <c r="AH270" i="1"/>
  <c r="AK270" i="1" s="1"/>
  <c r="AI270" i="1"/>
  <c r="AL270" i="1" s="1"/>
  <c r="AG271" i="1"/>
  <c r="AJ271" i="1" s="1"/>
  <c r="AH271" i="1"/>
  <c r="AI271" i="1"/>
  <c r="AL271" i="1" s="1"/>
  <c r="AG272" i="1"/>
  <c r="AJ272" i="1" s="1"/>
  <c r="AH272" i="1"/>
  <c r="AK272" i="1" s="1"/>
  <c r="AI272" i="1"/>
  <c r="AG273" i="1"/>
  <c r="AJ273" i="1" s="1"/>
  <c r="AH273" i="1"/>
  <c r="AK273" i="1" s="1"/>
  <c r="AI273" i="1"/>
  <c r="AL273" i="1" s="1"/>
  <c r="AG274" i="1"/>
  <c r="AH274" i="1"/>
  <c r="AK274" i="1" s="1"/>
  <c r="AI274" i="1"/>
  <c r="AL274" i="1" s="1"/>
  <c r="AG275" i="1"/>
  <c r="AJ275" i="1" s="1"/>
  <c r="AH275" i="1"/>
  <c r="AI275" i="1"/>
  <c r="AL275" i="1" s="1"/>
  <c r="AG276" i="1"/>
  <c r="AJ276" i="1" s="1"/>
  <c r="AH276" i="1"/>
  <c r="AK276" i="1" s="1"/>
  <c r="AI276" i="1"/>
  <c r="AG277" i="1"/>
  <c r="AJ277" i="1" s="1"/>
  <c r="AH277" i="1"/>
  <c r="AK277" i="1" s="1"/>
  <c r="AI277" i="1"/>
  <c r="AL277" i="1" s="1"/>
  <c r="AG278" i="1"/>
  <c r="AH278" i="1"/>
  <c r="AK278" i="1" s="1"/>
  <c r="AI278" i="1"/>
  <c r="AL278" i="1" s="1"/>
  <c r="AG279" i="1"/>
  <c r="AJ279" i="1" s="1"/>
  <c r="AH279" i="1"/>
  <c r="AI279" i="1"/>
  <c r="AL279" i="1" s="1"/>
  <c r="AG280" i="1"/>
  <c r="AJ280" i="1" s="1"/>
  <c r="AH280" i="1"/>
  <c r="AK280" i="1" s="1"/>
  <c r="AI280" i="1"/>
  <c r="AG281" i="1"/>
  <c r="AJ281" i="1" s="1"/>
  <c r="AH281" i="1"/>
  <c r="AK281" i="1" s="1"/>
  <c r="AI281" i="1"/>
  <c r="AL281" i="1" s="1"/>
  <c r="AG282" i="1"/>
  <c r="AH282" i="1"/>
  <c r="AK282" i="1" s="1"/>
  <c r="AI282" i="1"/>
  <c r="AL282" i="1" s="1"/>
  <c r="AG283" i="1"/>
  <c r="AJ283" i="1" s="1"/>
  <c r="AH283" i="1"/>
  <c r="AI283" i="1"/>
  <c r="AL283" i="1" s="1"/>
  <c r="AG284" i="1"/>
  <c r="AJ284" i="1" s="1"/>
  <c r="AH284" i="1"/>
  <c r="AK284" i="1" s="1"/>
  <c r="AI284" i="1"/>
  <c r="AG285" i="1"/>
  <c r="AJ285" i="1" s="1"/>
  <c r="AH285" i="1"/>
  <c r="AK285" i="1" s="1"/>
  <c r="AI285" i="1"/>
  <c r="AL285" i="1" s="1"/>
  <c r="AG286" i="1"/>
  <c r="AH286" i="1"/>
  <c r="AK286" i="1" s="1"/>
  <c r="AI286" i="1"/>
  <c r="AL286" i="1" s="1"/>
  <c r="AG287" i="1"/>
  <c r="AJ287" i="1" s="1"/>
  <c r="AH287" i="1"/>
  <c r="AI287" i="1"/>
  <c r="AL287" i="1" s="1"/>
  <c r="AG288" i="1"/>
  <c r="AJ288" i="1" s="1"/>
  <c r="AH288" i="1"/>
  <c r="AK288" i="1" s="1"/>
  <c r="AI288" i="1"/>
  <c r="AG289" i="1"/>
  <c r="AJ289" i="1" s="1"/>
  <c r="AH289" i="1"/>
  <c r="AK289" i="1" s="1"/>
  <c r="AI289" i="1"/>
  <c r="AL289" i="1" s="1"/>
  <c r="AG290" i="1"/>
  <c r="AH290" i="1"/>
  <c r="AK290" i="1" s="1"/>
  <c r="AI290" i="1"/>
  <c r="AL290" i="1" s="1"/>
  <c r="AG291" i="1"/>
  <c r="AJ291" i="1" s="1"/>
  <c r="AH291" i="1"/>
  <c r="AI291" i="1"/>
  <c r="AL291" i="1" s="1"/>
  <c r="AG292" i="1"/>
  <c r="AJ292" i="1" s="1"/>
  <c r="AH292" i="1"/>
  <c r="AK292" i="1" s="1"/>
  <c r="AI292" i="1"/>
  <c r="AG293" i="1"/>
  <c r="AJ293" i="1" s="1"/>
  <c r="AH293" i="1"/>
  <c r="AK293" i="1" s="1"/>
  <c r="AI293" i="1"/>
  <c r="AL293" i="1" s="1"/>
  <c r="AG294" i="1"/>
  <c r="AH294" i="1"/>
  <c r="AK294" i="1" s="1"/>
  <c r="AI294" i="1"/>
  <c r="AL294" i="1" s="1"/>
  <c r="AG295" i="1"/>
  <c r="AJ295" i="1" s="1"/>
  <c r="AH295" i="1"/>
  <c r="AI295" i="1"/>
  <c r="AL295" i="1" s="1"/>
  <c r="AG296" i="1"/>
  <c r="AJ296" i="1" s="1"/>
  <c r="AH296" i="1"/>
  <c r="AK296" i="1" s="1"/>
  <c r="AI296" i="1"/>
  <c r="AG297" i="1"/>
  <c r="AJ297" i="1" s="1"/>
  <c r="AH297" i="1"/>
  <c r="AK297" i="1" s="1"/>
  <c r="AI297" i="1"/>
  <c r="AL297" i="1" s="1"/>
  <c r="AG298" i="1"/>
  <c r="AH298" i="1"/>
  <c r="AK298" i="1" s="1"/>
  <c r="AI298" i="1"/>
  <c r="AL298" i="1" s="1"/>
  <c r="AG299" i="1"/>
  <c r="AJ299" i="1" s="1"/>
  <c r="AH299" i="1"/>
  <c r="AI299" i="1"/>
  <c r="AL299" i="1" s="1"/>
  <c r="AG300" i="1"/>
  <c r="AJ300" i="1" s="1"/>
  <c r="AH300" i="1"/>
  <c r="AK300" i="1" s="1"/>
  <c r="AI300" i="1"/>
  <c r="AG301" i="1"/>
  <c r="AJ301" i="1" s="1"/>
  <c r="AH301" i="1"/>
  <c r="AK301" i="1" s="1"/>
  <c r="AI301" i="1"/>
  <c r="AL301" i="1" s="1"/>
  <c r="AG302" i="1"/>
  <c r="AJ302" i="1" s="1"/>
  <c r="AH302" i="1"/>
  <c r="AK302" i="1" s="1"/>
  <c r="AI302" i="1"/>
  <c r="AL302" i="1" s="1"/>
  <c r="AG303" i="1"/>
  <c r="AJ303" i="1" s="1"/>
  <c r="AH303" i="1"/>
  <c r="AI303" i="1"/>
  <c r="AL303" i="1" s="1"/>
  <c r="AG304" i="1"/>
  <c r="AJ304" i="1" s="1"/>
  <c r="AH304" i="1"/>
  <c r="AK304" i="1" s="1"/>
  <c r="AI304" i="1"/>
  <c r="AG305" i="1"/>
  <c r="AJ305" i="1" s="1"/>
  <c r="AH305" i="1"/>
  <c r="AK305" i="1" s="1"/>
  <c r="AI305" i="1"/>
  <c r="AL305" i="1" s="1"/>
  <c r="AG306" i="1"/>
  <c r="AH306" i="1"/>
  <c r="AK306" i="1" s="1"/>
  <c r="AI306" i="1"/>
  <c r="AL306" i="1" s="1"/>
  <c r="AG307" i="1"/>
  <c r="AJ307" i="1" s="1"/>
  <c r="AH307" i="1"/>
  <c r="AI307" i="1"/>
  <c r="AL307" i="1" s="1"/>
  <c r="AG308" i="1"/>
  <c r="AJ308" i="1" s="1"/>
  <c r="AH308" i="1"/>
  <c r="AK308" i="1" s="1"/>
  <c r="AI308" i="1"/>
  <c r="AG309" i="1"/>
  <c r="AJ309" i="1" s="1"/>
  <c r="AH309" i="1"/>
  <c r="AK309" i="1" s="1"/>
  <c r="AI309" i="1"/>
  <c r="AL309" i="1" s="1"/>
  <c r="AG310" i="1"/>
  <c r="AH310" i="1"/>
  <c r="AK310" i="1" s="1"/>
  <c r="AI310" i="1"/>
  <c r="AL310" i="1" s="1"/>
  <c r="AG311" i="1"/>
  <c r="AJ311" i="1" s="1"/>
  <c r="AH311" i="1"/>
  <c r="AI311" i="1"/>
  <c r="AL311" i="1" s="1"/>
  <c r="AG312" i="1"/>
  <c r="AJ312" i="1" s="1"/>
  <c r="AH312" i="1"/>
  <c r="AK312" i="1" s="1"/>
  <c r="AI312" i="1"/>
  <c r="AG313" i="1"/>
  <c r="AJ313" i="1" s="1"/>
  <c r="AH313" i="1"/>
  <c r="AK313" i="1" s="1"/>
  <c r="AI313" i="1"/>
  <c r="AG314" i="1"/>
  <c r="AH314" i="1"/>
  <c r="AI314" i="1"/>
  <c r="AG315" i="1"/>
  <c r="AJ315" i="1" s="1"/>
  <c r="AH315" i="1"/>
  <c r="AI315" i="1"/>
  <c r="AL315" i="1" s="1"/>
  <c r="AG316" i="1"/>
  <c r="AH316" i="1"/>
  <c r="AK316" i="1" s="1"/>
  <c r="AI316" i="1"/>
  <c r="AG317" i="1"/>
  <c r="AH317" i="1"/>
  <c r="AI317" i="1"/>
  <c r="AL317" i="1" s="1"/>
  <c r="AG318" i="1"/>
  <c r="AH318" i="1"/>
  <c r="AK318" i="1" s="1"/>
  <c r="AI318" i="1"/>
  <c r="AG319" i="1"/>
  <c r="AJ319" i="1" s="1"/>
  <c r="AH319" i="1"/>
  <c r="AI319" i="1"/>
  <c r="AG320" i="1"/>
  <c r="AH320" i="1"/>
  <c r="AK320" i="1" s="1"/>
  <c r="AI320" i="1"/>
  <c r="AG321" i="1"/>
  <c r="AJ321" i="1" s="1"/>
  <c r="AH321" i="1"/>
  <c r="AI321" i="1"/>
  <c r="AL321" i="1" s="1"/>
  <c r="AG322" i="1"/>
  <c r="AJ322" i="1" s="1"/>
  <c r="AH322" i="1"/>
  <c r="AI322" i="1"/>
  <c r="AG323" i="1"/>
  <c r="AJ323" i="1" s="1"/>
  <c r="AH323" i="1"/>
  <c r="AI323" i="1"/>
  <c r="AL323" i="1" s="1"/>
  <c r="AG324" i="1"/>
  <c r="AH324" i="1"/>
  <c r="AK324" i="1" s="1"/>
  <c r="AI324" i="1"/>
  <c r="AL324" i="1" s="1"/>
  <c r="AG325" i="1"/>
  <c r="AH325" i="1"/>
  <c r="AK325" i="1" s="1"/>
  <c r="AI325" i="1"/>
  <c r="AG326" i="1"/>
  <c r="AJ326" i="1" s="1"/>
  <c r="AH326" i="1"/>
  <c r="AI326" i="1"/>
  <c r="AG327" i="1"/>
  <c r="AJ327" i="1" s="1"/>
  <c r="AH327" i="1"/>
  <c r="AI327" i="1"/>
  <c r="AG328" i="1"/>
  <c r="AJ328" i="1" s="1"/>
  <c r="AH328" i="1"/>
  <c r="AK328" i="1" s="1"/>
  <c r="AI328" i="1"/>
  <c r="AL328" i="1" s="1"/>
  <c r="AG329" i="1"/>
  <c r="AH329" i="1"/>
  <c r="AK329" i="1" s="1"/>
  <c r="AI329" i="1"/>
  <c r="AG330" i="1"/>
  <c r="AJ330" i="1" s="1"/>
  <c r="AH330" i="1"/>
  <c r="AI330" i="1"/>
  <c r="AL330" i="1" s="1"/>
  <c r="AG331" i="1"/>
  <c r="AJ331" i="1" s="1"/>
  <c r="AH331" i="1"/>
  <c r="AK331" i="1" s="1"/>
  <c r="AI331" i="1"/>
  <c r="AG332" i="1"/>
  <c r="AJ332" i="1" s="1"/>
  <c r="AH332" i="1"/>
  <c r="AI332" i="1"/>
  <c r="AL332" i="1" s="1"/>
  <c r="AG333" i="1"/>
  <c r="AH333" i="1"/>
  <c r="AK333" i="1" s="1"/>
  <c r="AI333" i="1"/>
  <c r="AL333" i="1" s="1"/>
  <c r="AG334" i="1"/>
  <c r="AJ334" i="1" s="1"/>
  <c r="AH334" i="1"/>
  <c r="AI334" i="1"/>
  <c r="AL334" i="1" s="1"/>
  <c r="AG335" i="1"/>
  <c r="AH335" i="1"/>
  <c r="AK335" i="1" s="1"/>
  <c r="AI335" i="1"/>
  <c r="AG336" i="1"/>
  <c r="AJ336" i="1" s="1"/>
  <c r="AH336" i="1"/>
  <c r="AK336" i="1" s="1"/>
  <c r="AI336" i="1"/>
  <c r="AL336" i="1" s="1"/>
  <c r="AG337" i="1"/>
  <c r="AH337" i="1"/>
  <c r="AK337" i="1" s="1"/>
  <c r="AI337" i="1"/>
  <c r="AG338" i="1"/>
  <c r="AJ338" i="1" s="1"/>
  <c r="AH338" i="1"/>
  <c r="AI338" i="1"/>
  <c r="AL338" i="1" s="1"/>
  <c r="AG339" i="1"/>
  <c r="AJ339" i="1" s="1"/>
  <c r="AH339" i="1"/>
  <c r="AK339" i="1" s="1"/>
  <c r="AI339" i="1"/>
  <c r="AG340" i="1"/>
  <c r="AJ340" i="1" s="1"/>
  <c r="AH340" i="1"/>
  <c r="AI340" i="1"/>
  <c r="AL340" i="1" s="1"/>
  <c r="AG341" i="1"/>
  <c r="AH341" i="1"/>
  <c r="AK341" i="1" s="1"/>
  <c r="AI341" i="1"/>
  <c r="AL341" i="1" s="1"/>
  <c r="AG342" i="1"/>
  <c r="AJ342" i="1" s="1"/>
  <c r="AH342" i="1"/>
  <c r="AI342" i="1"/>
  <c r="AL342" i="1" s="1"/>
  <c r="AG343" i="1"/>
  <c r="AH343" i="1"/>
  <c r="AK343" i="1" s="1"/>
  <c r="AI343" i="1"/>
  <c r="AG344" i="1"/>
  <c r="AJ344" i="1" s="1"/>
  <c r="AH344" i="1"/>
  <c r="AK344" i="1" s="1"/>
  <c r="AI344" i="1"/>
  <c r="AL344" i="1" s="1"/>
  <c r="AG345" i="1"/>
  <c r="AH345" i="1"/>
  <c r="AK345" i="1" s="1"/>
  <c r="AI345" i="1"/>
  <c r="AG346" i="1"/>
  <c r="AJ346" i="1" s="1"/>
  <c r="AH346" i="1"/>
  <c r="AI346" i="1"/>
  <c r="AL346" i="1" s="1"/>
  <c r="AG347" i="1"/>
  <c r="AJ347" i="1" s="1"/>
  <c r="AH347" i="1"/>
  <c r="AK347" i="1" s="1"/>
  <c r="AI347" i="1"/>
  <c r="AG348" i="1"/>
  <c r="AJ348" i="1" s="1"/>
  <c r="AH348" i="1"/>
  <c r="AI348" i="1"/>
  <c r="AL348" i="1" s="1"/>
  <c r="AG349" i="1"/>
  <c r="AH349" i="1"/>
  <c r="AK349" i="1" s="1"/>
  <c r="AI349" i="1"/>
  <c r="AL349" i="1" s="1"/>
  <c r="AG350" i="1"/>
  <c r="AJ350" i="1" s="1"/>
  <c r="AH350" i="1"/>
  <c r="AI350" i="1"/>
  <c r="AL350" i="1" s="1"/>
  <c r="AG351" i="1"/>
  <c r="AH351" i="1"/>
  <c r="AK351" i="1" s="1"/>
  <c r="AI351" i="1"/>
  <c r="T7" i="1"/>
  <c r="S7" i="1"/>
  <c r="R7" i="1"/>
  <c r="S326" i="1"/>
  <c r="AK326" i="1" s="1"/>
  <c r="R325" i="1"/>
  <c r="R314" i="1"/>
  <c r="AJ314" i="1" s="1"/>
  <c r="T314" i="1"/>
  <c r="R215" i="1"/>
  <c r="T172" i="1"/>
  <c r="AL172" i="1" s="1"/>
  <c r="R164" i="1"/>
  <c r="AJ164" i="1" s="1"/>
  <c r="R123" i="1"/>
  <c r="AJ123" i="1" s="1"/>
  <c r="T64" i="1"/>
  <c r="AL64" i="1" s="1"/>
  <c r="S49" i="1"/>
  <c r="S44" i="1"/>
  <c r="AK44" i="1" s="1"/>
  <c r="S43" i="1"/>
  <c r="AK43" i="1" s="1"/>
  <c r="S41" i="1"/>
  <c r="AI69" i="1"/>
  <c r="AL69" i="1" s="1"/>
  <c r="AJ345" i="1" l="1"/>
  <c r="AL339" i="1"/>
  <c r="AK334" i="1"/>
  <c r="AJ329" i="1"/>
  <c r="AL163" i="1"/>
  <c r="AJ161" i="1"/>
  <c r="AK158" i="1"/>
  <c r="AL155" i="1"/>
  <c r="AJ153" i="1"/>
  <c r="AK150" i="1"/>
  <c r="AL147" i="1"/>
  <c r="AJ145" i="1"/>
  <c r="AK142" i="1"/>
  <c r="AL139" i="1"/>
  <c r="AJ137" i="1"/>
  <c r="AK134" i="1"/>
  <c r="AL131" i="1"/>
  <c r="AJ129" i="1"/>
  <c r="AK126" i="1"/>
  <c r="AL123" i="1"/>
  <c r="AK67" i="1"/>
  <c r="AL347" i="1"/>
  <c r="AK342" i="1"/>
  <c r="AJ337" i="1"/>
  <c r="AL331" i="1"/>
  <c r="AL120" i="1"/>
  <c r="AJ118" i="1"/>
  <c r="AK115" i="1"/>
  <c r="AL112" i="1"/>
  <c r="AJ110" i="1"/>
  <c r="AK107" i="1"/>
  <c r="AL104" i="1"/>
  <c r="AJ102" i="1"/>
  <c r="AK99" i="1"/>
  <c r="AL96" i="1"/>
  <c r="AJ94" i="1"/>
  <c r="AK91" i="1"/>
  <c r="AL88" i="1"/>
  <c r="AJ86" i="1"/>
  <c r="AK83" i="1"/>
  <c r="AL80" i="1"/>
  <c r="AJ78" i="1"/>
  <c r="AK75" i="1"/>
  <c r="AL72" i="1"/>
  <c r="AJ70" i="1"/>
  <c r="AK64" i="1"/>
  <c r="AL61" i="1"/>
  <c r="AJ59" i="1"/>
  <c r="AK56" i="1"/>
  <c r="AL53" i="1"/>
  <c r="AJ51" i="1"/>
  <c r="AJ48" i="1"/>
  <c r="AK45" i="1"/>
  <c r="AL11" i="1"/>
  <c r="AJ320" i="1"/>
  <c r="AL322" i="1"/>
  <c r="AJ42" i="1"/>
  <c r="AK350" i="1"/>
  <c r="AL325" i="1"/>
  <c r="AK317" i="1"/>
  <c r="AK223" i="1"/>
  <c r="AJ218" i="1"/>
  <c r="AK323" i="1"/>
  <c r="AJ325" i="1"/>
  <c r="AL320" i="1"/>
  <c r="AJ318" i="1"/>
  <c r="AK315" i="1"/>
  <c r="AL312" i="1"/>
  <c r="AK307" i="1"/>
  <c r="AL288" i="1"/>
  <c r="AL280" i="1"/>
  <c r="AK267" i="1"/>
  <c r="AK259" i="1"/>
  <c r="AJ246" i="1"/>
  <c r="AJ238" i="1"/>
  <c r="AJ195" i="1"/>
  <c r="AJ179" i="1"/>
  <c r="AL314" i="1"/>
  <c r="AL42" i="1"/>
  <c r="AJ213" i="1"/>
  <c r="AK210" i="1"/>
  <c r="AL207" i="1"/>
  <c r="AJ205" i="1"/>
  <c r="AK202" i="1"/>
  <c r="AL199" i="1"/>
  <c r="AJ197" i="1"/>
  <c r="AK194" i="1"/>
  <c r="AL191" i="1"/>
  <c r="AJ189" i="1"/>
  <c r="AK186" i="1"/>
  <c r="AL183" i="1"/>
  <c r="AJ181" i="1"/>
  <c r="AK178" i="1"/>
  <c r="AL175" i="1"/>
  <c r="AJ173" i="1"/>
  <c r="AL164" i="1"/>
  <c r="AK20" i="1"/>
  <c r="AL17" i="1"/>
  <c r="AJ15" i="1"/>
  <c r="AK12" i="1"/>
  <c r="AL9" i="1"/>
  <c r="S327" i="1"/>
  <c r="AK327" i="1" s="1"/>
  <c r="AJ351" i="1"/>
  <c r="AK348" i="1"/>
  <c r="AL345" i="1"/>
  <c r="AJ343" i="1"/>
  <c r="AK340" i="1"/>
  <c r="AL337" i="1"/>
  <c r="AJ335" i="1"/>
  <c r="AK332" i="1"/>
  <c r="AL329" i="1"/>
  <c r="AJ68" i="1"/>
  <c r="AK65" i="1"/>
  <c r="AL326" i="1"/>
  <c r="AK121" i="1"/>
  <c r="AL118" i="1"/>
  <c r="AJ116" i="1"/>
  <c r="AK113" i="1"/>
  <c r="AL110" i="1"/>
  <c r="AJ108" i="1"/>
  <c r="AK105" i="1"/>
  <c r="AL102" i="1"/>
  <c r="AJ100" i="1"/>
  <c r="AK97" i="1"/>
  <c r="AL94" i="1"/>
  <c r="AJ92" i="1"/>
  <c r="AK89" i="1"/>
  <c r="AL86" i="1"/>
  <c r="AJ84" i="1"/>
  <c r="AK81" i="1"/>
  <c r="AL78" i="1"/>
  <c r="AJ76" i="1"/>
  <c r="AK73" i="1"/>
  <c r="AL70" i="1"/>
  <c r="AK62" i="1"/>
  <c r="AL59" i="1"/>
  <c r="AJ57" i="1"/>
  <c r="AK54" i="1"/>
  <c r="AL51" i="1"/>
  <c r="AL48" i="1"/>
  <c r="AJ46" i="1"/>
  <c r="AJ324" i="1"/>
  <c r="AK321" i="1"/>
  <c r="AL318" i="1"/>
  <c r="AJ316" i="1"/>
  <c r="AL43" i="1"/>
  <c r="AK41" i="1"/>
  <c r="AJ215" i="1"/>
  <c r="AJ170" i="1"/>
  <c r="AJ310" i="1"/>
  <c r="AL304" i="1"/>
  <c r="AK299" i="1"/>
  <c r="AL296" i="1"/>
  <c r="AJ294" i="1"/>
  <c r="AK291" i="1"/>
  <c r="AJ286" i="1"/>
  <c r="AK283" i="1"/>
  <c r="AJ278" i="1"/>
  <c r="AK275" i="1"/>
  <c r="AL272" i="1"/>
  <c r="AJ270" i="1"/>
  <c r="AL264" i="1"/>
  <c r="AJ262" i="1"/>
  <c r="AL256" i="1"/>
  <c r="AJ254" i="1"/>
  <c r="AK251" i="1"/>
  <c r="AL248" i="1"/>
  <c r="AK243" i="1"/>
  <c r="AL240" i="1"/>
  <c r="AK235" i="1"/>
  <c r="AL232" i="1"/>
  <c r="AJ230" i="1"/>
  <c r="AK227" i="1"/>
  <c r="AL224" i="1"/>
  <c r="AJ222" i="1"/>
  <c r="AK219" i="1"/>
  <c r="AL216" i="1"/>
  <c r="AK40" i="1"/>
  <c r="AL37" i="1"/>
  <c r="AJ35" i="1"/>
  <c r="AL212" i="1"/>
  <c r="AJ202" i="1"/>
  <c r="AL196" i="1"/>
  <c r="AJ186" i="1"/>
  <c r="AL213" i="1"/>
  <c r="AJ211" i="1"/>
  <c r="AK208" i="1"/>
  <c r="AL205" i="1"/>
  <c r="AJ203" i="1"/>
  <c r="AK200" i="1"/>
  <c r="AL197" i="1"/>
  <c r="AK192" i="1"/>
  <c r="AL189" i="1"/>
  <c r="AJ187" i="1"/>
  <c r="AK184" i="1"/>
  <c r="AL181" i="1"/>
  <c r="AK176" i="1"/>
  <c r="AL173" i="1"/>
  <c r="AK49" i="1"/>
  <c r="AL170" i="1"/>
  <c r="AJ168" i="1"/>
  <c r="AK165" i="1"/>
  <c r="AL31" i="1"/>
  <c r="AJ29" i="1"/>
  <c r="AK26" i="1"/>
  <c r="AL23" i="1"/>
  <c r="AK18" i="1"/>
  <c r="AL15" i="1"/>
  <c r="AJ13" i="1"/>
  <c r="AK10" i="1"/>
  <c r="AL351" i="1"/>
  <c r="AK162" i="1"/>
  <c r="AL159" i="1"/>
  <c r="AJ157" i="1"/>
  <c r="AK154" i="1"/>
  <c r="AL151" i="1"/>
  <c r="AJ149" i="1"/>
  <c r="AK146" i="1"/>
  <c r="AL143" i="1"/>
  <c r="AJ141" i="1"/>
  <c r="AK138" i="1"/>
  <c r="AL135" i="1"/>
  <c r="AJ133" i="1"/>
  <c r="AK130" i="1"/>
  <c r="AL127" i="1"/>
  <c r="AJ125" i="1"/>
  <c r="AL68" i="1"/>
  <c r="AJ66" i="1"/>
  <c r="AJ122" i="1"/>
  <c r="AK119" i="1"/>
  <c r="AL116" i="1"/>
  <c r="AJ114" i="1"/>
  <c r="AK111" i="1"/>
  <c r="AL108" i="1"/>
  <c r="AJ106" i="1"/>
  <c r="AK103" i="1"/>
  <c r="AL100" i="1"/>
  <c r="AJ98" i="1"/>
  <c r="AK95" i="1"/>
  <c r="AL92" i="1"/>
  <c r="AJ90" i="1"/>
  <c r="AK87" i="1"/>
  <c r="AL84" i="1"/>
  <c r="AJ82" i="1"/>
  <c r="AK79" i="1"/>
  <c r="AL76" i="1"/>
  <c r="AJ74" i="1"/>
  <c r="AK71" i="1"/>
  <c r="AK314" i="1"/>
  <c r="AJ210" i="1"/>
  <c r="AL204" i="1"/>
  <c r="AK199" i="1"/>
  <c r="AJ194" i="1"/>
  <c r="AL188" i="1"/>
  <c r="AK183" i="1"/>
  <c r="AJ178" i="1"/>
  <c r="AK167" i="1"/>
  <c r="AL161" i="1"/>
  <c r="AJ159" i="1"/>
  <c r="AK156" i="1"/>
  <c r="AL153" i="1"/>
  <c r="AJ151" i="1"/>
  <c r="AK148" i="1"/>
  <c r="AL145" i="1"/>
  <c r="AJ143" i="1"/>
  <c r="AK140" i="1"/>
  <c r="AL137" i="1"/>
  <c r="AJ135" i="1"/>
  <c r="AK132" i="1"/>
  <c r="AL129" i="1"/>
  <c r="AJ127" i="1"/>
  <c r="AK124" i="1"/>
  <c r="AK322" i="1"/>
  <c r="AL319" i="1"/>
  <c r="AJ317" i="1"/>
  <c r="AK311" i="1"/>
  <c r="AL308" i="1"/>
  <c r="AJ306" i="1"/>
  <c r="AK303" i="1"/>
  <c r="AL300" i="1"/>
  <c r="AJ298" i="1"/>
  <c r="AK295" i="1"/>
  <c r="AL292" i="1"/>
  <c r="AJ290" i="1"/>
  <c r="AK287" i="1"/>
  <c r="AL284" i="1"/>
  <c r="AJ282" i="1"/>
  <c r="AK279" i="1"/>
  <c r="AL276" i="1"/>
  <c r="AJ274" i="1"/>
  <c r="AK271" i="1"/>
  <c r="AL268" i="1"/>
  <c r="AJ266" i="1"/>
  <c r="AK263" i="1"/>
  <c r="AL260" i="1"/>
  <c r="AJ258" i="1"/>
  <c r="AK255" i="1"/>
  <c r="AL252" i="1"/>
  <c r="AJ250" i="1"/>
  <c r="AK247" i="1"/>
  <c r="AL244" i="1"/>
  <c r="AJ242" i="1"/>
  <c r="AK239" i="1"/>
  <c r="AL236" i="1"/>
  <c r="AJ234" i="1"/>
  <c r="AK231" i="1"/>
  <c r="AL228" i="1"/>
  <c r="AJ226" i="1"/>
  <c r="AL220" i="1"/>
  <c r="AK215" i="1"/>
  <c r="T34" i="1"/>
  <c r="AL34" i="1" s="1"/>
  <c r="R34" i="1"/>
  <c r="AJ34" i="1" s="1"/>
  <c r="AK319" i="1"/>
  <c r="AL316" i="1"/>
  <c r="AL313" i="1"/>
  <c r="AJ349" i="1"/>
  <c r="AK346" i="1"/>
  <c r="AL343" i="1"/>
  <c r="AJ341" i="1"/>
  <c r="AK338" i="1"/>
  <c r="AL335" i="1"/>
  <c r="AJ333" i="1"/>
  <c r="AK330" i="1"/>
  <c r="AL327" i="1"/>
  <c r="AL225" i="1"/>
  <c r="AJ223" i="1"/>
  <c r="AK220" i="1"/>
  <c r="AL217" i="1"/>
  <c r="AK212" i="1"/>
  <c r="AL209" i="1"/>
  <c r="AJ207" i="1"/>
  <c r="AK204" i="1"/>
  <c r="AL201" i="1"/>
  <c r="AJ199" i="1"/>
  <c r="AK196" i="1"/>
  <c r="AL193" i="1"/>
  <c r="AJ191" i="1"/>
  <c r="AK188" i="1"/>
  <c r="AL185" i="1"/>
  <c r="AJ183" i="1"/>
  <c r="AK180" i="1"/>
  <c r="AL177" i="1"/>
  <c r="AJ175" i="1"/>
  <c r="AK172" i="1"/>
  <c r="AL169" i="1"/>
  <c r="AJ167" i="1"/>
  <c r="AK164" i="1"/>
  <c r="AL33" i="1"/>
  <c r="AJ31" i="1"/>
  <c r="AK28" i="1"/>
  <c r="AL25" i="1"/>
  <c r="AJ23" i="1"/>
  <c r="AJ39" i="1"/>
  <c r="AK36" i="1"/>
  <c r="AL41" i="1"/>
  <c r="AJ47" i="1"/>
  <c r="AJ63" i="1"/>
  <c r="AK60" i="1"/>
  <c r="AL57" i="1"/>
  <c r="AJ55" i="1"/>
  <c r="AK52" i="1"/>
  <c r="AL49" i="1"/>
  <c r="AL121" i="1"/>
  <c r="AJ119" i="1"/>
  <c r="AK116" i="1"/>
  <c r="AL113" i="1"/>
  <c r="AJ111" i="1"/>
  <c r="AK108" i="1"/>
  <c r="AL105" i="1"/>
  <c r="AJ103" i="1"/>
  <c r="AK100" i="1"/>
  <c r="AL97" i="1"/>
  <c r="AJ95" i="1"/>
  <c r="AK92" i="1"/>
  <c r="AL89" i="1"/>
  <c r="AJ87" i="1"/>
  <c r="AK84" i="1"/>
  <c r="AL81" i="1"/>
  <c r="AJ79" i="1"/>
  <c r="AK76" i="1"/>
  <c r="AL73" i="1"/>
  <c r="AJ71" i="1"/>
  <c r="AK68" i="1"/>
  <c r="AL65" i="1"/>
  <c r="AJ21" i="1"/>
  <c r="AI7" i="1"/>
  <c r="AH7" i="1"/>
  <c r="AG7" i="1"/>
  <c r="AL7" i="1" l="1"/>
  <c r="AK7" i="1"/>
  <c r="AJ7" i="1"/>
</calcChain>
</file>

<file path=xl/sharedStrings.xml><?xml version="1.0" encoding="utf-8"?>
<sst xmlns="http://schemas.openxmlformats.org/spreadsheetml/2006/main" count="405" uniqueCount="365">
  <si>
    <t>№
п/п</t>
  </si>
  <si>
    <t>Адрес</t>
  </si>
  <si>
    <t>Показания прибора, ГКал</t>
  </si>
  <si>
    <t>Всего</t>
  </si>
  <si>
    <t>2-ой Салавата пер, 12а</t>
  </si>
  <si>
    <t>40 лет Победы ул, 3</t>
  </si>
  <si>
    <t>40 лет Победы ул, 32</t>
  </si>
  <si>
    <t>40 лет Победы ул, 44</t>
  </si>
  <si>
    <t>40 лет Победы ул, 5</t>
  </si>
  <si>
    <t>40 лет Победы ул, 5а</t>
  </si>
  <si>
    <t>60 лет БАССР ул, 11</t>
  </si>
  <si>
    <t>60 лет БАССР ул, 13</t>
  </si>
  <si>
    <t>60 лет БАССР ул, 14</t>
  </si>
  <si>
    <t>60 лет БАССР ул, 15</t>
  </si>
  <si>
    <t>60 лет БАССР ул, 16</t>
  </si>
  <si>
    <t>60 лет БАССР ул, 17</t>
  </si>
  <si>
    <t>60 лет БАССР ул, 3</t>
  </si>
  <si>
    <t>60 лет БАССР ул, 5</t>
  </si>
  <si>
    <t>60 лет БАССР ул, 7</t>
  </si>
  <si>
    <t>60 лет БАССР ул, 9</t>
  </si>
  <si>
    <t>Бабаевская ул, 10</t>
  </si>
  <si>
    <t>Бабаевская ул, 12</t>
  </si>
  <si>
    <t>Бабаевская ул, 14</t>
  </si>
  <si>
    <t>Бабаевская ул, 4б</t>
  </si>
  <si>
    <t>Бабаевская ул, 6</t>
  </si>
  <si>
    <t>Бабаевская ул, 8</t>
  </si>
  <si>
    <t>Брикетная ул, 8</t>
  </si>
  <si>
    <t>Вокзальная ул, 1</t>
  </si>
  <si>
    <t>Вокзальная ул, 18</t>
  </si>
  <si>
    <t>Вокзальная ул, 1а</t>
  </si>
  <si>
    <t>Вокзальная ул, 1б</t>
  </si>
  <si>
    <t>Вокзальная ул, 20</t>
  </si>
  <si>
    <t>Вокзальная ул, 22</t>
  </si>
  <si>
    <t>Вокзальная ул, 24</t>
  </si>
  <si>
    <t>Вокзальная ул, 26</t>
  </si>
  <si>
    <t>Вокзальная ул, 3</t>
  </si>
  <si>
    <t>Вокзальная ул, 31</t>
  </si>
  <si>
    <t>Вокзальная ул, 31а</t>
  </si>
  <si>
    <t>Вокзальная ул, 5</t>
  </si>
  <si>
    <t>Вокзальная ул, 7</t>
  </si>
  <si>
    <t>Вокзальная ул, 9</t>
  </si>
  <si>
    <t>Гафури ул, 10</t>
  </si>
  <si>
    <t>Гафури ул, 24</t>
  </si>
  <si>
    <t>Гафури ул, 25</t>
  </si>
  <si>
    <t>Гафури ул, 25а</t>
  </si>
  <si>
    <t>Гафури ул, 28</t>
  </si>
  <si>
    <t>Гафури ул, 2а</t>
  </si>
  <si>
    <t>Гафури ул, 2б</t>
  </si>
  <si>
    <t>Гафури ул, 2в</t>
  </si>
  <si>
    <t>Гафури ул, 3</t>
  </si>
  <si>
    <t>Гафури ул, 30</t>
  </si>
  <si>
    <t>Гафури ул, 6</t>
  </si>
  <si>
    <t>Гафури ул, 7</t>
  </si>
  <si>
    <t>Гафури ул, 7а</t>
  </si>
  <si>
    <t>Гафури ул, 8</t>
  </si>
  <si>
    <t>Гафури ул, 9</t>
  </si>
  <si>
    <t>Горького ул, 1</t>
  </si>
  <si>
    <t>Горького ул, 10</t>
  </si>
  <si>
    <t>Горького ул, 12</t>
  </si>
  <si>
    <t>Горького ул, 15</t>
  </si>
  <si>
    <t>Горького ул, 16</t>
  </si>
  <si>
    <t>Горького ул, 17</t>
  </si>
  <si>
    <t>Горького ул, 17а</t>
  </si>
  <si>
    <t>Горького ул, 18</t>
  </si>
  <si>
    <t>Горького ул, 22</t>
  </si>
  <si>
    <t>Горького ул, 3</t>
  </si>
  <si>
    <t>Горького ул, 5</t>
  </si>
  <si>
    <t>Горького ул, 7</t>
  </si>
  <si>
    <t>Горького ул, 8</t>
  </si>
  <si>
    <t>Горького ул, 9</t>
  </si>
  <si>
    <t>Дзержинского ул, 1</t>
  </si>
  <si>
    <t>Дзержинского ул, 3</t>
  </si>
  <si>
    <t>Дзержинского ул, 4</t>
  </si>
  <si>
    <t>Дзержинского ул, 5</t>
  </si>
  <si>
    <t>Дзержинского ул, 6</t>
  </si>
  <si>
    <t>Дзержинского ул, 6а</t>
  </si>
  <si>
    <t>Искужина ул, 1</t>
  </si>
  <si>
    <t>Искужина ул, 3</t>
  </si>
  <si>
    <t>К.Заслонова ул, 5</t>
  </si>
  <si>
    <t>К.Заслонова ул, 5а</t>
  </si>
  <si>
    <t>К.Заслонова ул, 5б</t>
  </si>
  <si>
    <t>К.Заслонова ул, 7а</t>
  </si>
  <si>
    <t>К.Заслонова ул, 7б</t>
  </si>
  <si>
    <t>К.Маркса ул, 1</t>
  </si>
  <si>
    <t>К.Маркса ул, 10</t>
  </si>
  <si>
    <t>К.Маркса ул, 11</t>
  </si>
  <si>
    <t>К.Маркса ул, 12</t>
  </si>
  <si>
    <t>К.Маркса ул, 13</t>
  </si>
  <si>
    <t>К.Маркса ул, 13а</t>
  </si>
  <si>
    <t>К.Маркса ул, 15</t>
  </si>
  <si>
    <t>К.Маркса ул, 16</t>
  </si>
  <si>
    <t>К.Маркса ул, 17</t>
  </si>
  <si>
    <t>К.Маркса ул, 18</t>
  </si>
  <si>
    <t>К.Маркса ул, 21</t>
  </si>
  <si>
    <t>К.Маркса ул, 23</t>
  </si>
  <si>
    <t>К.Маркса ул, 25</t>
  </si>
  <si>
    <t>К.Маркса ул, 26</t>
  </si>
  <si>
    <t>К.Маркса ул, 28</t>
  </si>
  <si>
    <t>К.Маркса ул, 3</t>
  </si>
  <si>
    <t>К.Маркса ул, 30</t>
  </si>
  <si>
    <t>К.Маркса ул, 32</t>
  </si>
  <si>
    <t>К.Маркса ул, 34</t>
  </si>
  <si>
    <t>К.Маркса ул, 5</t>
  </si>
  <si>
    <t>К.Маркса ул, 6</t>
  </si>
  <si>
    <t>К.Маркса ул, 7</t>
  </si>
  <si>
    <t>К.Маркса ул, 8</t>
  </si>
  <si>
    <t>К.Маркса ул, 9</t>
  </si>
  <si>
    <t>Калинина ул, 10</t>
  </si>
  <si>
    <t>Калинина ул, 12</t>
  </si>
  <si>
    <t>Калинина ул, 2</t>
  </si>
  <si>
    <t>Калинина ул, 4</t>
  </si>
  <si>
    <t>Калинина ул, 4а</t>
  </si>
  <si>
    <t>Калинина ул, 4б</t>
  </si>
  <si>
    <t>Калинина ул, 4в</t>
  </si>
  <si>
    <t>Калинина ул, 6</t>
  </si>
  <si>
    <t>Комсомольская ул, 12</t>
  </si>
  <si>
    <t>Комсомольская ул, 26</t>
  </si>
  <si>
    <t>Комсомольская ул, 28</t>
  </si>
  <si>
    <t>Куюргазинская ул, 10</t>
  </si>
  <si>
    <t>Куюргазинская ул, 12</t>
  </si>
  <si>
    <t>Куюргазинская ул, 12а</t>
  </si>
  <si>
    <t>Куюргазинская ул, 14</t>
  </si>
  <si>
    <t>Куюргазинская ул, 2</t>
  </si>
  <si>
    <t>Куюргазинская ул, 4</t>
  </si>
  <si>
    <t>Куюргазинская ул, 6</t>
  </si>
  <si>
    <t>Куюргазинская ул, 6а</t>
  </si>
  <si>
    <t>Куюргазинская ул, 8</t>
  </si>
  <si>
    <t>Куюргазинская ул, 8а</t>
  </si>
  <si>
    <t>Ленина ул, 1</t>
  </si>
  <si>
    <t>Ленина ул, 12</t>
  </si>
  <si>
    <t>Ленина ул, 14</t>
  </si>
  <si>
    <t>Ленина ул, 16</t>
  </si>
  <si>
    <t>Ленина ул, 17</t>
  </si>
  <si>
    <t>Ленина ул, 19</t>
  </si>
  <si>
    <t>Ленина ул, 20</t>
  </si>
  <si>
    <t>Ленина ул, 20а</t>
  </si>
  <si>
    <t>Ленина ул, 21</t>
  </si>
  <si>
    <t>Ленина ул, 23</t>
  </si>
  <si>
    <t>Ленина ул, 24</t>
  </si>
  <si>
    <t>Ленина ул, 24а</t>
  </si>
  <si>
    <t>Ленина ул, 25</t>
  </si>
  <si>
    <t>Ленина ул, 26</t>
  </si>
  <si>
    <t>Ленина ул, 27</t>
  </si>
  <si>
    <t>Ленина ул, 28</t>
  </si>
  <si>
    <t>Ленина ул, 28а</t>
  </si>
  <si>
    <t>Ленина ул, 28б</t>
  </si>
  <si>
    <t>Лесная ул, 12</t>
  </si>
  <si>
    <t>Лесная ул, 14</t>
  </si>
  <si>
    <t>Лесная ул, 16</t>
  </si>
  <si>
    <t>Лесная ул, 17</t>
  </si>
  <si>
    <t>Лесная ул, 18</t>
  </si>
  <si>
    <t>Лесная ул, 19</t>
  </si>
  <si>
    <t>Лесная ул, 20</t>
  </si>
  <si>
    <t>Лесная ул, 21</t>
  </si>
  <si>
    <t>Лесная ул, 22</t>
  </si>
  <si>
    <t>Логовая ул, 1</t>
  </si>
  <si>
    <t>Логовая ул, 10</t>
  </si>
  <si>
    <t>Логовая ул, 11б</t>
  </si>
  <si>
    <t>Логовая ул, 12</t>
  </si>
  <si>
    <t>Логовая ул, 2</t>
  </si>
  <si>
    <t>Логовая ул, 3</t>
  </si>
  <si>
    <t>Логовая ул, 36</t>
  </si>
  <si>
    <t>Логовая ул, 36а</t>
  </si>
  <si>
    <t>Логовая ул, 38</t>
  </si>
  <si>
    <t>Логовая ул, 38а</t>
  </si>
  <si>
    <t>Логовая ул, 4</t>
  </si>
  <si>
    <t>Логовая ул, 40</t>
  </si>
  <si>
    <t>Логовая ул, 42</t>
  </si>
  <si>
    <t>Логовая ул, 5</t>
  </si>
  <si>
    <t>Логовая ул, 6</t>
  </si>
  <si>
    <t>Логовая ул, 7</t>
  </si>
  <si>
    <t>Логовая ул, 70а</t>
  </si>
  <si>
    <t>Логовая ул, 70б</t>
  </si>
  <si>
    <t>Логовая ул, 72</t>
  </si>
  <si>
    <t>Логовая ул, 8</t>
  </si>
  <si>
    <t>Логовая ул, 9</t>
  </si>
  <si>
    <t>Ломоносова ул, 1а</t>
  </si>
  <si>
    <t>Ломоносова ул, 23</t>
  </si>
  <si>
    <t>Ломоносова ул, 29</t>
  </si>
  <si>
    <t>Ломоносова ул, 31</t>
  </si>
  <si>
    <t>Ломоносова ул, 31а</t>
  </si>
  <si>
    <t>Ломоносова ул, 31б</t>
  </si>
  <si>
    <t>Магистральная ул, 13</t>
  </si>
  <si>
    <t>Матросова ул, 19</t>
  </si>
  <si>
    <t>Матросова ул, 22</t>
  </si>
  <si>
    <t>Машиностроителей ул, 1</t>
  </si>
  <si>
    <t>Машиностроителей ул, 10а</t>
  </si>
  <si>
    <t>Машиностроителей ул, 12</t>
  </si>
  <si>
    <t>Машиностроителей ул, 12а</t>
  </si>
  <si>
    <t>Машиностроителей ул, 12б</t>
  </si>
  <si>
    <t>Машиностроителей ул, 3</t>
  </si>
  <si>
    <t>Машиностроителей ул, 3а</t>
  </si>
  <si>
    <t>Машиностроителей ул, 3б</t>
  </si>
  <si>
    <t>Машиностроителей ул, 4</t>
  </si>
  <si>
    <t>Машиностроителей ул, 4а</t>
  </si>
  <si>
    <t>Машиностроителей ул, 4б</t>
  </si>
  <si>
    <t>Машиностроителей ул, 5</t>
  </si>
  <si>
    <t>Машиностроителей ул, 5а</t>
  </si>
  <si>
    <t>Машиностроителей ул, 5б</t>
  </si>
  <si>
    <t>Машиностроителей ул, 6</t>
  </si>
  <si>
    <t>Машиностроителей ул, 7</t>
  </si>
  <si>
    <t>Машиностроителей ул, 7а</t>
  </si>
  <si>
    <t>Машиностроителей ул, 7в</t>
  </si>
  <si>
    <t>Машиностроителей ул, 8</t>
  </si>
  <si>
    <t>Мира ул, 2</t>
  </si>
  <si>
    <t>Мира ул, 2а</t>
  </si>
  <si>
    <t>Мира ул, 3</t>
  </si>
  <si>
    <t>Мира ул, 4</t>
  </si>
  <si>
    <t>Мира ул, 5</t>
  </si>
  <si>
    <t>Окружная ул, 1</t>
  </si>
  <si>
    <t>Окружная ул, 10</t>
  </si>
  <si>
    <t>Окружная ул, 11</t>
  </si>
  <si>
    <t>Окружная ул, 13</t>
  </si>
  <si>
    <t>Окружная ул, 14</t>
  </si>
  <si>
    <t>Окружная ул, 15</t>
  </si>
  <si>
    <t>Окружная ул, 16</t>
  </si>
  <si>
    <t>Окружная ул, 2</t>
  </si>
  <si>
    <t>Окружная ул, 3</t>
  </si>
  <si>
    <t>Окружная ул, 4</t>
  </si>
  <si>
    <t>Окружная ул, 5</t>
  </si>
  <si>
    <t>Окружная ул, 6</t>
  </si>
  <si>
    <t>Окружная ул, 7</t>
  </si>
  <si>
    <t>Окружная ул, 8</t>
  </si>
  <si>
    <t>Окружная ул, 9</t>
  </si>
  <si>
    <t>Первомайская ул, 1</t>
  </si>
  <si>
    <t>Первомайская ул, 24</t>
  </si>
  <si>
    <t>Первомайская ул, 26</t>
  </si>
  <si>
    <t>Первомайская ул, 3</t>
  </si>
  <si>
    <t>Первомайская ул, 32</t>
  </si>
  <si>
    <t>Первомайская ул, 5</t>
  </si>
  <si>
    <t>Первомайская ул, 7</t>
  </si>
  <si>
    <t>Первомайская ул, 9</t>
  </si>
  <si>
    <t>Первомайская ул, 9а</t>
  </si>
  <si>
    <t>Пушкина ул, 1</t>
  </si>
  <si>
    <t>Пушкина ул, 10</t>
  </si>
  <si>
    <t>Пушкина ул, 11</t>
  </si>
  <si>
    <t>Пушкина ул, 11а</t>
  </si>
  <si>
    <t>Пушкина ул, 13</t>
  </si>
  <si>
    <t>Пушкина ул, 14</t>
  </si>
  <si>
    <t>Пушкина ул, 15</t>
  </si>
  <si>
    <t>Пушкина ул, 16</t>
  </si>
  <si>
    <t>Пушкина ул, 17</t>
  </si>
  <si>
    <t>Пушкина ул, 19</t>
  </si>
  <si>
    <t>Пушкина ул, 2</t>
  </si>
  <si>
    <t>Пушкина ул, 21</t>
  </si>
  <si>
    <t>Пушкина ул, 3</t>
  </si>
  <si>
    <t>Пушкина ул, 4</t>
  </si>
  <si>
    <t>Пушкина ул, 5</t>
  </si>
  <si>
    <t>Пушкина ул, 6</t>
  </si>
  <si>
    <t>Пушкина ул, 7</t>
  </si>
  <si>
    <t>Пушкина ул, 7а</t>
  </si>
  <si>
    <t>Пушкина ул, 8</t>
  </si>
  <si>
    <t>Пушкина ул, 9</t>
  </si>
  <si>
    <t>Салавата ул, 1</t>
  </si>
  <si>
    <t>Салавата ул, 10</t>
  </si>
  <si>
    <t>Салавата ул, 12</t>
  </si>
  <si>
    <t>Салавата ул, 23</t>
  </si>
  <si>
    <t>Салавата ул, 29</t>
  </si>
  <si>
    <t>Салавата ул, 3</t>
  </si>
  <si>
    <t>Салавата ул, 31</t>
  </si>
  <si>
    <t>Салавата ул, 6</t>
  </si>
  <si>
    <t>Салавата ул, 8</t>
  </si>
  <si>
    <t>Салавата ул, 9</t>
  </si>
  <si>
    <t>Советская ул, 1</t>
  </si>
  <si>
    <t>Советская ул, 10а</t>
  </si>
  <si>
    <t>Советская ул, 11</t>
  </si>
  <si>
    <t>Советская ул, 12а</t>
  </si>
  <si>
    <t>Советская ул, 13</t>
  </si>
  <si>
    <t>Советская ул, 14а</t>
  </si>
  <si>
    <t>Советская ул, 15</t>
  </si>
  <si>
    <t>Советская ул, 16а</t>
  </si>
  <si>
    <t>Советская ул, 18</t>
  </si>
  <si>
    <t>Советская ул, 2</t>
  </si>
  <si>
    <t>Советская ул, 5</t>
  </si>
  <si>
    <t>Советская ул, 8</t>
  </si>
  <si>
    <t>Худайбердина ул, 10</t>
  </si>
  <si>
    <t>Худайбердина ул, 12</t>
  </si>
  <si>
    <t>Худайбердина ул, 2</t>
  </si>
  <si>
    <t>Худайбердина ул, 3</t>
  </si>
  <si>
    <t>Худайбердина ул, 4</t>
  </si>
  <si>
    <t>Худайбердина ул, 5</t>
  </si>
  <si>
    <t>Худайбердина ул, 6</t>
  </si>
  <si>
    <t>Худайбердина ул, 7</t>
  </si>
  <si>
    <t>Худайбердина ул, 8</t>
  </si>
  <si>
    <t>Худайбердина ул, 9</t>
  </si>
  <si>
    <t>Шахтостроительная ул, 12</t>
  </si>
  <si>
    <t>Шахтостроительная ул, 14</t>
  </si>
  <si>
    <t>Шахтостроительная ул, 21</t>
  </si>
  <si>
    <t>Шахтостроительная ул, 25</t>
  </si>
  <si>
    <t>Шахтостроительная ул, 27</t>
  </si>
  <si>
    <t>Шахтостроительная ул, 29</t>
  </si>
  <si>
    <t>Шахтостроительная ул, 29а</t>
  </si>
  <si>
    <t>Шахтостроительная ул, 3</t>
  </si>
  <si>
    <t>Шахтостроительная ул, 31</t>
  </si>
  <si>
    <t>Шахтостроительная ул, 31а</t>
  </si>
  <si>
    <t>Шахтостроительная ул, 33</t>
  </si>
  <si>
    <t>Шахтостроительная ул, 35</t>
  </si>
  <si>
    <t>Шахтостроительная ул, 4</t>
  </si>
  <si>
    <t>Шахтостроительная ул, 6</t>
  </si>
  <si>
    <t>Шахтостроительная ул, 6а</t>
  </si>
  <si>
    <t>Энергетиков ул, 13</t>
  </si>
  <si>
    <t>Энергетиков ул, 15</t>
  </si>
  <si>
    <t>Энергетиков ул, 17</t>
  </si>
  <si>
    <t>Энергетиков ул, 19</t>
  </si>
  <si>
    <t>Энергетиков ул, 19а</t>
  </si>
  <si>
    <t>Энергетиков ул, 21</t>
  </si>
  <si>
    <t>Энергетиков ул, 23</t>
  </si>
  <si>
    <t>Энергетиков ул, 25</t>
  </si>
  <si>
    <t>Энергетиков ул, 25а</t>
  </si>
  <si>
    <t>Энергетиков ул, 27</t>
  </si>
  <si>
    <t>Энергетиков ул, 27а</t>
  </si>
  <si>
    <t>Энергетиков ул, 27б</t>
  </si>
  <si>
    <t>Энергетиков ул, 29</t>
  </si>
  <si>
    <t>Энергетиков ул, 29а</t>
  </si>
  <si>
    <t>Энергетиков ул, 29б</t>
  </si>
  <si>
    <t>Энергетиков ул, 3</t>
  </si>
  <si>
    <t>Энергетиков ул, 5</t>
  </si>
  <si>
    <t>Энергетиков ул, 5а</t>
  </si>
  <si>
    <t>Энергетиков ул, 5б</t>
  </si>
  <si>
    <t>Энергетиков ул, 7</t>
  </si>
  <si>
    <t>Энергетиков ул, 7а</t>
  </si>
  <si>
    <t>Энергетиков ул, 7б</t>
  </si>
  <si>
    <t>Энергетиков ул, 9</t>
  </si>
  <si>
    <t>Энергетиков ул, 9б</t>
  </si>
  <si>
    <t>Жилые</t>
  </si>
  <si>
    <t>Нежилые</t>
  </si>
  <si>
    <t>К.Маркса ул, 20</t>
  </si>
  <si>
    <t>Палатникова ул, 8а</t>
  </si>
  <si>
    <t>К.Заслонова ул, 1а</t>
  </si>
  <si>
    <t>Ленина ул, 8</t>
  </si>
  <si>
    <t>Ленина ул, 2</t>
  </si>
  <si>
    <t>40 лет Победы ул, 20</t>
  </si>
  <si>
    <t>Гафури ул, 4</t>
  </si>
  <si>
    <t>Ленина ул, 9</t>
  </si>
  <si>
    <t>Салавата ул, 27</t>
  </si>
  <si>
    <t>Январь</t>
  </si>
  <si>
    <t>Март</t>
  </si>
  <si>
    <t>Февраль</t>
  </si>
  <si>
    <t>Апрель</t>
  </si>
  <si>
    <t>Итого за 1 полугодие</t>
  </si>
  <si>
    <t>Октябрь</t>
  </si>
  <si>
    <t>Ноябрь</t>
  </si>
  <si>
    <t>Декабрь</t>
  </si>
  <si>
    <t>Итого за 2 полугодие</t>
  </si>
  <si>
    <t>Ленина ул, 10</t>
  </si>
  <si>
    <t>1-ый Комсомольский пер, 1</t>
  </si>
  <si>
    <t>1-ый Комсомольский пер, 13</t>
  </si>
  <si>
    <t>1-ый Комсомольский пер, 2</t>
  </si>
  <si>
    <t>1-ый Комсомольский пер, 3</t>
  </si>
  <si>
    <t>2-ой Комсомольский пер, 1</t>
  </si>
  <si>
    <t>2-ой Комсомольский пер, 3</t>
  </si>
  <si>
    <t>2-ой Комсомольский пер, 4</t>
  </si>
  <si>
    <t>2-ой Комсомольский пер, 5</t>
  </si>
  <si>
    <t>2-ой Комсомольский пер, 6</t>
  </si>
  <si>
    <t>Ленина ул, 13</t>
  </si>
  <si>
    <t>40 лет Победы ул, 24</t>
  </si>
  <si>
    <t>Ленина ул, 3</t>
  </si>
  <si>
    <t>Ленина ул, 4</t>
  </si>
  <si>
    <t>Ленина ул, 7</t>
  </si>
  <si>
    <t>Ленина ул, 11</t>
  </si>
  <si>
    <t>Сентябрь</t>
  </si>
  <si>
    <t>Тариф с 01.07.2025 по 31.12.2025</t>
  </si>
  <si>
    <t>Расчет тепла на отопление по приборам учета за 2025 год</t>
  </si>
  <si>
    <t>Тариф c 01.01.2025 по 30.06.2025</t>
  </si>
  <si>
    <t>Итого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</si>
</sst>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6" formatCode="#,##0.0000"/>
  </numFmts>
  <fonts count="10" x14ac:knownFonts="1"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horizontal="left"/>
    </xf>
  </cellStyleXfs>
  <cellXfs count="39">
    <xf numFmtId="0" fontId="0" fillId="0" borderId="0" xfId="0" applyAlignment="1"/>
    <xf numFmtId="0" fontId="1" fillId="0" borderId="0" xfId="0" applyFont="1" applyAlignment="1">
      <alignment horizontal="centerContinuous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164" fontId="7" fillId="0" borderId="0" xfId="0" applyNumberFormat="1" applyFont="1" applyAlignment="1"/>
    <xf numFmtId="164" fontId="5" fillId="0" borderId="0" xfId="0" applyNumberFormat="1" applyFont="1" applyAlignment="1"/>
    <xf numFmtId="0" fontId="9" fillId="0" borderId="0" xfId="0" applyFont="1" applyAlignment="1"/>
    <xf numFmtId="164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3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164" fontId="0" fillId="0" borderId="0" xfId="0" applyNumberFormat="1" applyAlignment="1"/>
    <xf numFmtId="1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" fontId="7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1" xfId="0" applyBorder="1" applyAlignme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/>
    <xf numFmtId="0" fontId="2" fillId="0" borderId="3" xfId="0" applyFont="1" applyBorder="1" applyAlignment="1">
      <alignment horizontal="center" vertical="center"/>
    </xf>
    <xf numFmtId="166" fontId="1" fillId="0" borderId="0" xfId="0" applyNumberFormat="1" applyFont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63"/>
  <sheetViews>
    <sheetView tabSelected="1" zoomScale="70" zoomScaleNormal="70" zoomScaleSheetLayoutView="75" workbookViewId="0">
      <pane xSplit="3" ySplit="6" topLeftCell="O324" activePane="bottomRight" state="frozen"/>
      <selection pane="topRight" activeCell="D1" sqref="D1"/>
      <selection pane="bottomLeft" activeCell="A7" sqref="A7"/>
      <selection pane="bottomRight" activeCell="AH354" sqref="AH354"/>
    </sheetView>
  </sheetViews>
  <sheetFormatPr defaultRowHeight="14.25" x14ac:dyDescent="0.2"/>
  <cols>
    <col min="1" max="1" width="9" customWidth="1"/>
    <col min="2" max="2" width="4.83203125" customWidth="1"/>
    <col min="3" max="3" width="63.6640625" customWidth="1"/>
    <col min="4" max="5" width="21.6640625" customWidth="1"/>
    <col min="6" max="6" width="15.83203125" style="5" customWidth="1"/>
    <col min="7" max="8" width="15.83203125" style="6" customWidth="1"/>
    <col min="9" max="9" width="15.83203125" style="3" customWidth="1"/>
    <col min="10" max="11" width="15.83203125" customWidth="1"/>
    <col min="12" max="12" width="15.83203125" style="3" customWidth="1"/>
    <col min="13" max="14" width="15.83203125" customWidth="1"/>
    <col min="15" max="15" width="15.83203125" style="3" customWidth="1"/>
    <col min="16" max="17" width="15.83203125" customWidth="1"/>
    <col min="18" max="18" width="18.83203125" style="3" customWidth="1"/>
    <col min="19" max="19" width="15.83203125" customWidth="1"/>
    <col min="20" max="20" width="13.1640625" bestFit="1" customWidth="1"/>
    <col min="21" max="30" width="13.1640625" customWidth="1"/>
    <col min="31" max="31" width="13" customWidth="1"/>
    <col min="32" max="32" width="13.1640625" customWidth="1"/>
    <col min="33" max="33" width="14.33203125" customWidth="1"/>
    <col min="34" max="34" width="15.33203125" customWidth="1"/>
    <col min="35" max="35" width="13" customWidth="1"/>
    <col min="36" max="36" width="17.1640625" customWidth="1"/>
    <col min="37" max="37" width="18" customWidth="1"/>
    <col min="38" max="38" width="14.83203125" customWidth="1"/>
    <col min="39" max="239" width="10.33203125" customWidth="1"/>
  </cols>
  <sheetData>
    <row r="1" spans="1:39" x14ac:dyDescent="0.2">
      <c r="B1" s="33" t="s">
        <v>362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39" ht="18" customHeight="1" x14ac:dyDescent="0.2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39" ht="16.5" thickBot="1" x14ac:dyDescent="0.3">
      <c r="A3" s="1"/>
    </row>
    <row r="4" spans="1:39" ht="18" customHeight="1" thickBot="1" x14ac:dyDescent="0.25">
      <c r="F4" s="31" t="s">
        <v>335</v>
      </c>
      <c r="G4" s="31"/>
      <c r="H4" s="31"/>
      <c r="I4" s="31" t="s">
        <v>337</v>
      </c>
      <c r="J4" s="31"/>
      <c r="K4" s="31"/>
      <c r="L4" s="31" t="s">
        <v>336</v>
      </c>
      <c r="M4" s="31"/>
      <c r="N4" s="31"/>
      <c r="O4" s="31" t="s">
        <v>338</v>
      </c>
      <c r="P4" s="31"/>
      <c r="Q4" s="31"/>
      <c r="R4" s="31" t="s">
        <v>339</v>
      </c>
      <c r="S4" s="31"/>
      <c r="T4" s="31"/>
      <c r="U4" s="31" t="s">
        <v>360</v>
      </c>
      <c r="V4" s="31"/>
      <c r="W4" s="31"/>
      <c r="X4" s="31" t="s">
        <v>340</v>
      </c>
      <c r="Y4" s="31"/>
      <c r="Z4" s="31"/>
      <c r="AA4" s="31" t="s">
        <v>341</v>
      </c>
      <c r="AB4" s="31"/>
      <c r="AC4" s="31"/>
      <c r="AD4" s="31" t="s">
        <v>342</v>
      </c>
      <c r="AE4" s="31"/>
      <c r="AF4" s="31"/>
      <c r="AG4" s="31" t="s">
        <v>343</v>
      </c>
      <c r="AH4" s="31"/>
      <c r="AI4" s="31"/>
      <c r="AJ4" s="31" t="s">
        <v>364</v>
      </c>
      <c r="AK4" s="31"/>
      <c r="AL4" s="31"/>
    </row>
    <row r="5" spans="1:39" ht="24.75" customHeight="1" thickBot="1" x14ac:dyDescent="0.25">
      <c r="A5" s="32" t="s">
        <v>0</v>
      </c>
      <c r="B5" s="31" t="s">
        <v>1</v>
      </c>
      <c r="C5" s="31"/>
      <c r="D5" s="35" t="s">
        <v>363</v>
      </c>
      <c r="E5" s="35" t="s">
        <v>361</v>
      </c>
      <c r="F5" s="34" t="s">
        <v>2</v>
      </c>
      <c r="G5" s="34"/>
      <c r="H5" s="34"/>
      <c r="I5" s="30" t="s">
        <v>2</v>
      </c>
      <c r="J5" s="30"/>
      <c r="K5" s="30"/>
      <c r="L5" s="30" t="s">
        <v>2</v>
      </c>
      <c r="M5" s="30"/>
      <c r="N5" s="30"/>
      <c r="O5" s="30" t="s">
        <v>2</v>
      </c>
      <c r="P5" s="30"/>
      <c r="Q5" s="30"/>
      <c r="R5" s="30" t="s">
        <v>2</v>
      </c>
      <c r="S5" s="30"/>
      <c r="T5" s="30"/>
      <c r="U5" s="34" t="s">
        <v>2</v>
      </c>
      <c r="V5" s="34"/>
      <c r="W5" s="34"/>
      <c r="X5" s="30" t="s">
        <v>2</v>
      </c>
      <c r="Y5" s="30"/>
      <c r="Z5" s="30"/>
      <c r="AA5" s="30" t="s">
        <v>2</v>
      </c>
      <c r="AB5" s="30"/>
      <c r="AC5" s="30"/>
      <c r="AD5" s="30" t="s">
        <v>2</v>
      </c>
      <c r="AE5" s="30"/>
      <c r="AF5" s="30"/>
      <c r="AG5" s="30" t="s">
        <v>2</v>
      </c>
      <c r="AH5" s="30"/>
      <c r="AI5" s="30"/>
      <c r="AJ5" s="30" t="s">
        <v>2</v>
      </c>
      <c r="AK5" s="30"/>
      <c r="AL5" s="30"/>
    </row>
    <row r="6" spans="1:39" ht="54" customHeight="1" thickBot="1" x14ac:dyDescent="0.25">
      <c r="A6" s="32"/>
      <c r="B6" s="31"/>
      <c r="C6" s="31"/>
      <c r="D6" s="35"/>
      <c r="E6" s="35"/>
      <c r="F6" s="10" t="s">
        <v>3</v>
      </c>
      <c r="G6" s="20" t="s">
        <v>324</v>
      </c>
      <c r="H6" s="20" t="s">
        <v>325</v>
      </c>
      <c r="I6" s="9" t="s">
        <v>3</v>
      </c>
      <c r="J6" s="2" t="s">
        <v>324</v>
      </c>
      <c r="K6" s="2" t="s">
        <v>325</v>
      </c>
      <c r="L6" s="9" t="s">
        <v>3</v>
      </c>
      <c r="M6" s="2" t="s">
        <v>324</v>
      </c>
      <c r="N6" s="2" t="s">
        <v>325</v>
      </c>
      <c r="O6" s="9" t="s">
        <v>3</v>
      </c>
      <c r="P6" s="2" t="s">
        <v>324</v>
      </c>
      <c r="Q6" s="2" t="s">
        <v>325</v>
      </c>
      <c r="R6" s="9" t="s">
        <v>3</v>
      </c>
      <c r="S6" s="2" t="s">
        <v>324</v>
      </c>
      <c r="T6" s="2" t="s">
        <v>325</v>
      </c>
      <c r="U6" s="29" t="s">
        <v>3</v>
      </c>
      <c r="V6" s="20" t="s">
        <v>324</v>
      </c>
      <c r="W6" s="20" t="s">
        <v>325</v>
      </c>
      <c r="X6" s="9" t="s">
        <v>3</v>
      </c>
      <c r="Y6" s="2" t="s">
        <v>324</v>
      </c>
      <c r="Z6" s="2" t="s">
        <v>325</v>
      </c>
      <c r="AA6" s="9" t="s">
        <v>3</v>
      </c>
      <c r="AB6" s="2" t="s">
        <v>324</v>
      </c>
      <c r="AC6" s="2" t="s">
        <v>325</v>
      </c>
      <c r="AD6" s="9" t="s">
        <v>3</v>
      </c>
      <c r="AE6" s="2" t="s">
        <v>324</v>
      </c>
      <c r="AF6" s="2" t="s">
        <v>325</v>
      </c>
      <c r="AG6" s="9" t="s">
        <v>3</v>
      </c>
      <c r="AH6" s="2" t="s">
        <v>324</v>
      </c>
      <c r="AI6" s="2" t="s">
        <v>325</v>
      </c>
      <c r="AJ6" s="9" t="s">
        <v>3</v>
      </c>
      <c r="AK6" s="2" t="s">
        <v>324</v>
      </c>
      <c r="AL6" s="2" t="s">
        <v>325</v>
      </c>
    </row>
    <row r="7" spans="1:39" s="4" customFormat="1" ht="20.100000000000001" customHeight="1" thickBot="1" x14ac:dyDescent="0.3">
      <c r="A7" s="17">
        <v>1</v>
      </c>
      <c r="B7" s="25" t="s">
        <v>345</v>
      </c>
      <c r="C7" s="16"/>
      <c r="D7" s="22">
        <v>2311.4499999999998</v>
      </c>
      <c r="E7" s="37">
        <v>2697.47</v>
      </c>
      <c r="F7" s="36">
        <v>8.3388000000000009</v>
      </c>
      <c r="G7" s="36">
        <v>8.3388000000000009</v>
      </c>
      <c r="H7" s="36">
        <v>0</v>
      </c>
      <c r="I7" s="11">
        <v>7.9645000000000001</v>
      </c>
      <c r="J7" s="11">
        <v>7.9645000000000001</v>
      </c>
      <c r="K7" s="13">
        <v>0</v>
      </c>
      <c r="L7" s="36">
        <v>5.8949999999999996</v>
      </c>
      <c r="M7" s="36">
        <v>5.8949999999999996</v>
      </c>
      <c r="N7" s="36">
        <v>0</v>
      </c>
      <c r="O7" s="18">
        <v>2.2875999999999999</v>
      </c>
      <c r="P7" s="18">
        <v>2.2875999999999999</v>
      </c>
      <c r="Q7" s="19">
        <v>0</v>
      </c>
      <c r="R7" s="8">
        <f>F7+I7+L7+O7</f>
        <v>24.485900000000001</v>
      </c>
      <c r="S7" s="8">
        <f>G7+J7+M7+P7</f>
        <v>24.485900000000001</v>
      </c>
      <c r="T7" s="8">
        <f>H7+K7+N7+Q7</f>
        <v>0</v>
      </c>
      <c r="U7" s="19">
        <v>0.46429999999999999</v>
      </c>
      <c r="V7" s="19">
        <v>0.46429999999999999</v>
      </c>
      <c r="W7" s="19">
        <v>0</v>
      </c>
      <c r="X7" s="18">
        <v>3.5804999999999998</v>
      </c>
      <c r="Y7" s="11">
        <v>3.5804999999999998</v>
      </c>
      <c r="Z7" s="13">
        <v>0</v>
      </c>
      <c r="AA7" s="11">
        <v>5.5166000000000004</v>
      </c>
      <c r="AB7" s="11">
        <v>5.5166000000000004</v>
      </c>
      <c r="AC7" s="13">
        <v>0</v>
      </c>
      <c r="AD7" s="18">
        <v>9.0137999999999998</v>
      </c>
      <c r="AE7" s="18">
        <v>9.0137999999999998</v>
      </c>
      <c r="AF7" s="19">
        <v>0</v>
      </c>
      <c r="AG7" s="8">
        <f>X7+AA7+AD7</f>
        <v>18.110900000000001</v>
      </c>
      <c r="AH7" s="8">
        <f>Y7+AB7+AE7</f>
        <v>18.110900000000001</v>
      </c>
      <c r="AI7" s="8">
        <f>Z7+AC7+AF7</f>
        <v>0</v>
      </c>
      <c r="AJ7" s="12">
        <f t="shared" ref="AJ7" si="0">R7+AG7</f>
        <v>42.596800000000002</v>
      </c>
      <c r="AK7" s="12">
        <f t="shared" ref="AK7" si="1">S7+AH7</f>
        <v>42.596800000000002</v>
      </c>
      <c r="AL7" s="12">
        <f t="shared" ref="AL7" si="2">T7+AI7</f>
        <v>0</v>
      </c>
      <c r="AM7" s="14"/>
    </row>
    <row r="8" spans="1:39" s="4" customFormat="1" ht="20.100000000000001" customHeight="1" thickBot="1" x14ac:dyDescent="0.3">
      <c r="A8" s="15">
        <v>2</v>
      </c>
      <c r="B8" s="26" t="s">
        <v>346</v>
      </c>
      <c r="C8" s="16"/>
      <c r="D8" s="22">
        <v>2311.4499999999998</v>
      </c>
      <c r="E8" s="22">
        <v>2697.47</v>
      </c>
      <c r="F8" s="36">
        <v>10.1189</v>
      </c>
      <c r="G8" s="36">
        <v>10.1189</v>
      </c>
      <c r="H8" s="36">
        <v>0</v>
      </c>
      <c r="I8" s="11">
        <v>9.3307000000000002</v>
      </c>
      <c r="J8" s="11">
        <v>9.3307000000000002</v>
      </c>
      <c r="K8" s="13">
        <v>0</v>
      </c>
      <c r="L8" s="36">
        <v>7.4480000000000004</v>
      </c>
      <c r="M8" s="36">
        <v>7.4480000000000004</v>
      </c>
      <c r="N8" s="36">
        <v>0</v>
      </c>
      <c r="O8" s="11">
        <v>2.4916999999999998</v>
      </c>
      <c r="P8" s="11">
        <v>2.4916999999999998</v>
      </c>
      <c r="Q8" s="13">
        <v>0</v>
      </c>
      <c r="R8" s="8">
        <f t="shared" ref="R8:R71" si="3">F8+I8+L8+O8</f>
        <v>29.389299999999999</v>
      </c>
      <c r="S8" s="8">
        <f t="shared" ref="S8:S71" si="4">G8+J8+M8+P8</f>
        <v>29.389299999999999</v>
      </c>
      <c r="T8" s="8">
        <f t="shared" ref="T8:T71" si="5">H8+K8+N8+Q8</f>
        <v>0</v>
      </c>
      <c r="U8" s="13">
        <v>1.0041</v>
      </c>
      <c r="V8" s="13">
        <v>1.0041</v>
      </c>
      <c r="W8" s="13">
        <v>0</v>
      </c>
      <c r="X8" s="11">
        <v>5.8453999999999997</v>
      </c>
      <c r="Y8" s="11">
        <v>5.8453999999999997</v>
      </c>
      <c r="Z8" s="13">
        <v>0</v>
      </c>
      <c r="AA8" s="11">
        <v>6.5899000000000001</v>
      </c>
      <c r="AB8" s="11">
        <v>6.5899000000000001</v>
      </c>
      <c r="AC8" s="13">
        <v>0</v>
      </c>
      <c r="AD8" s="11">
        <v>9.5541</v>
      </c>
      <c r="AE8" s="11">
        <v>9.5541</v>
      </c>
      <c r="AF8" s="13">
        <v>0</v>
      </c>
      <c r="AG8" s="8">
        <f t="shared" ref="AG8:AG71" si="6">X8+AA8+AD8</f>
        <v>21.9894</v>
      </c>
      <c r="AH8" s="8">
        <f t="shared" ref="AH8:AH71" si="7">Y8+AB8+AE8</f>
        <v>21.9894</v>
      </c>
      <c r="AI8" s="8">
        <f t="shared" ref="AI8:AI71" si="8">Z8+AC8+AF8</f>
        <v>0</v>
      </c>
      <c r="AJ8" s="12">
        <f t="shared" ref="AJ8:AJ71" si="9">R8+AG8</f>
        <v>51.378699999999995</v>
      </c>
      <c r="AK8" s="12">
        <f t="shared" ref="AK8:AK71" si="10">S8+AH8</f>
        <v>51.378699999999995</v>
      </c>
      <c r="AL8" s="12">
        <f t="shared" ref="AL8:AL71" si="11">T8+AI8</f>
        <v>0</v>
      </c>
      <c r="AM8" s="14"/>
    </row>
    <row r="9" spans="1:39" s="4" customFormat="1" ht="20.100000000000001" customHeight="1" thickBot="1" x14ac:dyDescent="0.3">
      <c r="A9" s="17">
        <v>3</v>
      </c>
      <c r="B9" s="26" t="s">
        <v>347</v>
      </c>
      <c r="C9" s="16"/>
      <c r="D9" s="22">
        <v>2311.4499999999998</v>
      </c>
      <c r="E9" s="22">
        <v>2697.47</v>
      </c>
      <c r="F9" s="36">
        <v>9.2853999999999992</v>
      </c>
      <c r="G9" s="36">
        <v>9.2853999999999992</v>
      </c>
      <c r="H9" s="36">
        <v>0</v>
      </c>
      <c r="I9" s="11">
        <v>8.6691000000000003</v>
      </c>
      <c r="J9" s="11">
        <v>8.6691000000000003</v>
      </c>
      <c r="K9" s="13">
        <v>0</v>
      </c>
      <c r="L9" s="36">
        <v>6.6829000000000001</v>
      </c>
      <c r="M9" s="36">
        <v>6.6829000000000001</v>
      </c>
      <c r="N9" s="36">
        <v>0</v>
      </c>
      <c r="O9" s="11">
        <v>2.7090000000000001</v>
      </c>
      <c r="P9" s="11">
        <v>2.7090000000000001</v>
      </c>
      <c r="Q9" s="13">
        <v>0</v>
      </c>
      <c r="R9" s="8">
        <f t="shared" si="3"/>
        <v>27.346399999999999</v>
      </c>
      <c r="S9" s="8">
        <f t="shared" si="4"/>
        <v>27.346399999999999</v>
      </c>
      <c r="T9" s="8">
        <f t="shared" si="5"/>
        <v>0</v>
      </c>
      <c r="U9" s="13">
        <v>0.52239999999999998</v>
      </c>
      <c r="V9" s="13">
        <v>0.52239999999999998</v>
      </c>
      <c r="W9" s="13">
        <v>0</v>
      </c>
      <c r="X9" s="11">
        <v>4.2447999999999997</v>
      </c>
      <c r="Y9" s="11">
        <v>4.2447999999999997</v>
      </c>
      <c r="Z9" s="13">
        <v>0</v>
      </c>
      <c r="AA9" s="11">
        <v>5.2861000000000002</v>
      </c>
      <c r="AB9" s="11">
        <v>5.2861000000000002</v>
      </c>
      <c r="AC9" s="13">
        <v>0</v>
      </c>
      <c r="AD9" s="11">
        <v>9.4418000000000006</v>
      </c>
      <c r="AE9" s="11">
        <v>9.4418000000000006</v>
      </c>
      <c r="AF9" s="13">
        <v>0</v>
      </c>
      <c r="AG9" s="8">
        <f t="shared" si="6"/>
        <v>18.9727</v>
      </c>
      <c r="AH9" s="8">
        <f t="shared" si="7"/>
        <v>18.9727</v>
      </c>
      <c r="AI9" s="8">
        <f t="shared" si="8"/>
        <v>0</v>
      </c>
      <c r="AJ9" s="12">
        <f t="shared" si="9"/>
        <v>46.319099999999999</v>
      </c>
      <c r="AK9" s="12">
        <f t="shared" si="10"/>
        <v>46.319099999999999</v>
      </c>
      <c r="AL9" s="12">
        <f t="shared" si="11"/>
        <v>0</v>
      </c>
      <c r="AM9" s="14"/>
    </row>
    <row r="10" spans="1:39" s="4" customFormat="1" ht="20.100000000000001" customHeight="1" thickBot="1" x14ac:dyDescent="0.3">
      <c r="A10" s="17">
        <v>4</v>
      </c>
      <c r="B10" s="26" t="s">
        <v>348</v>
      </c>
      <c r="C10" s="16"/>
      <c r="D10" s="22">
        <v>2311.4499999999998</v>
      </c>
      <c r="E10" s="22">
        <v>2697.47</v>
      </c>
      <c r="F10" s="36">
        <v>8.9633000000000003</v>
      </c>
      <c r="G10" s="36">
        <v>8.9633000000000003</v>
      </c>
      <c r="H10" s="36">
        <v>0</v>
      </c>
      <c r="I10" s="11">
        <v>8.1415000000000006</v>
      </c>
      <c r="J10" s="11">
        <v>8.1415000000000006</v>
      </c>
      <c r="K10" s="13">
        <v>0</v>
      </c>
      <c r="L10" s="36">
        <v>6.5998999999999999</v>
      </c>
      <c r="M10" s="36">
        <v>6.5998999999999999</v>
      </c>
      <c r="N10" s="36">
        <v>0</v>
      </c>
      <c r="O10" s="11">
        <v>3.5507</v>
      </c>
      <c r="P10" s="11">
        <v>3.5507</v>
      </c>
      <c r="Q10" s="13">
        <v>0</v>
      </c>
      <c r="R10" s="8">
        <f t="shared" si="3"/>
        <v>27.255400000000002</v>
      </c>
      <c r="S10" s="8">
        <f t="shared" si="4"/>
        <v>27.255400000000002</v>
      </c>
      <c r="T10" s="8">
        <f t="shared" si="5"/>
        <v>0</v>
      </c>
      <c r="U10" s="13">
        <v>1.3112999999999999</v>
      </c>
      <c r="V10" s="13">
        <v>1.3112999999999999</v>
      </c>
      <c r="W10" s="13">
        <v>0</v>
      </c>
      <c r="X10" s="11">
        <v>6.6050000000000004</v>
      </c>
      <c r="Y10" s="11">
        <v>6.6050000000000004</v>
      </c>
      <c r="Z10" s="13">
        <v>0</v>
      </c>
      <c r="AA10" s="11">
        <v>7.3643999999999998</v>
      </c>
      <c r="AB10" s="11">
        <v>7.3643999999999998</v>
      </c>
      <c r="AC10" s="13">
        <v>0</v>
      </c>
      <c r="AD10" s="11">
        <v>9.1159999999999997</v>
      </c>
      <c r="AE10" s="11">
        <v>9.1159999999999997</v>
      </c>
      <c r="AF10" s="13">
        <v>0</v>
      </c>
      <c r="AG10" s="8">
        <f t="shared" si="6"/>
        <v>23.0854</v>
      </c>
      <c r="AH10" s="8">
        <f t="shared" si="7"/>
        <v>23.0854</v>
      </c>
      <c r="AI10" s="8">
        <f t="shared" si="8"/>
        <v>0</v>
      </c>
      <c r="AJ10" s="12">
        <f t="shared" si="9"/>
        <v>50.340800000000002</v>
      </c>
      <c r="AK10" s="12">
        <f t="shared" si="10"/>
        <v>50.340800000000002</v>
      </c>
      <c r="AL10" s="12">
        <f t="shared" si="11"/>
        <v>0</v>
      </c>
      <c r="AM10" s="14"/>
    </row>
    <row r="11" spans="1:39" s="4" customFormat="1" ht="20.100000000000001" customHeight="1" thickBot="1" x14ac:dyDescent="0.3">
      <c r="A11" s="15">
        <v>5</v>
      </c>
      <c r="B11" s="27" t="s">
        <v>349</v>
      </c>
      <c r="C11" s="23"/>
      <c r="D11" s="22">
        <v>2311.4499999999998</v>
      </c>
      <c r="E11" s="22">
        <v>2697.47</v>
      </c>
      <c r="F11" s="36">
        <v>11.0242</v>
      </c>
      <c r="G11" s="36">
        <v>11.0242</v>
      </c>
      <c r="H11" s="36">
        <v>0</v>
      </c>
      <c r="I11" s="11">
        <v>10.3611</v>
      </c>
      <c r="J11" s="11">
        <v>10.3611</v>
      </c>
      <c r="K11" s="13">
        <v>0</v>
      </c>
      <c r="L11" s="36">
        <v>8.3405000000000005</v>
      </c>
      <c r="M11" s="36">
        <v>8.3405000000000005</v>
      </c>
      <c r="N11" s="36">
        <v>0</v>
      </c>
      <c r="O11" s="11">
        <v>3.1331000000000002</v>
      </c>
      <c r="P11" s="11">
        <v>3.1331000000000002</v>
      </c>
      <c r="Q11" s="13">
        <v>0</v>
      </c>
      <c r="R11" s="8">
        <f t="shared" si="3"/>
        <v>32.858899999999998</v>
      </c>
      <c r="S11" s="8">
        <f t="shared" si="4"/>
        <v>32.858899999999998</v>
      </c>
      <c r="T11" s="8">
        <f t="shared" si="5"/>
        <v>0</v>
      </c>
      <c r="U11" s="13">
        <v>1.2532000000000001</v>
      </c>
      <c r="V11" s="13">
        <v>1.2532000000000001</v>
      </c>
      <c r="W11" s="13">
        <v>0</v>
      </c>
      <c r="X11" s="11">
        <v>6.5578000000000003</v>
      </c>
      <c r="Y11" s="11">
        <v>6.5578000000000003</v>
      </c>
      <c r="Z11" s="13">
        <v>0</v>
      </c>
      <c r="AA11" s="11">
        <v>6.7823000000000002</v>
      </c>
      <c r="AB11" s="11">
        <v>6.7823000000000002</v>
      </c>
      <c r="AC11" s="13">
        <v>0</v>
      </c>
      <c r="AD11" s="11">
        <v>10.0296</v>
      </c>
      <c r="AE11" s="11">
        <v>10.0296</v>
      </c>
      <c r="AF11" s="13">
        <v>0</v>
      </c>
      <c r="AG11" s="8">
        <f t="shared" si="6"/>
        <v>23.369700000000002</v>
      </c>
      <c r="AH11" s="8">
        <f t="shared" si="7"/>
        <v>23.369700000000002</v>
      </c>
      <c r="AI11" s="8">
        <f t="shared" si="8"/>
        <v>0</v>
      </c>
      <c r="AJ11" s="12">
        <f t="shared" si="9"/>
        <v>56.2286</v>
      </c>
      <c r="AK11" s="12">
        <f t="shared" si="10"/>
        <v>56.2286</v>
      </c>
      <c r="AL11" s="12">
        <f t="shared" si="11"/>
        <v>0</v>
      </c>
      <c r="AM11" s="14"/>
    </row>
    <row r="12" spans="1:39" s="4" customFormat="1" ht="20.100000000000001" customHeight="1" thickBot="1" x14ac:dyDescent="0.3">
      <c r="A12" s="17">
        <v>6</v>
      </c>
      <c r="B12" s="25" t="s">
        <v>350</v>
      </c>
      <c r="C12" s="16"/>
      <c r="D12" s="22">
        <v>2311.4499999999998</v>
      </c>
      <c r="E12" s="22">
        <v>2697.47</v>
      </c>
      <c r="F12" s="36">
        <v>10.0518</v>
      </c>
      <c r="G12" s="36">
        <v>10.0518</v>
      </c>
      <c r="H12" s="36">
        <v>0</v>
      </c>
      <c r="I12" s="11">
        <v>9.2111000000000001</v>
      </c>
      <c r="J12" s="11">
        <v>9.2111000000000001</v>
      </c>
      <c r="K12" s="13">
        <v>0</v>
      </c>
      <c r="L12" s="36">
        <v>7.5415999999999999</v>
      </c>
      <c r="M12" s="36">
        <v>7.5415999999999999</v>
      </c>
      <c r="N12" s="36">
        <v>0</v>
      </c>
      <c r="O12" s="11">
        <v>1.7204999999999999</v>
      </c>
      <c r="P12" s="11">
        <v>1.7204999999999999</v>
      </c>
      <c r="Q12" s="13">
        <v>0</v>
      </c>
      <c r="R12" s="8">
        <f t="shared" si="3"/>
        <v>28.525000000000002</v>
      </c>
      <c r="S12" s="8">
        <f t="shared" si="4"/>
        <v>28.525000000000002</v>
      </c>
      <c r="T12" s="8">
        <f t="shared" si="5"/>
        <v>0</v>
      </c>
      <c r="U12" s="13">
        <v>1.5898000000000001</v>
      </c>
      <c r="V12" s="13">
        <v>1.5898000000000001</v>
      </c>
      <c r="W12" s="13">
        <v>0</v>
      </c>
      <c r="X12" s="11">
        <v>6.4039000000000001</v>
      </c>
      <c r="Y12" s="11">
        <v>6.4039000000000001</v>
      </c>
      <c r="Z12" s="13">
        <v>0</v>
      </c>
      <c r="AA12" s="11">
        <v>6.5864000000000003</v>
      </c>
      <c r="AB12" s="11">
        <v>6.5864000000000003</v>
      </c>
      <c r="AC12" s="13">
        <v>0</v>
      </c>
      <c r="AD12" s="11">
        <v>9.2800999999999991</v>
      </c>
      <c r="AE12" s="11">
        <v>9.2800999999999991</v>
      </c>
      <c r="AF12" s="13">
        <v>0</v>
      </c>
      <c r="AG12" s="8">
        <f t="shared" si="6"/>
        <v>22.270400000000002</v>
      </c>
      <c r="AH12" s="8">
        <f t="shared" si="7"/>
        <v>22.270400000000002</v>
      </c>
      <c r="AI12" s="8">
        <f t="shared" si="8"/>
        <v>0</v>
      </c>
      <c r="AJ12" s="12">
        <f t="shared" si="9"/>
        <v>50.795400000000001</v>
      </c>
      <c r="AK12" s="12">
        <f t="shared" si="10"/>
        <v>50.795400000000001</v>
      </c>
      <c r="AL12" s="12">
        <f t="shared" si="11"/>
        <v>0</v>
      </c>
      <c r="AM12" s="14"/>
    </row>
    <row r="13" spans="1:39" s="4" customFormat="1" ht="20.100000000000001" customHeight="1" thickBot="1" x14ac:dyDescent="0.3">
      <c r="A13" s="17">
        <v>7</v>
      </c>
      <c r="B13" s="26" t="s">
        <v>351</v>
      </c>
      <c r="C13" s="16"/>
      <c r="D13" s="22">
        <v>2311.4499999999998</v>
      </c>
      <c r="E13" s="22">
        <v>2697.47</v>
      </c>
      <c r="F13" s="36">
        <v>10.5367</v>
      </c>
      <c r="G13" s="36">
        <v>10.5367</v>
      </c>
      <c r="H13" s="36">
        <v>0</v>
      </c>
      <c r="I13" s="11">
        <v>11.2372</v>
      </c>
      <c r="J13" s="11">
        <v>11.2372</v>
      </c>
      <c r="K13" s="13">
        <v>0</v>
      </c>
      <c r="L13" s="36">
        <v>9.1593999999999998</v>
      </c>
      <c r="M13" s="36">
        <v>9.1593999999999998</v>
      </c>
      <c r="N13" s="36">
        <v>0</v>
      </c>
      <c r="O13" s="11">
        <v>2.6919</v>
      </c>
      <c r="P13" s="11">
        <v>2.6919</v>
      </c>
      <c r="Q13" s="13">
        <v>0</v>
      </c>
      <c r="R13" s="8">
        <f t="shared" si="3"/>
        <v>33.625199999999992</v>
      </c>
      <c r="S13" s="8">
        <f t="shared" si="4"/>
        <v>33.625199999999992</v>
      </c>
      <c r="T13" s="8">
        <f t="shared" si="5"/>
        <v>0</v>
      </c>
      <c r="U13" s="13">
        <v>1.4948999999999999</v>
      </c>
      <c r="V13" s="13">
        <v>1.4948999999999999</v>
      </c>
      <c r="W13" s="13">
        <v>0</v>
      </c>
      <c r="X13" s="11">
        <v>6.5358000000000001</v>
      </c>
      <c r="Y13" s="11">
        <v>6.5358000000000001</v>
      </c>
      <c r="Z13" s="13">
        <v>0</v>
      </c>
      <c r="AA13" s="11">
        <v>6.8822999999999999</v>
      </c>
      <c r="AB13" s="11">
        <v>6.8822999999999999</v>
      </c>
      <c r="AC13" s="13">
        <v>0</v>
      </c>
      <c r="AD13" s="11">
        <v>10.936</v>
      </c>
      <c r="AE13" s="11">
        <v>10.936</v>
      </c>
      <c r="AF13" s="13">
        <v>0</v>
      </c>
      <c r="AG13" s="8">
        <f t="shared" si="6"/>
        <v>24.354099999999999</v>
      </c>
      <c r="AH13" s="8">
        <f t="shared" si="7"/>
        <v>24.354099999999999</v>
      </c>
      <c r="AI13" s="8">
        <f t="shared" si="8"/>
        <v>0</v>
      </c>
      <c r="AJ13" s="12">
        <f t="shared" si="9"/>
        <v>57.979299999999995</v>
      </c>
      <c r="AK13" s="12">
        <f t="shared" si="10"/>
        <v>57.979299999999995</v>
      </c>
      <c r="AL13" s="12">
        <f t="shared" si="11"/>
        <v>0</v>
      </c>
      <c r="AM13" s="14"/>
    </row>
    <row r="14" spans="1:39" s="4" customFormat="1" ht="20.100000000000001" customHeight="1" thickBot="1" x14ac:dyDescent="0.3">
      <c r="A14" s="15">
        <v>8</v>
      </c>
      <c r="B14" s="26" t="s">
        <v>352</v>
      </c>
      <c r="C14" s="16"/>
      <c r="D14" s="22">
        <v>2311.4499999999998</v>
      </c>
      <c r="E14" s="22">
        <v>2697.47</v>
      </c>
      <c r="F14" s="36">
        <v>10.9148</v>
      </c>
      <c r="G14" s="36">
        <v>10.9148</v>
      </c>
      <c r="H14" s="36">
        <v>0</v>
      </c>
      <c r="I14" s="11">
        <v>10.372</v>
      </c>
      <c r="J14" s="11">
        <v>10.372</v>
      </c>
      <c r="K14" s="13">
        <v>0</v>
      </c>
      <c r="L14" s="36">
        <v>7.3512000000000004</v>
      </c>
      <c r="M14" s="36">
        <v>7.3512000000000004</v>
      </c>
      <c r="N14" s="36">
        <v>0</v>
      </c>
      <c r="O14" s="11">
        <v>2.5857000000000001</v>
      </c>
      <c r="P14" s="11">
        <v>2.5857000000000001</v>
      </c>
      <c r="Q14" s="13">
        <v>0</v>
      </c>
      <c r="R14" s="8">
        <f t="shared" si="3"/>
        <v>31.223699999999997</v>
      </c>
      <c r="S14" s="8">
        <f t="shared" si="4"/>
        <v>31.223699999999997</v>
      </c>
      <c r="T14" s="8">
        <f t="shared" si="5"/>
        <v>0</v>
      </c>
      <c r="U14" s="13">
        <v>1.2504999999999999</v>
      </c>
      <c r="V14" s="13">
        <v>1.2504999999999999</v>
      </c>
      <c r="W14" s="13">
        <v>0</v>
      </c>
      <c r="X14" s="11">
        <v>5.3338000000000001</v>
      </c>
      <c r="Y14" s="11">
        <v>5.3338000000000001</v>
      </c>
      <c r="Z14" s="13">
        <v>0</v>
      </c>
      <c r="AA14" s="11">
        <v>6.2595999999999998</v>
      </c>
      <c r="AB14" s="11">
        <v>6.2595999999999998</v>
      </c>
      <c r="AC14" s="13">
        <v>0</v>
      </c>
      <c r="AD14" s="11">
        <v>10.0495</v>
      </c>
      <c r="AE14" s="11">
        <v>10.0495</v>
      </c>
      <c r="AF14" s="13">
        <v>0</v>
      </c>
      <c r="AG14" s="8">
        <f t="shared" si="6"/>
        <v>21.642899999999997</v>
      </c>
      <c r="AH14" s="8">
        <f t="shared" si="7"/>
        <v>21.642899999999997</v>
      </c>
      <c r="AI14" s="8">
        <f t="shared" si="8"/>
        <v>0</v>
      </c>
      <c r="AJ14" s="12">
        <f t="shared" si="9"/>
        <v>52.866599999999991</v>
      </c>
      <c r="AK14" s="12">
        <f t="shared" si="10"/>
        <v>52.866599999999991</v>
      </c>
      <c r="AL14" s="12">
        <f t="shared" si="11"/>
        <v>0</v>
      </c>
      <c r="AM14" s="14"/>
    </row>
    <row r="15" spans="1:39" s="4" customFormat="1" ht="20.100000000000001" customHeight="1" thickBot="1" x14ac:dyDescent="0.3">
      <c r="A15" s="17">
        <v>9</v>
      </c>
      <c r="B15" s="24" t="s">
        <v>353</v>
      </c>
      <c r="C15" s="23"/>
      <c r="D15" s="22">
        <v>2311.4499999999998</v>
      </c>
      <c r="E15" s="22">
        <v>2697.47</v>
      </c>
      <c r="F15" s="36">
        <v>9.0441000000000003</v>
      </c>
      <c r="G15" s="36">
        <v>9.0441000000000003</v>
      </c>
      <c r="H15" s="36">
        <v>0</v>
      </c>
      <c r="I15" s="11">
        <v>8.7364999999999995</v>
      </c>
      <c r="J15" s="11">
        <v>8.7364999999999995</v>
      </c>
      <c r="K15" s="13">
        <v>0</v>
      </c>
      <c r="L15" s="36">
        <v>6.7541000000000002</v>
      </c>
      <c r="M15" s="36">
        <v>6.7541000000000002</v>
      </c>
      <c r="N15" s="36">
        <v>0</v>
      </c>
      <c r="O15" s="11">
        <v>1.9004000000000001</v>
      </c>
      <c r="P15" s="11">
        <v>1.9004000000000001</v>
      </c>
      <c r="Q15" s="13">
        <v>0</v>
      </c>
      <c r="R15" s="8">
        <f t="shared" si="3"/>
        <v>26.435100000000002</v>
      </c>
      <c r="S15" s="8">
        <f t="shared" si="4"/>
        <v>26.435100000000002</v>
      </c>
      <c r="T15" s="8">
        <f t="shared" si="5"/>
        <v>0</v>
      </c>
      <c r="U15" s="13">
        <v>0.87780000000000002</v>
      </c>
      <c r="V15" s="13">
        <v>0.87780000000000002</v>
      </c>
      <c r="W15" s="13">
        <v>0</v>
      </c>
      <c r="X15" s="11">
        <v>5.3868999999999998</v>
      </c>
      <c r="Y15" s="11">
        <v>5.3868999999999998</v>
      </c>
      <c r="Z15" s="13">
        <v>0</v>
      </c>
      <c r="AA15" s="11">
        <v>5.8482000000000003</v>
      </c>
      <c r="AB15" s="11">
        <v>5.8482000000000003</v>
      </c>
      <c r="AC15" s="13">
        <v>0</v>
      </c>
      <c r="AD15" s="11">
        <v>8.6324000000000005</v>
      </c>
      <c r="AE15" s="11">
        <v>8.6324000000000005</v>
      </c>
      <c r="AF15" s="13">
        <v>0</v>
      </c>
      <c r="AG15" s="8">
        <f t="shared" si="6"/>
        <v>19.8675</v>
      </c>
      <c r="AH15" s="8">
        <f t="shared" si="7"/>
        <v>19.8675</v>
      </c>
      <c r="AI15" s="8">
        <f t="shared" si="8"/>
        <v>0</v>
      </c>
      <c r="AJ15" s="12">
        <f t="shared" si="9"/>
        <v>46.302599999999998</v>
      </c>
      <c r="AK15" s="12">
        <f t="shared" si="10"/>
        <v>46.302599999999998</v>
      </c>
      <c r="AL15" s="12">
        <f t="shared" si="11"/>
        <v>0</v>
      </c>
      <c r="AM15" s="14"/>
    </row>
    <row r="16" spans="1:39" s="4" customFormat="1" ht="20.100000000000001" customHeight="1" thickBot="1" x14ac:dyDescent="0.3">
      <c r="A16" s="17">
        <v>10</v>
      </c>
      <c r="B16" s="16" t="s">
        <v>4</v>
      </c>
      <c r="C16" s="16"/>
      <c r="D16" s="22">
        <v>2311.4499999999998</v>
      </c>
      <c r="E16" s="22">
        <v>2697.47</v>
      </c>
      <c r="F16" s="36">
        <v>68.530299999999997</v>
      </c>
      <c r="G16" s="36">
        <v>68.530299999999997</v>
      </c>
      <c r="H16" s="36">
        <v>0</v>
      </c>
      <c r="I16" s="11">
        <v>63.856699999999996</v>
      </c>
      <c r="J16" s="11">
        <v>63.856699999999996</v>
      </c>
      <c r="K16" s="13">
        <v>0</v>
      </c>
      <c r="L16" s="36">
        <v>49.9803</v>
      </c>
      <c r="M16" s="36">
        <v>49.9803</v>
      </c>
      <c r="N16" s="36">
        <v>0</v>
      </c>
      <c r="O16" s="11">
        <v>20.4681</v>
      </c>
      <c r="P16" s="11">
        <v>20.4681</v>
      </c>
      <c r="Q16" s="13">
        <v>0</v>
      </c>
      <c r="R16" s="8">
        <f t="shared" si="3"/>
        <v>202.83539999999999</v>
      </c>
      <c r="S16" s="8">
        <f t="shared" si="4"/>
        <v>202.83539999999999</v>
      </c>
      <c r="T16" s="8">
        <f t="shared" si="5"/>
        <v>0</v>
      </c>
      <c r="U16" s="13">
        <v>5.3532000000000002</v>
      </c>
      <c r="V16" s="13">
        <v>5.3532000000000002</v>
      </c>
      <c r="W16" s="13">
        <v>0</v>
      </c>
      <c r="X16" s="11">
        <v>40.074199999999998</v>
      </c>
      <c r="Y16" s="11">
        <v>40.074199999999998</v>
      </c>
      <c r="Z16" s="13">
        <v>0</v>
      </c>
      <c r="AA16" s="11">
        <v>41.734900000000003</v>
      </c>
      <c r="AB16" s="11">
        <v>41.734900000000003</v>
      </c>
      <c r="AC16" s="13">
        <v>0</v>
      </c>
      <c r="AD16" s="11">
        <v>67.504999999999995</v>
      </c>
      <c r="AE16" s="11">
        <v>67.504999999999995</v>
      </c>
      <c r="AF16" s="13">
        <v>0</v>
      </c>
      <c r="AG16" s="8">
        <f t="shared" si="6"/>
        <v>149.3141</v>
      </c>
      <c r="AH16" s="8">
        <f t="shared" si="7"/>
        <v>149.3141</v>
      </c>
      <c r="AI16" s="8">
        <f t="shared" si="8"/>
        <v>0</v>
      </c>
      <c r="AJ16" s="12">
        <f t="shared" si="9"/>
        <v>352.14949999999999</v>
      </c>
      <c r="AK16" s="12">
        <f t="shared" si="10"/>
        <v>352.14949999999999</v>
      </c>
      <c r="AL16" s="12">
        <f t="shared" si="11"/>
        <v>0</v>
      </c>
      <c r="AM16" s="14"/>
    </row>
    <row r="17" spans="1:39" s="4" customFormat="1" ht="20.100000000000001" customHeight="1" thickBot="1" x14ac:dyDescent="0.3">
      <c r="A17" s="15">
        <v>11</v>
      </c>
      <c r="B17" s="16" t="s">
        <v>331</v>
      </c>
      <c r="C17" s="16"/>
      <c r="D17" s="22">
        <v>2311.4499999999998</v>
      </c>
      <c r="E17" s="22">
        <v>2697.47</v>
      </c>
      <c r="F17" s="36">
        <v>26.8781</v>
      </c>
      <c r="G17" s="36">
        <v>26.8781</v>
      </c>
      <c r="H17" s="36">
        <v>0</v>
      </c>
      <c r="I17" s="11">
        <v>25.726900000000001</v>
      </c>
      <c r="J17" s="11">
        <v>25.726900000000001</v>
      </c>
      <c r="K17" s="13">
        <v>0</v>
      </c>
      <c r="L17" s="36">
        <v>23.3645</v>
      </c>
      <c r="M17" s="36">
        <v>23.3645</v>
      </c>
      <c r="N17" s="36">
        <v>0</v>
      </c>
      <c r="O17" s="11">
        <v>11.8147</v>
      </c>
      <c r="P17" s="11">
        <v>11.8147</v>
      </c>
      <c r="Q17" s="13">
        <v>0</v>
      </c>
      <c r="R17" s="8">
        <f t="shared" si="3"/>
        <v>87.784200000000013</v>
      </c>
      <c r="S17" s="8">
        <f t="shared" si="4"/>
        <v>87.784200000000013</v>
      </c>
      <c r="T17" s="8">
        <f t="shared" si="5"/>
        <v>0</v>
      </c>
      <c r="U17" s="13">
        <v>5.7667999999999999</v>
      </c>
      <c r="V17" s="13">
        <v>5.7667999999999999</v>
      </c>
      <c r="W17" s="13">
        <v>0</v>
      </c>
      <c r="X17" s="11">
        <v>16.0137</v>
      </c>
      <c r="Y17" s="11">
        <v>16.0137</v>
      </c>
      <c r="Z17" s="13">
        <v>0</v>
      </c>
      <c r="AA17" s="11">
        <v>18.223700000000001</v>
      </c>
      <c r="AB17" s="11">
        <v>18.223700000000001</v>
      </c>
      <c r="AC17" s="13">
        <v>0</v>
      </c>
      <c r="AD17" s="11">
        <v>23.9697</v>
      </c>
      <c r="AE17" s="11">
        <v>23.9697</v>
      </c>
      <c r="AF17" s="13">
        <v>0</v>
      </c>
      <c r="AG17" s="8">
        <f t="shared" si="6"/>
        <v>58.207099999999997</v>
      </c>
      <c r="AH17" s="8">
        <f t="shared" si="7"/>
        <v>58.207099999999997</v>
      </c>
      <c r="AI17" s="8">
        <f t="shared" si="8"/>
        <v>0</v>
      </c>
      <c r="AJ17" s="12">
        <f t="shared" si="9"/>
        <v>145.99130000000002</v>
      </c>
      <c r="AK17" s="12">
        <f t="shared" si="10"/>
        <v>145.99130000000002</v>
      </c>
      <c r="AL17" s="12">
        <f t="shared" si="11"/>
        <v>0</v>
      </c>
      <c r="AM17" s="14"/>
    </row>
    <row r="18" spans="1:39" s="4" customFormat="1" ht="20.100000000000001" customHeight="1" thickBot="1" x14ac:dyDescent="0.3">
      <c r="A18" s="17">
        <v>12</v>
      </c>
      <c r="B18" s="16" t="s">
        <v>355</v>
      </c>
      <c r="C18" s="16"/>
      <c r="D18" s="22">
        <v>2311.4499999999998</v>
      </c>
      <c r="E18" s="22">
        <v>2697.47</v>
      </c>
      <c r="F18" s="36">
        <v>2.3765999999999998</v>
      </c>
      <c r="G18" s="36">
        <v>2.3765999999999998</v>
      </c>
      <c r="H18" s="36">
        <v>0</v>
      </c>
      <c r="I18" s="11">
        <v>8.6806000000000001</v>
      </c>
      <c r="J18" s="11">
        <v>8.6806000000000001</v>
      </c>
      <c r="K18" s="13">
        <v>0</v>
      </c>
      <c r="L18" s="36">
        <v>7.0472000000000001</v>
      </c>
      <c r="M18" s="36">
        <v>7.0472000000000001</v>
      </c>
      <c r="N18" s="36">
        <v>0</v>
      </c>
      <c r="O18" s="11">
        <v>2.7263999999999999</v>
      </c>
      <c r="P18" s="11">
        <v>2.7263999999999999</v>
      </c>
      <c r="Q18" s="13">
        <v>0</v>
      </c>
      <c r="R18" s="8">
        <f t="shared" si="3"/>
        <v>20.830799999999996</v>
      </c>
      <c r="S18" s="8">
        <f t="shared" si="4"/>
        <v>20.830799999999996</v>
      </c>
      <c r="T18" s="8">
        <f t="shared" si="5"/>
        <v>0</v>
      </c>
      <c r="U18" s="13">
        <v>0.87090000000000001</v>
      </c>
      <c r="V18" s="13">
        <v>0.87090000000000001</v>
      </c>
      <c r="W18" s="13">
        <v>0</v>
      </c>
      <c r="X18" s="11">
        <v>4.7854000000000001</v>
      </c>
      <c r="Y18" s="11">
        <v>4.7854000000000001</v>
      </c>
      <c r="Z18" s="13">
        <v>0</v>
      </c>
      <c r="AA18" s="11">
        <v>5.7656000000000001</v>
      </c>
      <c r="AB18" s="11">
        <v>5.7656000000000001</v>
      </c>
      <c r="AC18" s="13">
        <v>0</v>
      </c>
      <c r="AD18" s="11">
        <v>8.9740000000000002</v>
      </c>
      <c r="AE18" s="11">
        <v>8.9740000000000002</v>
      </c>
      <c r="AF18" s="13">
        <v>0</v>
      </c>
      <c r="AG18" s="8">
        <f t="shared" si="6"/>
        <v>19.524999999999999</v>
      </c>
      <c r="AH18" s="8">
        <f t="shared" si="7"/>
        <v>19.524999999999999</v>
      </c>
      <c r="AI18" s="8">
        <f t="shared" si="8"/>
        <v>0</v>
      </c>
      <c r="AJ18" s="12">
        <f t="shared" si="9"/>
        <v>40.355799999999995</v>
      </c>
      <c r="AK18" s="12">
        <f t="shared" si="10"/>
        <v>40.355799999999995</v>
      </c>
      <c r="AL18" s="12">
        <f t="shared" si="11"/>
        <v>0</v>
      </c>
      <c r="AM18" s="14"/>
    </row>
    <row r="19" spans="1:39" s="4" customFormat="1" ht="20.100000000000001" customHeight="1" thickBot="1" x14ac:dyDescent="0.3">
      <c r="A19" s="17">
        <v>13</v>
      </c>
      <c r="B19" s="16" t="s">
        <v>5</v>
      </c>
      <c r="C19" s="16"/>
      <c r="D19" s="22">
        <v>2311.4499999999998</v>
      </c>
      <c r="E19" s="22">
        <v>2697.47</v>
      </c>
      <c r="F19" s="36">
        <v>263.47770000000003</v>
      </c>
      <c r="G19" s="36">
        <v>237.8186</v>
      </c>
      <c r="H19" s="36">
        <v>25.659099999999999</v>
      </c>
      <c r="I19" s="11">
        <v>250.6936</v>
      </c>
      <c r="J19" s="11">
        <v>226.27940000000001</v>
      </c>
      <c r="K19" s="11">
        <v>24.414200000000001</v>
      </c>
      <c r="L19" s="36">
        <v>201.36429999999999</v>
      </c>
      <c r="M19" s="36">
        <v>181.7543</v>
      </c>
      <c r="N19" s="36">
        <v>19.61</v>
      </c>
      <c r="O19" s="11">
        <v>85.246399999999994</v>
      </c>
      <c r="P19" s="11">
        <v>76.944599999999994</v>
      </c>
      <c r="Q19" s="11">
        <v>8.3018000000000001</v>
      </c>
      <c r="R19" s="8">
        <f t="shared" si="3"/>
        <v>800.78199999999993</v>
      </c>
      <c r="S19" s="8">
        <f t="shared" si="4"/>
        <v>722.79690000000005</v>
      </c>
      <c r="T19" s="8">
        <f t="shared" si="5"/>
        <v>77.985100000000003</v>
      </c>
      <c r="U19" s="13">
        <v>33.064500000000002</v>
      </c>
      <c r="V19" s="13">
        <v>29.8443</v>
      </c>
      <c r="W19" s="13">
        <v>3.2202000000000002</v>
      </c>
      <c r="X19" s="11">
        <v>162.08099999999999</v>
      </c>
      <c r="Y19" s="11">
        <v>146.29660000000001</v>
      </c>
      <c r="Z19" s="11">
        <v>15.7844</v>
      </c>
      <c r="AA19" s="11">
        <v>184.8434</v>
      </c>
      <c r="AB19" s="11">
        <v>166.84209999999999</v>
      </c>
      <c r="AC19" s="11">
        <v>18.001300000000001</v>
      </c>
      <c r="AD19" s="11">
        <v>291.971</v>
      </c>
      <c r="AE19" s="11">
        <v>263.53719999999998</v>
      </c>
      <c r="AF19" s="11">
        <v>28.433800000000002</v>
      </c>
      <c r="AG19" s="8">
        <f t="shared" si="6"/>
        <v>638.8954</v>
      </c>
      <c r="AH19" s="8">
        <f t="shared" si="7"/>
        <v>576.67589999999996</v>
      </c>
      <c r="AI19" s="8">
        <f t="shared" si="8"/>
        <v>62.219499999999996</v>
      </c>
      <c r="AJ19" s="12">
        <f t="shared" si="9"/>
        <v>1439.6774</v>
      </c>
      <c r="AK19" s="12">
        <f t="shared" si="10"/>
        <v>1299.4728</v>
      </c>
      <c r="AL19" s="12">
        <f t="shared" si="11"/>
        <v>140.2046</v>
      </c>
      <c r="AM19" s="14"/>
    </row>
    <row r="20" spans="1:39" s="4" customFormat="1" ht="20.100000000000001" customHeight="1" thickBot="1" x14ac:dyDescent="0.3">
      <c r="A20" s="15">
        <v>14</v>
      </c>
      <c r="B20" s="16" t="s">
        <v>6</v>
      </c>
      <c r="C20" s="16"/>
      <c r="D20" s="22">
        <v>2311.4499999999998</v>
      </c>
      <c r="E20" s="22">
        <v>2697.47</v>
      </c>
      <c r="F20" s="36">
        <v>216.09889999999999</v>
      </c>
      <c r="G20" s="36">
        <v>197.82220000000001</v>
      </c>
      <c r="H20" s="36">
        <v>18.276700000000002</v>
      </c>
      <c r="I20" s="11">
        <v>203.41059999999999</v>
      </c>
      <c r="J20" s="11">
        <v>186.06829999999999</v>
      </c>
      <c r="K20" s="11">
        <v>17.342300000000002</v>
      </c>
      <c r="L20" s="36">
        <v>164.9409</v>
      </c>
      <c r="M20" s="36">
        <v>150.36259999999999</v>
      </c>
      <c r="N20" s="36">
        <v>14.5783</v>
      </c>
      <c r="O20" s="11">
        <v>54.699800000000003</v>
      </c>
      <c r="P20" s="11">
        <v>49.920400000000001</v>
      </c>
      <c r="Q20" s="11">
        <v>4.7793999999999999</v>
      </c>
      <c r="R20" s="8">
        <f t="shared" si="3"/>
        <v>639.15019999999993</v>
      </c>
      <c r="S20" s="8">
        <f t="shared" si="4"/>
        <v>584.17349999999988</v>
      </c>
      <c r="T20" s="8">
        <f t="shared" si="5"/>
        <v>54.976700000000001</v>
      </c>
      <c r="U20" s="13">
        <v>26.575199999999999</v>
      </c>
      <c r="V20" s="13">
        <v>25.903700000000001</v>
      </c>
      <c r="W20" s="13">
        <v>0.67149999999999999</v>
      </c>
      <c r="X20" s="11">
        <v>134.9803</v>
      </c>
      <c r="Y20" s="11">
        <v>121.47110000000001</v>
      </c>
      <c r="Z20" s="11">
        <v>13.5092</v>
      </c>
      <c r="AA20" s="11">
        <v>140.4744</v>
      </c>
      <c r="AB20" s="11">
        <v>125.797</v>
      </c>
      <c r="AC20" s="11">
        <v>14.6774</v>
      </c>
      <c r="AD20" s="11">
        <v>224.8109</v>
      </c>
      <c r="AE20" s="11">
        <v>202.6163</v>
      </c>
      <c r="AF20" s="11">
        <v>22.194600000000001</v>
      </c>
      <c r="AG20" s="8">
        <f t="shared" si="6"/>
        <v>500.26560000000001</v>
      </c>
      <c r="AH20" s="8">
        <f t="shared" si="7"/>
        <v>449.88440000000003</v>
      </c>
      <c r="AI20" s="8">
        <f t="shared" si="8"/>
        <v>50.3812</v>
      </c>
      <c r="AJ20" s="12">
        <f t="shared" si="9"/>
        <v>1139.4158</v>
      </c>
      <c r="AK20" s="12">
        <f t="shared" si="10"/>
        <v>1034.0578999999998</v>
      </c>
      <c r="AL20" s="12">
        <f t="shared" si="11"/>
        <v>105.3579</v>
      </c>
      <c r="AM20" s="14"/>
    </row>
    <row r="21" spans="1:39" s="4" customFormat="1" ht="20.100000000000001" customHeight="1" thickBot="1" x14ac:dyDescent="0.3">
      <c r="A21" s="17">
        <v>15</v>
      </c>
      <c r="B21" s="16" t="s">
        <v>7</v>
      </c>
      <c r="C21" s="16"/>
      <c r="D21" s="22">
        <v>2311.4499999999998</v>
      </c>
      <c r="E21" s="22">
        <v>2697.47</v>
      </c>
      <c r="F21" s="36">
        <v>89.747799999999998</v>
      </c>
      <c r="G21" s="36">
        <v>88.315899999999999</v>
      </c>
      <c r="H21" s="36">
        <v>1.4319</v>
      </c>
      <c r="I21" s="11">
        <v>83.419600000000003</v>
      </c>
      <c r="J21" s="11">
        <v>82.088700000000003</v>
      </c>
      <c r="K21" s="11">
        <v>1.3309</v>
      </c>
      <c r="L21" s="36">
        <v>67.397800000000004</v>
      </c>
      <c r="M21" s="36">
        <v>66.322500000000005</v>
      </c>
      <c r="N21" s="36">
        <v>1.0752999999999999</v>
      </c>
      <c r="O21" s="11">
        <v>27.8888</v>
      </c>
      <c r="P21" s="11">
        <v>27.4438</v>
      </c>
      <c r="Q21" s="11">
        <v>0.44500000000000001</v>
      </c>
      <c r="R21" s="8">
        <f t="shared" si="3"/>
        <v>268.45400000000001</v>
      </c>
      <c r="S21" s="8">
        <f t="shared" si="4"/>
        <v>264.17090000000002</v>
      </c>
      <c r="T21" s="8">
        <f t="shared" si="5"/>
        <v>4.2831000000000001</v>
      </c>
      <c r="U21" s="13">
        <v>8.673</v>
      </c>
      <c r="V21" s="13">
        <v>8.5345999999999993</v>
      </c>
      <c r="W21" s="13">
        <v>0.1384</v>
      </c>
      <c r="X21" s="11">
        <v>47.856099999999998</v>
      </c>
      <c r="Y21" s="11">
        <v>47.092599999999997</v>
      </c>
      <c r="Z21" s="11">
        <v>0.76349999999999996</v>
      </c>
      <c r="AA21" s="11">
        <v>51.651600000000002</v>
      </c>
      <c r="AB21" s="11">
        <v>50.827500000000001</v>
      </c>
      <c r="AC21" s="11">
        <v>0.82410000000000005</v>
      </c>
      <c r="AD21" s="11">
        <v>86.909599999999998</v>
      </c>
      <c r="AE21" s="11">
        <v>85.522999999999996</v>
      </c>
      <c r="AF21" s="11">
        <v>1.3866000000000001</v>
      </c>
      <c r="AG21" s="8">
        <f t="shared" si="6"/>
        <v>186.41730000000001</v>
      </c>
      <c r="AH21" s="8">
        <f t="shared" si="7"/>
        <v>183.44309999999999</v>
      </c>
      <c r="AI21" s="8">
        <f t="shared" si="8"/>
        <v>2.9742000000000002</v>
      </c>
      <c r="AJ21" s="12">
        <f t="shared" si="9"/>
        <v>454.87130000000002</v>
      </c>
      <c r="AK21" s="12">
        <f t="shared" si="10"/>
        <v>447.61400000000003</v>
      </c>
      <c r="AL21" s="12">
        <f t="shared" si="11"/>
        <v>7.2573000000000008</v>
      </c>
      <c r="AM21" s="14"/>
    </row>
    <row r="22" spans="1:39" s="4" customFormat="1" ht="20.100000000000001" customHeight="1" thickBot="1" x14ac:dyDescent="0.3">
      <c r="A22" s="17">
        <v>16</v>
      </c>
      <c r="B22" s="16" t="s">
        <v>8</v>
      </c>
      <c r="C22" s="16"/>
      <c r="D22" s="22">
        <v>2311.4499999999998</v>
      </c>
      <c r="E22" s="22">
        <v>2697.47</v>
      </c>
      <c r="F22" s="36">
        <v>293.0915</v>
      </c>
      <c r="G22" s="36">
        <v>270.02519999999998</v>
      </c>
      <c r="H22" s="36">
        <v>23.066299999999998</v>
      </c>
      <c r="I22" s="11">
        <v>261.65190000000001</v>
      </c>
      <c r="J22" s="11">
        <v>241.67330000000001</v>
      </c>
      <c r="K22" s="11">
        <v>19.9786</v>
      </c>
      <c r="L22" s="36">
        <v>208.33770000000001</v>
      </c>
      <c r="M22" s="36">
        <v>192.47900000000001</v>
      </c>
      <c r="N22" s="36">
        <v>15.858700000000001</v>
      </c>
      <c r="O22" s="11">
        <v>76.741699999999994</v>
      </c>
      <c r="P22" s="11">
        <v>71.122799999999998</v>
      </c>
      <c r="Q22" s="11">
        <v>5.6189</v>
      </c>
      <c r="R22" s="8">
        <f t="shared" si="3"/>
        <v>839.82280000000014</v>
      </c>
      <c r="S22" s="8">
        <f t="shared" si="4"/>
        <v>775.30029999999999</v>
      </c>
      <c r="T22" s="8">
        <f t="shared" si="5"/>
        <v>64.522499999999994</v>
      </c>
      <c r="U22" s="13">
        <v>19.927499999999998</v>
      </c>
      <c r="V22" s="13">
        <v>19.595700000000001</v>
      </c>
      <c r="W22" s="13">
        <v>0.33179999999999998</v>
      </c>
      <c r="X22" s="11">
        <v>138.78100000000001</v>
      </c>
      <c r="Y22" s="11">
        <v>134.77010000000001</v>
      </c>
      <c r="Z22" s="11">
        <v>4.0109000000000004</v>
      </c>
      <c r="AA22" s="11">
        <v>176.43610000000001</v>
      </c>
      <c r="AB22" s="11">
        <v>163.14869999999999</v>
      </c>
      <c r="AC22" s="11">
        <v>13.2874</v>
      </c>
      <c r="AD22" s="11">
        <v>286.73989999999998</v>
      </c>
      <c r="AE22" s="11">
        <v>265.2029</v>
      </c>
      <c r="AF22" s="11">
        <v>21.536999999999999</v>
      </c>
      <c r="AG22" s="8">
        <f t="shared" si="6"/>
        <v>601.95699999999999</v>
      </c>
      <c r="AH22" s="8">
        <f t="shared" si="7"/>
        <v>563.12170000000003</v>
      </c>
      <c r="AI22" s="8">
        <f t="shared" si="8"/>
        <v>38.835300000000004</v>
      </c>
      <c r="AJ22" s="12">
        <f t="shared" si="9"/>
        <v>1441.7798000000003</v>
      </c>
      <c r="AK22" s="12">
        <f t="shared" si="10"/>
        <v>1338.422</v>
      </c>
      <c r="AL22" s="12">
        <f t="shared" si="11"/>
        <v>103.3578</v>
      </c>
      <c r="AM22" s="14"/>
    </row>
    <row r="23" spans="1:39" s="4" customFormat="1" ht="20.100000000000001" customHeight="1" thickBot="1" x14ac:dyDescent="0.3">
      <c r="A23" s="15">
        <v>17</v>
      </c>
      <c r="B23" s="16" t="s">
        <v>9</v>
      </c>
      <c r="C23" s="16"/>
      <c r="D23" s="22">
        <v>2311.4499999999998</v>
      </c>
      <c r="E23" s="22">
        <v>2697.47</v>
      </c>
      <c r="F23" s="36">
        <v>77.995699999999999</v>
      </c>
      <c r="G23" s="36">
        <v>77.995699999999999</v>
      </c>
      <c r="H23" s="36">
        <v>0</v>
      </c>
      <c r="I23" s="11">
        <v>69.983400000000003</v>
      </c>
      <c r="J23" s="11">
        <v>69.983400000000003</v>
      </c>
      <c r="K23" s="13">
        <v>0</v>
      </c>
      <c r="L23" s="36">
        <v>54.953899999999997</v>
      </c>
      <c r="M23" s="36">
        <v>54.953899999999997</v>
      </c>
      <c r="N23" s="36">
        <v>0</v>
      </c>
      <c r="O23" s="11">
        <v>26.2241</v>
      </c>
      <c r="P23" s="11">
        <v>26.2241</v>
      </c>
      <c r="Q23" s="13">
        <v>0</v>
      </c>
      <c r="R23" s="8">
        <f t="shared" si="3"/>
        <v>229.15710000000001</v>
      </c>
      <c r="S23" s="8">
        <f t="shared" si="4"/>
        <v>229.15710000000001</v>
      </c>
      <c r="T23" s="8">
        <f t="shared" si="5"/>
        <v>0</v>
      </c>
      <c r="U23" s="13">
        <v>7.6249000000000002</v>
      </c>
      <c r="V23" s="13">
        <v>7.6249000000000002</v>
      </c>
      <c r="W23" s="13">
        <v>0</v>
      </c>
      <c r="X23" s="11">
        <v>42.450600000000001</v>
      </c>
      <c r="Y23" s="11">
        <v>42.450600000000001</v>
      </c>
      <c r="Z23" s="13">
        <v>0</v>
      </c>
      <c r="AA23" s="11">
        <v>46.545900000000003</v>
      </c>
      <c r="AB23" s="11">
        <v>46.545900000000003</v>
      </c>
      <c r="AC23" s="13">
        <v>0</v>
      </c>
      <c r="AD23" s="11">
        <v>76.449700000000007</v>
      </c>
      <c r="AE23" s="11">
        <v>76.449700000000007</v>
      </c>
      <c r="AF23" s="13">
        <v>0</v>
      </c>
      <c r="AG23" s="8">
        <f t="shared" si="6"/>
        <v>165.4462</v>
      </c>
      <c r="AH23" s="8">
        <f t="shared" si="7"/>
        <v>165.4462</v>
      </c>
      <c r="AI23" s="8">
        <f t="shared" si="8"/>
        <v>0</v>
      </c>
      <c r="AJ23" s="12">
        <f t="shared" si="9"/>
        <v>394.60329999999999</v>
      </c>
      <c r="AK23" s="12">
        <f t="shared" si="10"/>
        <v>394.60329999999999</v>
      </c>
      <c r="AL23" s="12">
        <f t="shared" si="11"/>
        <v>0</v>
      </c>
      <c r="AM23" s="14"/>
    </row>
    <row r="24" spans="1:39" s="4" customFormat="1" ht="20.100000000000001" customHeight="1" thickBot="1" x14ac:dyDescent="0.3">
      <c r="A24" s="17">
        <v>18</v>
      </c>
      <c r="B24" s="16" t="s">
        <v>10</v>
      </c>
      <c r="C24" s="16"/>
      <c r="D24" s="22">
        <v>2311.4499999999998</v>
      </c>
      <c r="E24" s="22">
        <v>2697.47</v>
      </c>
      <c r="F24" s="36">
        <v>174.9606</v>
      </c>
      <c r="G24" s="36">
        <v>164.80799999999999</v>
      </c>
      <c r="H24" s="36">
        <v>10.1526</v>
      </c>
      <c r="I24" s="11">
        <v>171.92959999999999</v>
      </c>
      <c r="J24" s="11">
        <v>161.953</v>
      </c>
      <c r="K24" s="11">
        <v>9.9765999999999995</v>
      </c>
      <c r="L24" s="36">
        <v>139.5789</v>
      </c>
      <c r="M24" s="36">
        <v>131.4794</v>
      </c>
      <c r="N24" s="36">
        <v>8.0995000000000008</v>
      </c>
      <c r="O24" s="11">
        <v>56.760300000000001</v>
      </c>
      <c r="P24" s="11">
        <v>53.466700000000003</v>
      </c>
      <c r="Q24" s="11">
        <v>3.2936000000000001</v>
      </c>
      <c r="R24" s="8">
        <f t="shared" si="3"/>
        <v>543.22940000000006</v>
      </c>
      <c r="S24" s="8">
        <f t="shared" si="4"/>
        <v>511.70709999999997</v>
      </c>
      <c r="T24" s="8">
        <f t="shared" si="5"/>
        <v>31.522299999999998</v>
      </c>
      <c r="U24" s="13">
        <v>17.812200000000001</v>
      </c>
      <c r="V24" s="13">
        <v>16.778600000000001</v>
      </c>
      <c r="W24" s="13">
        <v>1.0336000000000001</v>
      </c>
      <c r="X24" s="11">
        <v>111.6533</v>
      </c>
      <c r="Y24" s="11">
        <v>105.1743</v>
      </c>
      <c r="Z24" s="11">
        <v>6.4790000000000001</v>
      </c>
      <c r="AA24" s="11">
        <v>118.0188</v>
      </c>
      <c r="AB24" s="11">
        <v>111.1705</v>
      </c>
      <c r="AC24" s="11">
        <v>6.8483000000000001</v>
      </c>
      <c r="AD24" s="11">
        <v>178.80269999999999</v>
      </c>
      <c r="AE24" s="11">
        <v>168.42789999999999</v>
      </c>
      <c r="AF24" s="11">
        <v>10.3748</v>
      </c>
      <c r="AG24" s="8">
        <f t="shared" si="6"/>
        <v>408.47479999999996</v>
      </c>
      <c r="AH24" s="8">
        <f t="shared" si="7"/>
        <v>384.77269999999999</v>
      </c>
      <c r="AI24" s="8">
        <f t="shared" si="8"/>
        <v>23.702100000000002</v>
      </c>
      <c r="AJ24" s="12">
        <f t="shared" si="9"/>
        <v>951.70420000000001</v>
      </c>
      <c r="AK24" s="12">
        <f t="shared" si="10"/>
        <v>896.47979999999995</v>
      </c>
      <c r="AL24" s="12">
        <f t="shared" si="11"/>
        <v>55.224400000000003</v>
      </c>
      <c r="AM24" s="14"/>
    </row>
    <row r="25" spans="1:39" s="4" customFormat="1" ht="20.100000000000001" customHeight="1" thickBot="1" x14ac:dyDescent="0.3">
      <c r="A25" s="17">
        <v>19</v>
      </c>
      <c r="B25" s="16" t="s">
        <v>11</v>
      </c>
      <c r="C25" s="16"/>
      <c r="D25" s="22">
        <v>2311.4499999999998</v>
      </c>
      <c r="E25" s="22">
        <v>2697.47</v>
      </c>
      <c r="F25" s="36">
        <v>106.279</v>
      </c>
      <c r="G25" s="36">
        <v>105.4495</v>
      </c>
      <c r="H25" s="36">
        <v>0.82950000000000002</v>
      </c>
      <c r="I25" s="11">
        <v>101.3122</v>
      </c>
      <c r="J25" s="11">
        <v>100.5214</v>
      </c>
      <c r="K25" s="11">
        <v>0.79079999999999995</v>
      </c>
      <c r="L25" s="36">
        <v>78.835099999999997</v>
      </c>
      <c r="M25" s="36">
        <v>78.219800000000006</v>
      </c>
      <c r="N25" s="36">
        <v>0.61529999999999996</v>
      </c>
      <c r="O25" s="11">
        <v>31.000800000000002</v>
      </c>
      <c r="P25" s="11">
        <v>30.758800000000001</v>
      </c>
      <c r="Q25" s="11">
        <v>0.24199999999999999</v>
      </c>
      <c r="R25" s="8">
        <f t="shared" si="3"/>
        <v>317.42710000000005</v>
      </c>
      <c r="S25" s="8">
        <f t="shared" si="4"/>
        <v>314.9495</v>
      </c>
      <c r="T25" s="8">
        <f t="shared" si="5"/>
        <v>2.4775999999999998</v>
      </c>
      <c r="U25" s="13">
        <v>5.0147000000000004</v>
      </c>
      <c r="V25" s="13">
        <v>4.9756</v>
      </c>
      <c r="W25" s="13">
        <v>3.9100000000000003E-2</v>
      </c>
      <c r="X25" s="11">
        <v>73.450599999999994</v>
      </c>
      <c r="Y25" s="11">
        <v>72.877300000000005</v>
      </c>
      <c r="Z25" s="11">
        <v>0.57330000000000003</v>
      </c>
      <c r="AA25" s="11">
        <v>76.092100000000002</v>
      </c>
      <c r="AB25" s="11">
        <v>75.498199999999997</v>
      </c>
      <c r="AC25" s="11">
        <v>0.59389999999999998</v>
      </c>
      <c r="AD25" s="11">
        <v>116.2723</v>
      </c>
      <c r="AE25" s="11">
        <v>115.3648</v>
      </c>
      <c r="AF25" s="11">
        <v>0.90749999999999997</v>
      </c>
      <c r="AG25" s="8">
        <f t="shared" si="6"/>
        <v>265.815</v>
      </c>
      <c r="AH25" s="8">
        <f t="shared" si="7"/>
        <v>263.74029999999999</v>
      </c>
      <c r="AI25" s="8">
        <f t="shared" si="8"/>
        <v>2.0747</v>
      </c>
      <c r="AJ25" s="12">
        <f t="shared" si="9"/>
        <v>583.24210000000005</v>
      </c>
      <c r="AK25" s="12">
        <f t="shared" si="10"/>
        <v>578.68979999999999</v>
      </c>
      <c r="AL25" s="12">
        <f t="shared" si="11"/>
        <v>4.5522999999999998</v>
      </c>
      <c r="AM25" s="14"/>
    </row>
    <row r="26" spans="1:39" s="4" customFormat="1" ht="20.100000000000001" customHeight="1" thickBot="1" x14ac:dyDescent="0.3">
      <c r="A26" s="15">
        <v>20</v>
      </c>
      <c r="B26" s="16" t="s">
        <v>12</v>
      </c>
      <c r="C26" s="16"/>
      <c r="D26" s="22">
        <v>2311.4499999999998</v>
      </c>
      <c r="E26" s="22">
        <v>2697.47</v>
      </c>
      <c r="F26" s="36">
        <v>181.14429999999999</v>
      </c>
      <c r="G26" s="36">
        <v>168.7124</v>
      </c>
      <c r="H26" s="36">
        <v>12.431900000000001</v>
      </c>
      <c r="I26" s="11">
        <v>167.5967</v>
      </c>
      <c r="J26" s="11">
        <v>156.09450000000001</v>
      </c>
      <c r="K26" s="11">
        <v>11.5022</v>
      </c>
      <c r="L26" s="36">
        <v>134.2295</v>
      </c>
      <c r="M26" s="36">
        <v>125.01730000000001</v>
      </c>
      <c r="N26" s="36">
        <v>9.2121999999999993</v>
      </c>
      <c r="O26" s="11">
        <v>49.2911</v>
      </c>
      <c r="P26" s="11">
        <v>45.908299999999997</v>
      </c>
      <c r="Q26" s="11">
        <v>3.3828</v>
      </c>
      <c r="R26" s="8">
        <f t="shared" si="3"/>
        <v>532.26160000000004</v>
      </c>
      <c r="S26" s="8">
        <f t="shared" si="4"/>
        <v>495.73250000000002</v>
      </c>
      <c r="T26" s="8">
        <f t="shared" si="5"/>
        <v>36.5291</v>
      </c>
      <c r="U26" s="13">
        <v>13.129799999999999</v>
      </c>
      <c r="V26" s="13">
        <v>12.2288</v>
      </c>
      <c r="W26" s="13">
        <v>0.90100000000000002</v>
      </c>
      <c r="X26" s="11">
        <v>94.374200000000002</v>
      </c>
      <c r="Y26" s="11">
        <v>87.897400000000005</v>
      </c>
      <c r="Z26" s="11">
        <v>6.4767999999999999</v>
      </c>
      <c r="AA26" s="11">
        <v>116.05329999999999</v>
      </c>
      <c r="AB26" s="11">
        <v>108.0886</v>
      </c>
      <c r="AC26" s="11">
        <v>7.9646999999999997</v>
      </c>
      <c r="AD26" s="11">
        <v>179.86170000000001</v>
      </c>
      <c r="AE26" s="11">
        <v>167.5179</v>
      </c>
      <c r="AF26" s="11">
        <v>12.3438</v>
      </c>
      <c r="AG26" s="8">
        <f t="shared" si="6"/>
        <v>390.28920000000005</v>
      </c>
      <c r="AH26" s="8">
        <f t="shared" si="7"/>
        <v>363.50389999999999</v>
      </c>
      <c r="AI26" s="8">
        <f t="shared" si="8"/>
        <v>26.785299999999999</v>
      </c>
      <c r="AJ26" s="12">
        <f t="shared" si="9"/>
        <v>922.55080000000009</v>
      </c>
      <c r="AK26" s="12">
        <f t="shared" si="10"/>
        <v>859.2364</v>
      </c>
      <c r="AL26" s="12">
        <f t="shared" si="11"/>
        <v>63.314399999999999</v>
      </c>
      <c r="AM26" s="14"/>
    </row>
    <row r="27" spans="1:39" s="4" customFormat="1" ht="20.100000000000001" customHeight="1" thickBot="1" x14ac:dyDescent="0.3">
      <c r="A27" s="17">
        <v>21</v>
      </c>
      <c r="B27" s="16" t="s">
        <v>13</v>
      </c>
      <c r="C27" s="16"/>
      <c r="D27" s="22">
        <v>2311.4499999999998</v>
      </c>
      <c r="E27" s="22">
        <v>2697.47</v>
      </c>
      <c r="F27" s="36">
        <v>109.1927</v>
      </c>
      <c r="G27" s="36">
        <v>109.1927</v>
      </c>
      <c r="H27" s="36">
        <v>0</v>
      </c>
      <c r="I27" s="11">
        <v>110.032</v>
      </c>
      <c r="J27" s="11">
        <v>110.032</v>
      </c>
      <c r="K27" s="13">
        <v>0</v>
      </c>
      <c r="L27" s="36">
        <v>89.113600000000005</v>
      </c>
      <c r="M27" s="36">
        <v>89.113600000000005</v>
      </c>
      <c r="N27" s="36">
        <v>0</v>
      </c>
      <c r="O27" s="11">
        <v>42.573700000000002</v>
      </c>
      <c r="P27" s="11">
        <v>42.573700000000002</v>
      </c>
      <c r="Q27" s="13">
        <v>0</v>
      </c>
      <c r="R27" s="8">
        <f t="shared" si="3"/>
        <v>350.91200000000003</v>
      </c>
      <c r="S27" s="8">
        <f t="shared" si="4"/>
        <v>350.91200000000003</v>
      </c>
      <c r="T27" s="8">
        <f t="shared" si="5"/>
        <v>0</v>
      </c>
      <c r="U27" s="13">
        <v>28.622489999999999</v>
      </c>
      <c r="V27" s="13">
        <v>28.622489999999999</v>
      </c>
      <c r="W27" s="13">
        <v>0</v>
      </c>
      <c r="X27" s="11">
        <v>69.453000000000003</v>
      </c>
      <c r="Y27" s="11">
        <v>69.453000000000003</v>
      </c>
      <c r="Z27" s="13">
        <v>0</v>
      </c>
      <c r="AA27" s="11">
        <v>69.143199999999993</v>
      </c>
      <c r="AB27" s="11">
        <v>69.143199999999993</v>
      </c>
      <c r="AC27" s="13">
        <v>0</v>
      </c>
      <c r="AD27" s="11">
        <v>113.943</v>
      </c>
      <c r="AE27" s="11">
        <v>113.943</v>
      </c>
      <c r="AF27" s="13">
        <v>0</v>
      </c>
      <c r="AG27" s="8">
        <f t="shared" si="6"/>
        <v>252.53919999999999</v>
      </c>
      <c r="AH27" s="8">
        <f t="shared" si="7"/>
        <v>252.53919999999999</v>
      </c>
      <c r="AI27" s="8">
        <f t="shared" si="8"/>
        <v>0</v>
      </c>
      <c r="AJ27" s="12">
        <f t="shared" si="9"/>
        <v>603.45119999999997</v>
      </c>
      <c r="AK27" s="12">
        <f t="shared" si="10"/>
        <v>603.45119999999997</v>
      </c>
      <c r="AL27" s="12">
        <f t="shared" si="11"/>
        <v>0</v>
      </c>
      <c r="AM27" s="14"/>
    </row>
    <row r="28" spans="1:39" s="4" customFormat="1" ht="20.100000000000001" customHeight="1" thickBot="1" x14ac:dyDescent="0.3">
      <c r="A28" s="17">
        <v>22</v>
      </c>
      <c r="B28" s="16" t="s">
        <v>14</v>
      </c>
      <c r="C28" s="16"/>
      <c r="D28" s="22">
        <v>2311.4499999999998</v>
      </c>
      <c r="E28" s="22">
        <v>2697.47</v>
      </c>
      <c r="F28" s="36">
        <v>98.754400000000004</v>
      </c>
      <c r="G28" s="36">
        <v>93.943799999999996</v>
      </c>
      <c r="H28" s="36">
        <v>4.8106</v>
      </c>
      <c r="I28" s="11">
        <v>93.054599999999994</v>
      </c>
      <c r="J28" s="11">
        <v>88.521600000000007</v>
      </c>
      <c r="K28" s="11">
        <v>4.5330000000000004</v>
      </c>
      <c r="L28" s="36">
        <v>75.281400000000005</v>
      </c>
      <c r="M28" s="36">
        <v>71.614199999999997</v>
      </c>
      <c r="N28" s="36">
        <v>3.6671999999999998</v>
      </c>
      <c r="O28" s="11">
        <v>31.298400000000001</v>
      </c>
      <c r="P28" s="11">
        <v>29.773700000000002</v>
      </c>
      <c r="Q28" s="11">
        <v>1.5246999999999999</v>
      </c>
      <c r="R28" s="8">
        <f t="shared" si="3"/>
        <v>298.3888</v>
      </c>
      <c r="S28" s="8">
        <f t="shared" si="4"/>
        <v>283.85329999999999</v>
      </c>
      <c r="T28" s="8">
        <f t="shared" si="5"/>
        <v>14.535499999999999</v>
      </c>
      <c r="U28" s="13">
        <v>8.1242999999999999</v>
      </c>
      <c r="V28" s="13">
        <v>7.7285000000000004</v>
      </c>
      <c r="W28" s="13">
        <v>0.39579999999999999</v>
      </c>
      <c r="X28" s="11">
        <v>58.658200000000001</v>
      </c>
      <c r="Y28" s="11">
        <v>55.800800000000002</v>
      </c>
      <c r="Z28" s="11">
        <v>2.8574000000000002</v>
      </c>
      <c r="AA28" s="11">
        <v>58.092599999999997</v>
      </c>
      <c r="AB28" s="11">
        <v>55.262700000000002</v>
      </c>
      <c r="AC28" s="11">
        <v>2.8298999999999999</v>
      </c>
      <c r="AD28" s="11">
        <v>100.86660000000001</v>
      </c>
      <c r="AE28" s="11">
        <v>95.953000000000003</v>
      </c>
      <c r="AF28" s="11">
        <v>4.9135999999999997</v>
      </c>
      <c r="AG28" s="8">
        <f t="shared" si="6"/>
        <v>217.6174</v>
      </c>
      <c r="AH28" s="8">
        <f t="shared" si="7"/>
        <v>207.01650000000001</v>
      </c>
      <c r="AI28" s="8">
        <f t="shared" si="8"/>
        <v>10.600899999999999</v>
      </c>
      <c r="AJ28" s="12">
        <f t="shared" si="9"/>
        <v>516.00620000000004</v>
      </c>
      <c r="AK28" s="12">
        <f t="shared" si="10"/>
        <v>490.8698</v>
      </c>
      <c r="AL28" s="12">
        <f t="shared" si="11"/>
        <v>25.136399999999998</v>
      </c>
      <c r="AM28" s="14"/>
    </row>
    <row r="29" spans="1:39" s="4" customFormat="1" ht="20.100000000000001" customHeight="1" thickBot="1" x14ac:dyDescent="0.3">
      <c r="A29" s="15">
        <v>23</v>
      </c>
      <c r="B29" s="16" t="s">
        <v>15</v>
      </c>
      <c r="C29" s="16"/>
      <c r="D29" s="22">
        <v>2311.4499999999998</v>
      </c>
      <c r="E29" s="22">
        <v>2697.47</v>
      </c>
      <c r="F29" s="36">
        <v>174.57990000000001</v>
      </c>
      <c r="G29" s="36">
        <v>162.88679999999999</v>
      </c>
      <c r="H29" s="36">
        <v>11.693099999999999</v>
      </c>
      <c r="I29" s="11">
        <v>165.89689999999999</v>
      </c>
      <c r="J29" s="11">
        <v>154.78530000000001</v>
      </c>
      <c r="K29" s="11">
        <v>11.111599999999999</v>
      </c>
      <c r="L29" s="36">
        <v>132.7431</v>
      </c>
      <c r="M29" s="36">
        <v>123.85209999999999</v>
      </c>
      <c r="N29" s="36">
        <v>8.891</v>
      </c>
      <c r="O29" s="11">
        <v>59.950499999999998</v>
      </c>
      <c r="P29" s="11">
        <v>55.935200000000002</v>
      </c>
      <c r="Q29" s="11">
        <v>4.0152999999999999</v>
      </c>
      <c r="R29" s="8">
        <f t="shared" si="3"/>
        <v>533.17040000000009</v>
      </c>
      <c r="S29" s="8">
        <f t="shared" si="4"/>
        <v>497.45940000000002</v>
      </c>
      <c r="T29" s="8">
        <f t="shared" si="5"/>
        <v>35.710999999999999</v>
      </c>
      <c r="U29" s="13">
        <v>12.500400000000001</v>
      </c>
      <c r="V29" s="13">
        <v>11.6633</v>
      </c>
      <c r="W29" s="13">
        <v>0.83709999999999996</v>
      </c>
      <c r="X29" s="11">
        <v>89.966800000000006</v>
      </c>
      <c r="Y29" s="11">
        <v>83.940899999999999</v>
      </c>
      <c r="Z29" s="11">
        <v>6.0259</v>
      </c>
      <c r="AA29" s="11">
        <v>111.5189</v>
      </c>
      <c r="AB29" s="11">
        <v>104.04949999999999</v>
      </c>
      <c r="AC29" s="11">
        <v>7.4694000000000003</v>
      </c>
      <c r="AD29" s="11">
        <v>179.82159999999999</v>
      </c>
      <c r="AE29" s="11">
        <v>167.7774</v>
      </c>
      <c r="AF29" s="11">
        <v>12.0442</v>
      </c>
      <c r="AG29" s="8">
        <f t="shared" si="6"/>
        <v>381.3073</v>
      </c>
      <c r="AH29" s="8">
        <f t="shared" si="7"/>
        <v>355.76779999999997</v>
      </c>
      <c r="AI29" s="8">
        <f t="shared" si="8"/>
        <v>25.5395</v>
      </c>
      <c r="AJ29" s="12">
        <f t="shared" si="9"/>
        <v>914.47770000000014</v>
      </c>
      <c r="AK29" s="12">
        <f t="shared" si="10"/>
        <v>853.22720000000004</v>
      </c>
      <c r="AL29" s="12">
        <f t="shared" si="11"/>
        <v>61.250500000000002</v>
      </c>
      <c r="AM29" s="14"/>
    </row>
    <row r="30" spans="1:39" s="4" customFormat="1" ht="20.100000000000001" customHeight="1" thickBot="1" x14ac:dyDescent="0.3">
      <c r="A30" s="17">
        <v>24</v>
      </c>
      <c r="B30" s="16" t="s">
        <v>16</v>
      </c>
      <c r="C30" s="16"/>
      <c r="D30" s="22">
        <v>2311.4499999999998</v>
      </c>
      <c r="E30" s="22">
        <v>2697.47</v>
      </c>
      <c r="F30" s="36">
        <v>236.61699999999999</v>
      </c>
      <c r="G30" s="36">
        <v>213.14189999999999</v>
      </c>
      <c r="H30" s="36">
        <v>23.475100000000001</v>
      </c>
      <c r="I30" s="11">
        <v>226.423</v>
      </c>
      <c r="J30" s="11">
        <v>203.83189999999999</v>
      </c>
      <c r="K30" s="11">
        <v>22.591100000000001</v>
      </c>
      <c r="L30" s="36">
        <v>181.75909999999999</v>
      </c>
      <c r="M30" s="36">
        <v>164.285</v>
      </c>
      <c r="N30" s="36">
        <v>17.4741</v>
      </c>
      <c r="O30" s="11">
        <v>79.458100000000002</v>
      </c>
      <c r="P30" s="11">
        <v>73.203599999999994</v>
      </c>
      <c r="Q30" s="11">
        <v>6.2545000000000002</v>
      </c>
      <c r="R30" s="8">
        <f t="shared" si="3"/>
        <v>724.25720000000001</v>
      </c>
      <c r="S30" s="8">
        <f t="shared" si="4"/>
        <v>654.46239999999989</v>
      </c>
      <c r="T30" s="8">
        <f t="shared" si="5"/>
        <v>69.794800000000009</v>
      </c>
      <c r="U30" s="13">
        <v>23.2044</v>
      </c>
      <c r="V30" s="13">
        <v>21.241399999999999</v>
      </c>
      <c r="W30" s="13">
        <v>1.9630000000000001</v>
      </c>
      <c r="X30" s="11">
        <v>132.57859999999999</v>
      </c>
      <c r="Y30" s="11">
        <v>121.3639</v>
      </c>
      <c r="Z30" s="11">
        <v>11.214700000000001</v>
      </c>
      <c r="AA30" s="11">
        <v>141.9579</v>
      </c>
      <c r="AB30" s="11">
        <v>124.2276</v>
      </c>
      <c r="AC30" s="11">
        <v>17.7303</v>
      </c>
      <c r="AD30" s="11">
        <v>223.0556</v>
      </c>
      <c r="AE30" s="11">
        <v>198.78899999999999</v>
      </c>
      <c r="AF30" s="11">
        <v>24.2666</v>
      </c>
      <c r="AG30" s="8">
        <f t="shared" si="6"/>
        <v>497.59209999999996</v>
      </c>
      <c r="AH30" s="8">
        <f t="shared" si="7"/>
        <v>444.38049999999998</v>
      </c>
      <c r="AI30" s="8">
        <f t="shared" si="8"/>
        <v>53.211600000000004</v>
      </c>
      <c r="AJ30" s="12">
        <f t="shared" si="9"/>
        <v>1221.8492999999999</v>
      </c>
      <c r="AK30" s="12">
        <f t="shared" si="10"/>
        <v>1098.8428999999999</v>
      </c>
      <c r="AL30" s="12">
        <f t="shared" si="11"/>
        <v>123.00640000000001</v>
      </c>
      <c r="AM30" s="14"/>
    </row>
    <row r="31" spans="1:39" s="4" customFormat="1" ht="20.100000000000001" customHeight="1" thickBot="1" x14ac:dyDescent="0.3">
      <c r="A31" s="17">
        <v>25</v>
      </c>
      <c r="B31" s="16" t="s">
        <v>17</v>
      </c>
      <c r="C31" s="16"/>
      <c r="D31" s="22">
        <v>2311.4499999999998</v>
      </c>
      <c r="E31" s="22">
        <v>2697.47</v>
      </c>
      <c r="F31" s="36">
        <v>165.96250000000001</v>
      </c>
      <c r="G31" s="36">
        <v>165.05940000000001</v>
      </c>
      <c r="H31" s="36">
        <v>0.90310000000000001</v>
      </c>
      <c r="I31" s="11">
        <v>158.78020000000001</v>
      </c>
      <c r="J31" s="11">
        <v>157.9162</v>
      </c>
      <c r="K31" s="11">
        <v>0.86399999999999999</v>
      </c>
      <c r="L31" s="36">
        <v>134.50540000000001</v>
      </c>
      <c r="M31" s="36">
        <v>133.77350000000001</v>
      </c>
      <c r="N31" s="36">
        <v>0.7319</v>
      </c>
      <c r="O31" s="11">
        <v>76.755799999999994</v>
      </c>
      <c r="P31" s="11">
        <v>76.368700000000004</v>
      </c>
      <c r="Q31" s="11">
        <v>0.3871</v>
      </c>
      <c r="R31" s="8">
        <f t="shared" si="3"/>
        <v>536.00390000000004</v>
      </c>
      <c r="S31" s="8">
        <f t="shared" si="4"/>
        <v>533.11779999999999</v>
      </c>
      <c r="T31" s="8">
        <f t="shared" si="5"/>
        <v>2.8860999999999999</v>
      </c>
      <c r="U31" s="13">
        <v>26.6083</v>
      </c>
      <c r="V31" s="13">
        <v>26.494900000000001</v>
      </c>
      <c r="W31" s="13">
        <v>0.1134</v>
      </c>
      <c r="X31" s="11">
        <v>96.689899999999994</v>
      </c>
      <c r="Y31" s="11">
        <v>96.114500000000007</v>
      </c>
      <c r="Z31" s="11">
        <v>0.57540000000000002</v>
      </c>
      <c r="AA31" s="11">
        <v>117.5651</v>
      </c>
      <c r="AB31" s="11">
        <v>116.9254</v>
      </c>
      <c r="AC31" s="11">
        <v>0.63970000000000005</v>
      </c>
      <c r="AD31" s="11">
        <v>166.3946</v>
      </c>
      <c r="AE31" s="11">
        <v>165.48920000000001</v>
      </c>
      <c r="AF31" s="11">
        <v>0.90539999999999998</v>
      </c>
      <c r="AG31" s="8">
        <f t="shared" si="6"/>
        <v>380.64959999999996</v>
      </c>
      <c r="AH31" s="8">
        <f t="shared" si="7"/>
        <v>378.52909999999997</v>
      </c>
      <c r="AI31" s="8">
        <f t="shared" si="8"/>
        <v>2.1204999999999998</v>
      </c>
      <c r="AJ31" s="12">
        <f t="shared" si="9"/>
        <v>916.65350000000001</v>
      </c>
      <c r="AK31" s="12">
        <f t="shared" si="10"/>
        <v>911.64689999999996</v>
      </c>
      <c r="AL31" s="12">
        <f t="shared" si="11"/>
        <v>5.0065999999999997</v>
      </c>
      <c r="AM31" s="14"/>
    </row>
    <row r="32" spans="1:39" s="4" customFormat="1" ht="20.100000000000001" customHeight="1" thickBot="1" x14ac:dyDescent="0.3">
      <c r="A32" s="15">
        <v>26</v>
      </c>
      <c r="B32" s="16" t="s">
        <v>18</v>
      </c>
      <c r="C32" s="16"/>
      <c r="D32" s="22">
        <v>2311.4499999999998</v>
      </c>
      <c r="E32" s="22">
        <v>2697.47</v>
      </c>
      <c r="F32" s="36">
        <v>147.8989</v>
      </c>
      <c r="G32" s="36">
        <v>145.31710000000001</v>
      </c>
      <c r="H32" s="36">
        <v>2.5817999999999999</v>
      </c>
      <c r="I32" s="11">
        <v>143.50120000000001</v>
      </c>
      <c r="J32" s="11">
        <v>140.99619999999999</v>
      </c>
      <c r="K32" s="11">
        <v>2.5049999999999999</v>
      </c>
      <c r="L32" s="36">
        <v>115.1887</v>
      </c>
      <c r="M32" s="36">
        <v>113.17789999999999</v>
      </c>
      <c r="N32" s="36">
        <v>2.0108000000000001</v>
      </c>
      <c r="O32" s="11">
        <v>48.506599999999999</v>
      </c>
      <c r="P32" s="11">
        <v>47.6599</v>
      </c>
      <c r="Q32" s="11">
        <v>0.84670000000000001</v>
      </c>
      <c r="R32" s="8">
        <f t="shared" si="3"/>
        <v>455.09539999999998</v>
      </c>
      <c r="S32" s="8">
        <f t="shared" si="4"/>
        <v>447.15110000000004</v>
      </c>
      <c r="T32" s="8">
        <f t="shared" si="5"/>
        <v>7.9443000000000001</v>
      </c>
      <c r="U32" s="13">
        <v>17.444099999999999</v>
      </c>
      <c r="V32" s="13">
        <v>17.139600000000002</v>
      </c>
      <c r="W32" s="13">
        <v>0.30449999999999999</v>
      </c>
      <c r="X32" s="11">
        <v>88.7102</v>
      </c>
      <c r="Y32" s="11">
        <v>87.161699999999996</v>
      </c>
      <c r="Z32" s="11">
        <v>1.5485</v>
      </c>
      <c r="AA32" s="11">
        <v>98.346900000000005</v>
      </c>
      <c r="AB32" s="11">
        <v>96.631399999999999</v>
      </c>
      <c r="AC32" s="11">
        <v>1.7155</v>
      </c>
      <c r="AD32" s="11">
        <v>153.12649999999999</v>
      </c>
      <c r="AE32" s="11">
        <v>150.4555</v>
      </c>
      <c r="AF32" s="11">
        <v>2.6709999999999998</v>
      </c>
      <c r="AG32" s="8">
        <f t="shared" si="6"/>
        <v>340.18359999999996</v>
      </c>
      <c r="AH32" s="8">
        <f t="shared" si="7"/>
        <v>334.24860000000001</v>
      </c>
      <c r="AI32" s="8">
        <f t="shared" si="8"/>
        <v>5.9350000000000005</v>
      </c>
      <c r="AJ32" s="12">
        <f t="shared" si="9"/>
        <v>795.279</v>
      </c>
      <c r="AK32" s="12">
        <f t="shared" si="10"/>
        <v>781.39970000000005</v>
      </c>
      <c r="AL32" s="12">
        <f t="shared" si="11"/>
        <v>13.879300000000001</v>
      </c>
      <c r="AM32" s="14"/>
    </row>
    <row r="33" spans="1:39" s="4" customFormat="1" ht="20.100000000000001" customHeight="1" thickBot="1" x14ac:dyDescent="0.3">
      <c r="A33" s="17">
        <v>27</v>
      </c>
      <c r="B33" s="16" t="s">
        <v>19</v>
      </c>
      <c r="C33" s="16"/>
      <c r="D33" s="22">
        <v>2311.4499999999998</v>
      </c>
      <c r="E33" s="22">
        <v>2697.47</v>
      </c>
      <c r="F33" s="36">
        <v>168.92490000000001</v>
      </c>
      <c r="G33" s="36">
        <v>153.00640000000001</v>
      </c>
      <c r="H33" s="36">
        <v>15.9185</v>
      </c>
      <c r="I33" s="11">
        <v>159.48859999999999</v>
      </c>
      <c r="J33" s="11">
        <v>144.45920000000001</v>
      </c>
      <c r="K33" s="11">
        <v>15.029400000000001</v>
      </c>
      <c r="L33" s="36">
        <v>134.25530000000001</v>
      </c>
      <c r="M33" s="36">
        <v>121.60380000000001</v>
      </c>
      <c r="N33" s="36">
        <v>12.6515</v>
      </c>
      <c r="O33" s="11">
        <v>60.499600000000001</v>
      </c>
      <c r="P33" s="11">
        <v>54.798400000000001</v>
      </c>
      <c r="Q33" s="11">
        <v>5.7012</v>
      </c>
      <c r="R33" s="8">
        <f t="shared" si="3"/>
        <v>523.16840000000002</v>
      </c>
      <c r="S33" s="8">
        <f t="shared" si="4"/>
        <v>473.86779999999999</v>
      </c>
      <c r="T33" s="8">
        <f t="shared" si="5"/>
        <v>49.300600000000003</v>
      </c>
      <c r="U33" s="13">
        <v>19.930299999999999</v>
      </c>
      <c r="V33" s="13">
        <v>18.052199999999999</v>
      </c>
      <c r="W33" s="13">
        <v>1.8781000000000001</v>
      </c>
      <c r="X33" s="11">
        <v>96.391999999999996</v>
      </c>
      <c r="Y33" s="11">
        <v>87.308599999999998</v>
      </c>
      <c r="Z33" s="11">
        <v>9.0833999999999993</v>
      </c>
      <c r="AA33" s="11">
        <v>109.3526</v>
      </c>
      <c r="AB33" s="11">
        <v>99.047899999999998</v>
      </c>
      <c r="AC33" s="11">
        <v>10.3047</v>
      </c>
      <c r="AD33" s="11">
        <v>162.62780000000001</v>
      </c>
      <c r="AE33" s="11">
        <v>147.30269999999999</v>
      </c>
      <c r="AF33" s="11">
        <v>15.325100000000001</v>
      </c>
      <c r="AG33" s="8">
        <f t="shared" si="6"/>
        <v>368.37239999999997</v>
      </c>
      <c r="AH33" s="8">
        <f t="shared" si="7"/>
        <v>333.65919999999994</v>
      </c>
      <c r="AI33" s="8">
        <f t="shared" si="8"/>
        <v>34.713200000000001</v>
      </c>
      <c r="AJ33" s="12">
        <f t="shared" si="9"/>
        <v>891.54079999999999</v>
      </c>
      <c r="AK33" s="12">
        <f t="shared" si="10"/>
        <v>807.52699999999993</v>
      </c>
      <c r="AL33" s="12">
        <f t="shared" si="11"/>
        <v>84.013800000000003</v>
      </c>
      <c r="AM33" s="14"/>
    </row>
    <row r="34" spans="1:39" s="4" customFormat="1" ht="20.100000000000001" customHeight="1" thickBot="1" x14ac:dyDescent="0.3">
      <c r="A34" s="17">
        <v>28</v>
      </c>
      <c r="B34" s="16" t="s">
        <v>20</v>
      </c>
      <c r="C34" s="16"/>
      <c r="D34" s="22">
        <v>2311.4499999999998</v>
      </c>
      <c r="E34" s="22">
        <v>2697.47</v>
      </c>
      <c r="F34" s="36">
        <v>62.016300000000001</v>
      </c>
      <c r="G34" s="36">
        <v>61.354500000000002</v>
      </c>
      <c r="H34" s="36">
        <v>0.66180000000000005</v>
      </c>
      <c r="I34" s="11">
        <v>60.515999999999998</v>
      </c>
      <c r="J34" s="11">
        <v>59.870199999999997</v>
      </c>
      <c r="K34" s="11">
        <v>0.64580000000000004</v>
      </c>
      <c r="L34" s="36">
        <v>49.677100000000003</v>
      </c>
      <c r="M34" s="36">
        <v>49.146999999999998</v>
      </c>
      <c r="N34" s="36">
        <v>0.53010000000000002</v>
      </c>
      <c r="O34" s="11">
        <v>22.241199999999999</v>
      </c>
      <c r="P34" s="11">
        <v>22.003900000000002</v>
      </c>
      <c r="Q34" s="11">
        <v>0.23730000000000001</v>
      </c>
      <c r="R34" s="8">
        <f t="shared" si="3"/>
        <v>194.45059999999998</v>
      </c>
      <c r="S34" s="8">
        <f t="shared" si="4"/>
        <v>192.37560000000002</v>
      </c>
      <c r="T34" s="8">
        <f t="shared" si="5"/>
        <v>2.0750000000000002</v>
      </c>
      <c r="U34" s="13">
        <v>6.6772999999999998</v>
      </c>
      <c r="V34" s="13">
        <v>6.6059999999999999</v>
      </c>
      <c r="W34" s="13">
        <v>7.1300000000000002E-2</v>
      </c>
      <c r="X34" s="11">
        <v>36.531399999999998</v>
      </c>
      <c r="Y34" s="11">
        <v>36.141599999999997</v>
      </c>
      <c r="Z34" s="11">
        <v>0.38979999999999998</v>
      </c>
      <c r="AA34" s="11">
        <v>41.875500000000002</v>
      </c>
      <c r="AB34" s="11">
        <v>40.820500000000003</v>
      </c>
      <c r="AC34" s="11">
        <v>1.0549999999999999</v>
      </c>
      <c r="AD34" s="11">
        <v>65.543300000000002</v>
      </c>
      <c r="AE34" s="11">
        <v>62.3123</v>
      </c>
      <c r="AF34" s="11">
        <v>3.2309999999999999</v>
      </c>
      <c r="AG34" s="8">
        <f t="shared" si="6"/>
        <v>143.9502</v>
      </c>
      <c r="AH34" s="8">
        <f t="shared" si="7"/>
        <v>139.27439999999999</v>
      </c>
      <c r="AI34" s="8">
        <f t="shared" si="8"/>
        <v>4.6757999999999997</v>
      </c>
      <c r="AJ34" s="12">
        <f t="shared" si="9"/>
        <v>338.4008</v>
      </c>
      <c r="AK34" s="12">
        <f t="shared" si="10"/>
        <v>331.65</v>
      </c>
      <c r="AL34" s="12">
        <f t="shared" si="11"/>
        <v>6.7507999999999999</v>
      </c>
      <c r="AM34" s="14"/>
    </row>
    <row r="35" spans="1:39" s="4" customFormat="1" ht="20.100000000000001" customHeight="1" thickBot="1" x14ac:dyDescent="0.3">
      <c r="A35" s="15">
        <v>29</v>
      </c>
      <c r="B35" s="16" t="s">
        <v>21</v>
      </c>
      <c r="C35" s="16"/>
      <c r="D35" s="22">
        <v>2311.4499999999998</v>
      </c>
      <c r="E35" s="22">
        <v>2697.47</v>
      </c>
      <c r="F35" s="36">
        <v>286.916</v>
      </c>
      <c r="G35" s="36">
        <v>281.61470000000003</v>
      </c>
      <c r="H35" s="36">
        <v>5.3013000000000003</v>
      </c>
      <c r="I35" s="11">
        <v>274.33249999999998</v>
      </c>
      <c r="J35" s="11">
        <v>269.2638</v>
      </c>
      <c r="K35" s="11">
        <v>5.0686999999999998</v>
      </c>
      <c r="L35" s="36">
        <v>215.90649999999999</v>
      </c>
      <c r="M35" s="36">
        <v>211.91730000000001</v>
      </c>
      <c r="N35" s="36">
        <v>3.9891999999999999</v>
      </c>
      <c r="O35" s="11">
        <v>91.381200000000007</v>
      </c>
      <c r="P35" s="11">
        <v>89.692899999999995</v>
      </c>
      <c r="Q35" s="11">
        <v>1.6882999999999999</v>
      </c>
      <c r="R35" s="8">
        <f t="shared" si="3"/>
        <v>868.53620000000001</v>
      </c>
      <c r="S35" s="8">
        <f t="shared" si="4"/>
        <v>852.48870000000011</v>
      </c>
      <c r="T35" s="8">
        <f t="shared" si="5"/>
        <v>16.047499999999999</v>
      </c>
      <c r="U35" s="13">
        <v>26.195599999999999</v>
      </c>
      <c r="V35" s="13">
        <v>25.711600000000001</v>
      </c>
      <c r="W35" s="13">
        <v>0.48399999999999999</v>
      </c>
      <c r="X35" s="11">
        <v>161.31639999999999</v>
      </c>
      <c r="Y35" s="11">
        <v>158.33600000000001</v>
      </c>
      <c r="Z35" s="11">
        <v>2.9803999999999999</v>
      </c>
      <c r="AA35" s="11">
        <v>177.61850000000001</v>
      </c>
      <c r="AB35" s="11">
        <v>174.33699999999999</v>
      </c>
      <c r="AC35" s="11">
        <v>3.2814999999999999</v>
      </c>
      <c r="AD35" s="11">
        <v>280.63670000000002</v>
      </c>
      <c r="AE35" s="11">
        <v>275.45190000000002</v>
      </c>
      <c r="AF35" s="11">
        <v>5.1848000000000001</v>
      </c>
      <c r="AG35" s="8">
        <f t="shared" si="6"/>
        <v>619.57159999999999</v>
      </c>
      <c r="AH35" s="8">
        <f t="shared" si="7"/>
        <v>608.12490000000003</v>
      </c>
      <c r="AI35" s="8">
        <f t="shared" si="8"/>
        <v>11.4467</v>
      </c>
      <c r="AJ35" s="12">
        <f t="shared" si="9"/>
        <v>1488.1078</v>
      </c>
      <c r="AK35" s="12">
        <f t="shared" si="10"/>
        <v>1460.6136000000001</v>
      </c>
      <c r="AL35" s="12">
        <f t="shared" si="11"/>
        <v>27.494199999999999</v>
      </c>
      <c r="AM35" s="14"/>
    </row>
    <row r="36" spans="1:39" s="4" customFormat="1" ht="20.100000000000001" customHeight="1" thickBot="1" x14ac:dyDescent="0.3">
      <c r="A36" s="17">
        <v>30</v>
      </c>
      <c r="B36" s="16" t="s">
        <v>22</v>
      </c>
      <c r="C36" s="16"/>
      <c r="D36" s="22">
        <v>2311.4499999999998</v>
      </c>
      <c r="E36" s="22">
        <v>2697.47</v>
      </c>
      <c r="F36" s="36">
        <v>221.1755</v>
      </c>
      <c r="G36" s="36">
        <v>221.1755</v>
      </c>
      <c r="H36" s="36">
        <v>0</v>
      </c>
      <c r="I36" s="11">
        <v>209.04419999999999</v>
      </c>
      <c r="J36" s="11">
        <v>209.04419999999999</v>
      </c>
      <c r="K36" s="13">
        <v>0</v>
      </c>
      <c r="L36" s="36">
        <v>161.01300000000001</v>
      </c>
      <c r="M36" s="36">
        <v>161.01300000000001</v>
      </c>
      <c r="N36" s="36">
        <v>0</v>
      </c>
      <c r="O36" s="11">
        <v>64.573300000000003</v>
      </c>
      <c r="P36" s="11">
        <v>64.573300000000003</v>
      </c>
      <c r="Q36" s="13">
        <v>0</v>
      </c>
      <c r="R36" s="8">
        <f t="shared" si="3"/>
        <v>655.80600000000004</v>
      </c>
      <c r="S36" s="8">
        <f t="shared" si="4"/>
        <v>655.80600000000004</v>
      </c>
      <c r="T36" s="8">
        <f t="shared" si="5"/>
        <v>0</v>
      </c>
      <c r="U36" s="13">
        <v>16.154699999999998</v>
      </c>
      <c r="V36" s="13">
        <v>16.154699999999998</v>
      </c>
      <c r="W36" s="13">
        <v>0</v>
      </c>
      <c r="X36" s="11">
        <v>104.07129999999999</v>
      </c>
      <c r="Y36" s="11">
        <v>104.07129999999999</v>
      </c>
      <c r="Z36" s="13">
        <v>0</v>
      </c>
      <c r="AA36" s="11">
        <v>142.34469999999999</v>
      </c>
      <c r="AB36" s="11">
        <v>142.34469999999999</v>
      </c>
      <c r="AC36" s="13">
        <v>0</v>
      </c>
      <c r="AD36" s="11">
        <v>223.8546</v>
      </c>
      <c r="AE36" s="11">
        <v>223.8546</v>
      </c>
      <c r="AF36" s="13">
        <v>0</v>
      </c>
      <c r="AG36" s="8">
        <f t="shared" si="6"/>
        <v>470.2706</v>
      </c>
      <c r="AH36" s="8">
        <f t="shared" si="7"/>
        <v>470.2706</v>
      </c>
      <c r="AI36" s="8">
        <f t="shared" si="8"/>
        <v>0</v>
      </c>
      <c r="AJ36" s="12">
        <f t="shared" si="9"/>
        <v>1126.0766000000001</v>
      </c>
      <c r="AK36" s="12">
        <f t="shared" si="10"/>
        <v>1126.0766000000001</v>
      </c>
      <c r="AL36" s="12">
        <f t="shared" si="11"/>
        <v>0</v>
      </c>
      <c r="AM36" s="14"/>
    </row>
    <row r="37" spans="1:39" s="4" customFormat="1" ht="20.100000000000001" customHeight="1" thickBot="1" x14ac:dyDescent="0.3">
      <c r="A37" s="17">
        <v>31</v>
      </c>
      <c r="B37" s="16" t="s">
        <v>23</v>
      </c>
      <c r="C37" s="16"/>
      <c r="D37" s="22">
        <v>2311.4499999999998</v>
      </c>
      <c r="E37" s="22">
        <v>2697.47</v>
      </c>
      <c r="F37" s="36">
        <v>37.418999999999997</v>
      </c>
      <c r="G37" s="36">
        <v>37.418999999999997</v>
      </c>
      <c r="H37" s="36">
        <v>0</v>
      </c>
      <c r="I37" s="11">
        <v>37.147500000000001</v>
      </c>
      <c r="J37" s="11">
        <v>37.147500000000001</v>
      </c>
      <c r="K37" s="13">
        <v>0</v>
      </c>
      <c r="L37" s="36">
        <v>29.056799999999999</v>
      </c>
      <c r="M37" s="36">
        <v>29.056799999999999</v>
      </c>
      <c r="N37" s="36">
        <v>0</v>
      </c>
      <c r="O37" s="11">
        <v>11.501300000000001</v>
      </c>
      <c r="P37" s="11">
        <v>11.501300000000001</v>
      </c>
      <c r="Q37" s="13">
        <v>0</v>
      </c>
      <c r="R37" s="8">
        <f t="shared" si="3"/>
        <v>115.12459999999999</v>
      </c>
      <c r="S37" s="8">
        <f t="shared" si="4"/>
        <v>115.12459999999999</v>
      </c>
      <c r="T37" s="8">
        <f t="shared" si="5"/>
        <v>0</v>
      </c>
      <c r="U37" s="13">
        <v>3.8168000000000002</v>
      </c>
      <c r="V37" s="13">
        <v>3.8168000000000002</v>
      </c>
      <c r="W37" s="13">
        <v>0</v>
      </c>
      <c r="X37" s="11">
        <v>19.607500000000002</v>
      </c>
      <c r="Y37" s="11">
        <v>19.607500000000002</v>
      </c>
      <c r="Z37" s="13">
        <v>0</v>
      </c>
      <c r="AA37" s="11">
        <v>26.634799999999998</v>
      </c>
      <c r="AB37" s="11">
        <v>26.634799999999998</v>
      </c>
      <c r="AC37" s="13">
        <v>0</v>
      </c>
      <c r="AD37" s="11">
        <v>41.285800000000002</v>
      </c>
      <c r="AE37" s="11">
        <v>41.285800000000002</v>
      </c>
      <c r="AF37" s="13">
        <v>0</v>
      </c>
      <c r="AG37" s="8">
        <f t="shared" si="6"/>
        <v>87.528099999999995</v>
      </c>
      <c r="AH37" s="8">
        <f t="shared" si="7"/>
        <v>87.528099999999995</v>
      </c>
      <c r="AI37" s="8">
        <f t="shared" si="8"/>
        <v>0</v>
      </c>
      <c r="AJ37" s="12">
        <f t="shared" si="9"/>
        <v>202.65269999999998</v>
      </c>
      <c r="AK37" s="12">
        <f t="shared" si="10"/>
        <v>202.65269999999998</v>
      </c>
      <c r="AL37" s="12">
        <f t="shared" si="11"/>
        <v>0</v>
      </c>
      <c r="AM37" s="14"/>
    </row>
    <row r="38" spans="1:39" s="4" customFormat="1" ht="20.100000000000001" customHeight="1" thickBot="1" x14ac:dyDescent="0.3">
      <c r="A38" s="15">
        <v>32</v>
      </c>
      <c r="B38" s="16" t="s">
        <v>24</v>
      </c>
      <c r="C38" s="16"/>
      <c r="D38" s="22">
        <v>2311.4499999999998</v>
      </c>
      <c r="E38" s="22">
        <v>2697.47</v>
      </c>
      <c r="F38" s="36">
        <v>133.6267</v>
      </c>
      <c r="G38" s="36">
        <v>118.5864</v>
      </c>
      <c r="H38" s="36">
        <v>15.0403</v>
      </c>
      <c r="I38" s="11">
        <v>132.94499999999999</v>
      </c>
      <c r="J38" s="11">
        <v>117.9815</v>
      </c>
      <c r="K38" s="11">
        <v>14.9635</v>
      </c>
      <c r="L38" s="36">
        <v>107.4756</v>
      </c>
      <c r="M38" s="36">
        <v>95.378799999999998</v>
      </c>
      <c r="N38" s="36">
        <v>12.0968</v>
      </c>
      <c r="O38" s="11">
        <v>45.123100000000001</v>
      </c>
      <c r="P38" s="11">
        <v>40.0443</v>
      </c>
      <c r="Q38" s="11">
        <v>5.0788000000000002</v>
      </c>
      <c r="R38" s="8">
        <f t="shared" si="3"/>
        <v>419.17039999999997</v>
      </c>
      <c r="S38" s="8">
        <f t="shared" si="4"/>
        <v>371.99100000000004</v>
      </c>
      <c r="T38" s="8">
        <f t="shared" si="5"/>
        <v>47.179400000000001</v>
      </c>
      <c r="U38" s="13">
        <v>17.897400000000001</v>
      </c>
      <c r="V38" s="13">
        <v>15.882999999999999</v>
      </c>
      <c r="W38" s="13">
        <v>2.0144000000000002</v>
      </c>
      <c r="X38" s="11">
        <v>83.207499999999996</v>
      </c>
      <c r="Y38" s="11">
        <v>73.842100000000002</v>
      </c>
      <c r="Z38" s="11">
        <v>9.3653999999999993</v>
      </c>
      <c r="AA38" s="11">
        <v>90.649100000000004</v>
      </c>
      <c r="AB38" s="11">
        <v>80.446200000000005</v>
      </c>
      <c r="AC38" s="11">
        <v>10.2029</v>
      </c>
      <c r="AD38" s="11">
        <v>140.9879</v>
      </c>
      <c r="AE38" s="11">
        <v>125.11920000000001</v>
      </c>
      <c r="AF38" s="11">
        <v>15.8687</v>
      </c>
      <c r="AG38" s="8">
        <f t="shared" si="6"/>
        <v>314.84450000000004</v>
      </c>
      <c r="AH38" s="8">
        <f t="shared" si="7"/>
        <v>279.40750000000003</v>
      </c>
      <c r="AI38" s="8">
        <f t="shared" si="8"/>
        <v>35.436999999999998</v>
      </c>
      <c r="AJ38" s="12">
        <f t="shared" si="9"/>
        <v>734.01490000000001</v>
      </c>
      <c r="AK38" s="12">
        <f t="shared" si="10"/>
        <v>651.39850000000001</v>
      </c>
      <c r="AL38" s="12">
        <f t="shared" si="11"/>
        <v>82.616399999999999</v>
      </c>
      <c r="AM38" s="14"/>
    </row>
    <row r="39" spans="1:39" s="4" customFormat="1" ht="20.100000000000001" customHeight="1" thickBot="1" x14ac:dyDescent="0.3">
      <c r="A39" s="17">
        <v>33</v>
      </c>
      <c r="B39" s="16" t="s">
        <v>25</v>
      </c>
      <c r="C39" s="16"/>
      <c r="D39" s="22">
        <v>2311.4499999999998</v>
      </c>
      <c r="E39" s="22">
        <v>2697.47</v>
      </c>
      <c r="F39" s="36">
        <v>208.5274</v>
      </c>
      <c r="G39" s="36">
        <v>205.28299999999999</v>
      </c>
      <c r="H39" s="36">
        <v>3.2444000000000002</v>
      </c>
      <c r="I39" s="11">
        <v>207.05330000000001</v>
      </c>
      <c r="J39" s="11">
        <v>203.83179999999999</v>
      </c>
      <c r="K39" s="11">
        <v>3.2214999999999998</v>
      </c>
      <c r="L39" s="36">
        <v>168.2576</v>
      </c>
      <c r="M39" s="36">
        <v>165.63980000000001</v>
      </c>
      <c r="N39" s="36">
        <v>2.6177999999999999</v>
      </c>
      <c r="O39" s="11">
        <v>76.399299999999997</v>
      </c>
      <c r="P39" s="11">
        <v>75.210700000000003</v>
      </c>
      <c r="Q39" s="11">
        <v>1.1886000000000001</v>
      </c>
      <c r="R39" s="8">
        <f t="shared" si="3"/>
        <v>660.23760000000004</v>
      </c>
      <c r="S39" s="8">
        <f t="shared" si="4"/>
        <v>649.96529999999996</v>
      </c>
      <c r="T39" s="8">
        <f t="shared" si="5"/>
        <v>10.272300000000001</v>
      </c>
      <c r="U39" s="13">
        <v>23.321100000000001</v>
      </c>
      <c r="V39" s="13">
        <v>22.958200000000001</v>
      </c>
      <c r="W39" s="13">
        <v>0.3629</v>
      </c>
      <c r="X39" s="11">
        <v>111.10809999999999</v>
      </c>
      <c r="Y39" s="11">
        <v>109.3792</v>
      </c>
      <c r="Z39" s="11">
        <v>1.7289000000000001</v>
      </c>
      <c r="AA39" s="11">
        <v>136.8083</v>
      </c>
      <c r="AB39" s="11">
        <v>134.67939999999999</v>
      </c>
      <c r="AC39" s="11">
        <v>2.1288999999999998</v>
      </c>
      <c r="AD39" s="11">
        <v>206.95060000000001</v>
      </c>
      <c r="AE39" s="11">
        <v>203.7304</v>
      </c>
      <c r="AF39" s="11">
        <v>3.2202000000000002</v>
      </c>
      <c r="AG39" s="8">
        <f t="shared" si="6"/>
        <v>454.86700000000002</v>
      </c>
      <c r="AH39" s="8">
        <f t="shared" si="7"/>
        <v>447.78899999999999</v>
      </c>
      <c r="AI39" s="8">
        <f t="shared" si="8"/>
        <v>7.0780000000000003</v>
      </c>
      <c r="AJ39" s="12">
        <f t="shared" si="9"/>
        <v>1115.1046000000001</v>
      </c>
      <c r="AK39" s="12">
        <f t="shared" si="10"/>
        <v>1097.7543000000001</v>
      </c>
      <c r="AL39" s="12">
        <f t="shared" si="11"/>
        <v>17.350300000000001</v>
      </c>
      <c r="AM39" s="14"/>
    </row>
    <row r="40" spans="1:39" s="4" customFormat="1" ht="20.100000000000001" customHeight="1" thickBot="1" x14ac:dyDescent="0.3">
      <c r="A40" s="17">
        <v>34</v>
      </c>
      <c r="B40" s="16" t="s">
        <v>26</v>
      </c>
      <c r="C40" s="16"/>
      <c r="D40" s="22">
        <v>2311.4499999999998</v>
      </c>
      <c r="E40" s="22">
        <v>2697.47</v>
      </c>
      <c r="F40" s="36">
        <v>118.9667</v>
      </c>
      <c r="G40" s="36">
        <v>110.20569999999999</v>
      </c>
      <c r="H40" s="36">
        <v>8.7609999999999992</v>
      </c>
      <c r="I40" s="11">
        <v>111.99590000000001</v>
      </c>
      <c r="J40" s="11">
        <v>103.7483</v>
      </c>
      <c r="K40" s="11">
        <v>8.2476000000000003</v>
      </c>
      <c r="L40" s="36">
        <v>91.499700000000004</v>
      </c>
      <c r="M40" s="36">
        <v>84.761399999999995</v>
      </c>
      <c r="N40" s="36">
        <v>6.7382999999999997</v>
      </c>
      <c r="O40" s="11">
        <v>33.9968</v>
      </c>
      <c r="P40" s="11">
        <v>31.493200000000002</v>
      </c>
      <c r="Q40" s="11">
        <v>2.5036</v>
      </c>
      <c r="R40" s="8">
        <f t="shared" si="3"/>
        <v>356.45910000000003</v>
      </c>
      <c r="S40" s="8">
        <f t="shared" si="4"/>
        <v>330.20859999999999</v>
      </c>
      <c r="T40" s="8">
        <f t="shared" si="5"/>
        <v>26.250499999999999</v>
      </c>
      <c r="U40" s="13">
        <v>14.5359</v>
      </c>
      <c r="V40" s="13">
        <v>13.7279</v>
      </c>
      <c r="W40" s="13">
        <v>0.80800000000000005</v>
      </c>
      <c r="X40" s="11">
        <v>61.380499999999998</v>
      </c>
      <c r="Y40" s="11">
        <v>57.905700000000003</v>
      </c>
      <c r="Z40" s="11">
        <v>3.4748000000000001</v>
      </c>
      <c r="AA40" s="11">
        <v>74.350099999999998</v>
      </c>
      <c r="AB40" s="11">
        <v>70.141099999999994</v>
      </c>
      <c r="AC40" s="11">
        <v>4.2089999999999996</v>
      </c>
      <c r="AD40" s="11">
        <v>117.2064</v>
      </c>
      <c r="AE40" s="11">
        <v>110.57129999999999</v>
      </c>
      <c r="AF40" s="11">
        <v>6.6351000000000004</v>
      </c>
      <c r="AG40" s="8">
        <f t="shared" si="6"/>
        <v>252.93699999999998</v>
      </c>
      <c r="AH40" s="8">
        <f t="shared" si="7"/>
        <v>238.61809999999997</v>
      </c>
      <c r="AI40" s="8">
        <f t="shared" si="8"/>
        <v>14.318899999999999</v>
      </c>
      <c r="AJ40" s="12">
        <f t="shared" si="9"/>
        <v>609.39610000000005</v>
      </c>
      <c r="AK40" s="12">
        <f t="shared" si="10"/>
        <v>568.82669999999996</v>
      </c>
      <c r="AL40" s="12">
        <f t="shared" si="11"/>
        <v>40.569400000000002</v>
      </c>
      <c r="AM40" s="14"/>
    </row>
    <row r="41" spans="1:39" s="4" customFormat="1" ht="20.100000000000001" customHeight="1" thickBot="1" x14ac:dyDescent="0.3">
      <c r="A41" s="15">
        <v>35</v>
      </c>
      <c r="B41" s="16" t="s">
        <v>27</v>
      </c>
      <c r="C41" s="16"/>
      <c r="D41" s="22">
        <v>2311.4499999999998</v>
      </c>
      <c r="E41" s="22">
        <v>2697.47</v>
      </c>
      <c r="F41" s="36">
        <v>67.748800000000003</v>
      </c>
      <c r="G41" s="36">
        <v>67.748800000000003</v>
      </c>
      <c r="H41" s="36">
        <v>0</v>
      </c>
      <c r="I41" s="11">
        <v>67.328299999999999</v>
      </c>
      <c r="J41" s="11">
        <v>67.328299999999999</v>
      </c>
      <c r="K41" s="13">
        <v>0</v>
      </c>
      <c r="L41" s="36">
        <v>52.701999999999998</v>
      </c>
      <c r="M41" s="36">
        <v>52.701999999999998</v>
      </c>
      <c r="N41" s="36">
        <v>0</v>
      </c>
      <c r="O41" s="11">
        <v>20.1782</v>
      </c>
      <c r="P41" s="11">
        <v>20.1782</v>
      </c>
      <c r="Q41" s="13">
        <v>0</v>
      </c>
      <c r="R41" s="8">
        <f t="shared" si="3"/>
        <v>207.9573</v>
      </c>
      <c r="S41" s="8">
        <f t="shared" si="4"/>
        <v>207.9573</v>
      </c>
      <c r="T41" s="8">
        <f t="shared" si="5"/>
        <v>0</v>
      </c>
      <c r="U41" s="13">
        <v>7.4938000000000002</v>
      </c>
      <c r="V41" s="13">
        <v>7.4938000000000002</v>
      </c>
      <c r="W41" s="13">
        <v>0</v>
      </c>
      <c r="X41" s="11">
        <v>39.366399999999999</v>
      </c>
      <c r="Y41" s="11">
        <v>39.366399999999999</v>
      </c>
      <c r="Z41" s="13">
        <v>0</v>
      </c>
      <c r="AA41" s="11">
        <v>45.952399999999997</v>
      </c>
      <c r="AB41" s="11">
        <v>45.952399999999997</v>
      </c>
      <c r="AC41" s="13">
        <v>0</v>
      </c>
      <c r="AD41" s="11">
        <v>70.345699999999994</v>
      </c>
      <c r="AE41" s="11">
        <v>70.345699999999994</v>
      </c>
      <c r="AF41" s="13">
        <v>0</v>
      </c>
      <c r="AG41" s="8">
        <f t="shared" si="6"/>
        <v>155.66449999999998</v>
      </c>
      <c r="AH41" s="8">
        <f t="shared" si="7"/>
        <v>155.66449999999998</v>
      </c>
      <c r="AI41" s="8">
        <f t="shared" si="8"/>
        <v>0</v>
      </c>
      <c r="AJ41" s="12">
        <f t="shared" si="9"/>
        <v>363.62180000000001</v>
      </c>
      <c r="AK41" s="12">
        <f t="shared" si="10"/>
        <v>363.62180000000001</v>
      </c>
      <c r="AL41" s="12">
        <f t="shared" si="11"/>
        <v>0</v>
      </c>
      <c r="AM41" s="14"/>
    </row>
    <row r="42" spans="1:39" s="4" customFormat="1" ht="20.100000000000001" customHeight="1" thickBot="1" x14ac:dyDescent="0.3">
      <c r="A42" s="17">
        <v>36</v>
      </c>
      <c r="B42" s="16" t="s">
        <v>28</v>
      </c>
      <c r="C42" s="16"/>
      <c r="D42" s="22">
        <v>2311.4499999999998</v>
      </c>
      <c r="E42" s="22">
        <v>2697.47</v>
      </c>
      <c r="F42" s="36">
        <v>71.423900000000003</v>
      </c>
      <c r="G42" s="36">
        <v>71.423900000000003</v>
      </c>
      <c r="H42" s="36">
        <v>0</v>
      </c>
      <c r="I42" s="11">
        <v>71.650999999999996</v>
      </c>
      <c r="J42" s="11">
        <v>71.650999999999996</v>
      </c>
      <c r="K42" s="13">
        <v>0</v>
      </c>
      <c r="L42" s="36">
        <v>56.069600000000001</v>
      </c>
      <c r="M42" s="36">
        <v>56.069600000000001</v>
      </c>
      <c r="N42" s="36">
        <v>0</v>
      </c>
      <c r="O42" s="11">
        <v>23.207899999999999</v>
      </c>
      <c r="P42" s="11">
        <v>23.207899999999999</v>
      </c>
      <c r="Q42" s="13">
        <v>0</v>
      </c>
      <c r="R42" s="8">
        <f t="shared" si="3"/>
        <v>222.35240000000002</v>
      </c>
      <c r="S42" s="8">
        <f t="shared" si="4"/>
        <v>222.35240000000002</v>
      </c>
      <c r="T42" s="8">
        <f t="shared" si="5"/>
        <v>0</v>
      </c>
      <c r="U42" s="13">
        <v>5.5099</v>
      </c>
      <c r="V42" s="13">
        <v>5.5099</v>
      </c>
      <c r="W42" s="13">
        <v>0</v>
      </c>
      <c r="X42" s="11">
        <v>39.0182</v>
      </c>
      <c r="Y42" s="11">
        <v>39.0182</v>
      </c>
      <c r="Z42" s="13">
        <v>0</v>
      </c>
      <c r="AA42" s="11">
        <v>51.577800000000003</v>
      </c>
      <c r="AB42" s="11">
        <v>51.577800000000003</v>
      </c>
      <c r="AC42" s="13">
        <v>0</v>
      </c>
      <c r="AD42" s="11">
        <v>76.656800000000004</v>
      </c>
      <c r="AE42" s="11">
        <v>76.656800000000004</v>
      </c>
      <c r="AF42" s="13">
        <v>0</v>
      </c>
      <c r="AG42" s="8">
        <f t="shared" si="6"/>
        <v>167.25280000000001</v>
      </c>
      <c r="AH42" s="8">
        <f t="shared" si="7"/>
        <v>167.25280000000001</v>
      </c>
      <c r="AI42" s="8">
        <f t="shared" si="8"/>
        <v>0</v>
      </c>
      <c r="AJ42" s="12">
        <f t="shared" si="9"/>
        <v>389.60520000000002</v>
      </c>
      <c r="AK42" s="12">
        <f t="shared" si="10"/>
        <v>389.60520000000002</v>
      </c>
      <c r="AL42" s="12">
        <f t="shared" si="11"/>
        <v>0</v>
      </c>
      <c r="AM42" s="14"/>
    </row>
    <row r="43" spans="1:39" s="4" customFormat="1" ht="20.100000000000001" customHeight="1" thickBot="1" x14ac:dyDescent="0.3">
      <c r="A43" s="17">
        <v>37</v>
      </c>
      <c r="B43" s="16" t="s">
        <v>29</v>
      </c>
      <c r="C43" s="16"/>
      <c r="D43" s="22">
        <v>2311.4499999999998</v>
      </c>
      <c r="E43" s="22">
        <v>2697.47</v>
      </c>
      <c r="F43" s="36">
        <v>21.8582</v>
      </c>
      <c r="G43" s="36">
        <v>21.8582</v>
      </c>
      <c r="H43" s="36">
        <v>0</v>
      </c>
      <c r="I43" s="11">
        <v>21.101600000000001</v>
      </c>
      <c r="J43" s="11">
        <v>21.101600000000001</v>
      </c>
      <c r="K43" s="13">
        <v>0</v>
      </c>
      <c r="L43" s="36">
        <v>17.383700000000001</v>
      </c>
      <c r="M43" s="36">
        <v>17.383700000000001</v>
      </c>
      <c r="N43" s="36">
        <v>0</v>
      </c>
      <c r="O43" s="11">
        <v>6.1665000000000001</v>
      </c>
      <c r="P43" s="11">
        <v>6.1665000000000001</v>
      </c>
      <c r="Q43" s="13">
        <v>0</v>
      </c>
      <c r="R43" s="8">
        <f t="shared" si="3"/>
        <v>66.510000000000005</v>
      </c>
      <c r="S43" s="8">
        <f t="shared" si="4"/>
        <v>66.510000000000005</v>
      </c>
      <c r="T43" s="8">
        <f t="shared" si="5"/>
        <v>0</v>
      </c>
      <c r="U43" s="13">
        <v>2.8353000000000002</v>
      </c>
      <c r="V43" s="13">
        <v>2.8353000000000002</v>
      </c>
      <c r="W43" s="13">
        <v>0</v>
      </c>
      <c r="X43" s="11">
        <v>10.924799999999999</v>
      </c>
      <c r="Y43" s="11">
        <v>10.924799999999999</v>
      </c>
      <c r="Z43" s="13">
        <v>0</v>
      </c>
      <c r="AA43" s="11">
        <v>15.177</v>
      </c>
      <c r="AB43" s="11">
        <v>15.177</v>
      </c>
      <c r="AC43" s="13">
        <v>0</v>
      </c>
      <c r="AD43" s="11">
        <v>22.461300000000001</v>
      </c>
      <c r="AE43" s="11">
        <v>22.461300000000001</v>
      </c>
      <c r="AF43" s="13">
        <v>0</v>
      </c>
      <c r="AG43" s="8">
        <f t="shared" si="6"/>
        <v>48.563099999999999</v>
      </c>
      <c r="AH43" s="8">
        <f t="shared" si="7"/>
        <v>48.563099999999999</v>
      </c>
      <c r="AI43" s="8">
        <f t="shared" si="8"/>
        <v>0</v>
      </c>
      <c r="AJ43" s="12">
        <f t="shared" si="9"/>
        <v>115.07310000000001</v>
      </c>
      <c r="AK43" s="12">
        <f t="shared" si="10"/>
        <v>115.07310000000001</v>
      </c>
      <c r="AL43" s="12">
        <f t="shared" si="11"/>
        <v>0</v>
      </c>
      <c r="AM43" s="14"/>
    </row>
    <row r="44" spans="1:39" s="4" customFormat="1" ht="20.100000000000001" customHeight="1" thickBot="1" x14ac:dyDescent="0.3">
      <c r="A44" s="15">
        <v>38</v>
      </c>
      <c r="B44" s="16" t="s">
        <v>30</v>
      </c>
      <c r="C44" s="16"/>
      <c r="D44" s="22">
        <v>2311.4499999999998</v>
      </c>
      <c r="E44" s="22">
        <v>2697.47</v>
      </c>
      <c r="F44" s="36">
        <v>66.538899999999998</v>
      </c>
      <c r="G44" s="36">
        <v>66.538899999999998</v>
      </c>
      <c r="H44" s="36">
        <v>0</v>
      </c>
      <c r="I44" s="11">
        <v>64.543999999999997</v>
      </c>
      <c r="J44" s="11">
        <v>64.543999999999997</v>
      </c>
      <c r="K44" s="13">
        <v>0</v>
      </c>
      <c r="L44" s="36">
        <v>50.4009</v>
      </c>
      <c r="M44" s="36">
        <v>50.4009</v>
      </c>
      <c r="N44" s="36">
        <v>0</v>
      </c>
      <c r="O44" s="11">
        <v>18.6463</v>
      </c>
      <c r="P44" s="11">
        <v>18.6463</v>
      </c>
      <c r="Q44" s="13">
        <v>0</v>
      </c>
      <c r="R44" s="8">
        <f t="shared" si="3"/>
        <v>200.1301</v>
      </c>
      <c r="S44" s="8">
        <f t="shared" si="4"/>
        <v>200.1301</v>
      </c>
      <c r="T44" s="8">
        <f t="shared" si="5"/>
        <v>0</v>
      </c>
      <c r="U44" s="13">
        <v>6.4503000000000004</v>
      </c>
      <c r="V44" s="13">
        <v>6.4503000000000004</v>
      </c>
      <c r="W44" s="13">
        <v>0</v>
      </c>
      <c r="X44" s="11">
        <v>35.183500000000002</v>
      </c>
      <c r="Y44" s="11">
        <v>35.183500000000002</v>
      </c>
      <c r="Z44" s="13">
        <v>0</v>
      </c>
      <c r="AA44" s="11">
        <v>39.271500000000003</v>
      </c>
      <c r="AB44" s="11">
        <v>39.271500000000003</v>
      </c>
      <c r="AC44" s="13">
        <v>0</v>
      </c>
      <c r="AD44" s="11">
        <v>61.834600000000002</v>
      </c>
      <c r="AE44" s="11">
        <v>61.834600000000002</v>
      </c>
      <c r="AF44" s="13">
        <v>0</v>
      </c>
      <c r="AG44" s="8">
        <f t="shared" si="6"/>
        <v>136.28960000000001</v>
      </c>
      <c r="AH44" s="8">
        <f t="shared" si="7"/>
        <v>136.28960000000001</v>
      </c>
      <c r="AI44" s="8">
        <f t="shared" si="8"/>
        <v>0</v>
      </c>
      <c r="AJ44" s="12">
        <f t="shared" si="9"/>
        <v>336.41970000000003</v>
      </c>
      <c r="AK44" s="12">
        <f t="shared" si="10"/>
        <v>336.41970000000003</v>
      </c>
      <c r="AL44" s="12">
        <f t="shared" si="11"/>
        <v>0</v>
      </c>
      <c r="AM44" s="14"/>
    </row>
    <row r="45" spans="1:39" s="4" customFormat="1" ht="20.100000000000001" customHeight="1" thickBot="1" x14ac:dyDescent="0.3">
      <c r="A45" s="17">
        <v>39</v>
      </c>
      <c r="B45" s="16" t="s">
        <v>31</v>
      </c>
      <c r="C45" s="16"/>
      <c r="D45" s="22">
        <v>2311.4499999999998</v>
      </c>
      <c r="E45" s="22">
        <v>2697.47</v>
      </c>
      <c r="F45" s="36">
        <v>79.509100000000004</v>
      </c>
      <c r="G45" s="36">
        <v>74.518100000000004</v>
      </c>
      <c r="H45" s="36">
        <v>4.9909999999999997</v>
      </c>
      <c r="I45" s="11">
        <v>79.415499999999994</v>
      </c>
      <c r="J45" s="11">
        <v>74.430300000000003</v>
      </c>
      <c r="K45" s="11">
        <v>4.9851999999999999</v>
      </c>
      <c r="L45" s="36">
        <v>60.2851</v>
      </c>
      <c r="M45" s="36">
        <v>56.500799999999998</v>
      </c>
      <c r="N45" s="36">
        <v>3.7843</v>
      </c>
      <c r="O45" s="11">
        <v>24.582999999999998</v>
      </c>
      <c r="P45" s="11">
        <v>23.0398</v>
      </c>
      <c r="Q45" s="11">
        <v>1.5431999999999999</v>
      </c>
      <c r="R45" s="8">
        <f t="shared" si="3"/>
        <v>243.7927</v>
      </c>
      <c r="S45" s="8">
        <f t="shared" si="4"/>
        <v>228.48899999999998</v>
      </c>
      <c r="T45" s="8">
        <f t="shared" si="5"/>
        <v>15.303699999999999</v>
      </c>
      <c r="U45" s="13">
        <v>7.5941000000000001</v>
      </c>
      <c r="V45" s="13">
        <v>7.5941000000000001</v>
      </c>
      <c r="W45" s="13">
        <v>0</v>
      </c>
      <c r="X45" s="11">
        <v>47.998899999999999</v>
      </c>
      <c r="Y45" s="11">
        <v>45.168799999999997</v>
      </c>
      <c r="Z45" s="11">
        <v>2.8300999999999998</v>
      </c>
      <c r="AA45" s="11">
        <v>49.447299999999998</v>
      </c>
      <c r="AB45" s="11">
        <v>46.343299999999999</v>
      </c>
      <c r="AC45" s="11">
        <v>3.1040000000000001</v>
      </c>
      <c r="AD45" s="11">
        <v>77.749300000000005</v>
      </c>
      <c r="AE45" s="11">
        <v>72.868700000000004</v>
      </c>
      <c r="AF45" s="11">
        <v>4.8806000000000003</v>
      </c>
      <c r="AG45" s="8">
        <f t="shared" si="6"/>
        <v>175.19550000000001</v>
      </c>
      <c r="AH45" s="8">
        <f t="shared" si="7"/>
        <v>164.38080000000002</v>
      </c>
      <c r="AI45" s="8">
        <f t="shared" si="8"/>
        <v>10.8147</v>
      </c>
      <c r="AJ45" s="12">
        <f t="shared" si="9"/>
        <v>418.98820000000001</v>
      </c>
      <c r="AK45" s="12">
        <f t="shared" si="10"/>
        <v>392.8698</v>
      </c>
      <c r="AL45" s="12">
        <f t="shared" si="11"/>
        <v>26.118400000000001</v>
      </c>
      <c r="AM45" s="14"/>
    </row>
    <row r="46" spans="1:39" s="4" customFormat="1" ht="19.5" customHeight="1" thickBot="1" x14ac:dyDescent="0.3">
      <c r="A46" s="17">
        <v>40</v>
      </c>
      <c r="B46" s="16" t="s">
        <v>32</v>
      </c>
      <c r="C46" s="16"/>
      <c r="D46" s="22">
        <v>2311.4499999999998</v>
      </c>
      <c r="E46" s="22">
        <v>2697.47</v>
      </c>
      <c r="F46" s="36">
        <v>64.108999999999995</v>
      </c>
      <c r="G46" s="36">
        <v>64.108999999999995</v>
      </c>
      <c r="H46" s="36">
        <v>0</v>
      </c>
      <c r="I46" s="11">
        <v>62.402500000000003</v>
      </c>
      <c r="J46" s="11">
        <v>62.402500000000003</v>
      </c>
      <c r="K46" s="13">
        <v>0</v>
      </c>
      <c r="L46" s="36">
        <v>50.689</v>
      </c>
      <c r="M46" s="36">
        <v>50.689</v>
      </c>
      <c r="N46" s="36">
        <v>0</v>
      </c>
      <c r="O46" s="11">
        <v>18.363299999999999</v>
      </c>
      <c r="P46" s="11">
        <v>18.363299999999999</v>
      </c>
      <c r="Q46" s="13">
        <v>0</v>
      </c>
      <c r="R46" s="8">
        <f t="shared" si="3"/>
        <v>195.56380000000001</v>
      </c>
      <c r="S46" s="8">
        <f t="shared" si="4"/>
        <v>195.56380000000001</v>
      </c>
      <c r="T46" s="8">
        <f t="shared" si="5"/>
        <v>0</v>
      </c>
      <c r="U46" s="13">
        <v>6.8945999999999996</v>
      </c>
      <c r="V46" s="13">
        <v>6.8945999999999996</v>
      </c>
      <c r="W46" s="13">
        <v>0</v>
      </c>
      <c r="X46" s="11">
        <v>37.667400000000001</v>
      </c>
      <c r="Y46" s="11">
        <v>37.667400000000001</v>
      </c>
      <c r="Z46" s="13">
        <v>0</v>
      </c>
      <c r="AA46" s="11">
        <v>41.362299999999998</v>
      </c>
      <c r="AB46" s="11">
        <v>41.362299999999998</v>
      </c>
      <c r="AC46" s="13">
        <v>0</v>
      </c>
      <c r="AD46" s="11">
        <v>66.447299999999998</v>
      </c>
      <c r="AE46" s="11">
        <v>66.447299999999998</v>
      </c>
      <c r="AF46" s="13">
        <v>0</v>
      </c>
      <c r="AG46" s="8">
        <f t="shared" si="6"/>
        <v>145.47699999999998</v>
      </c>
      <c r="AH46" s="8">
        <f t="shared" si="7"/>
        <v>145.47699999999998</v>
      </c>
      <c r="AI46" s="8">
        <f t="shared" si="8"/>
        <v>0</v>
      </c>
      <c r="AJ46" s="12">
        <f t="shared" si="9"/>
        <v>341.04079999999999</v>
      </c>
      <c r="AK46" s="12">
        <f t="shared" si="10"/>
        <v>341.04079999999999</v>
      </c>
      <c r="AL46" s="12">
        <f t="shared" si="11"/>
        <v>0</v>
      </c>
      <c r="AM46" s="14"/>
    </row>
    <row r="47" spans="1:39" s="4" customFormat="1" ht="20.100000000000001" customHeight="1" thickBot="1" x14ac:dyDescent="0.3">
      <c r="A47" s="15">
        <v>41</v>
      </c>
      <c r="B47" s="16" t="s">
        <v>33</v>
      </c>
      <c r="C47" s="16"/>
      <c r="D47" s="22">
        <v>2311.4499999999998</v>
      </c>
      <c r="E47" s="22">
        <v>2697.47</v>
      </c>
      <c r="F47" s="36">
        <v>63.608600000000003</v>
      </c>
      <c r="G47" s="36">
        <v>63.608600000000003</v>
      </c>
      <c r="H47" s="36">
        <v>0</v>
      </c>
      <c r="I47" s="11">
        <v>62.343400000000003</v>
      </c>
      <c r="J47" s="11">
        <v>62.343400000000003</v>
      </c>
      <c r="K47" s="13">
        <v>0</v>
      </c>
      <c r="L47" s="36">
        <v>50.803199999999997</v>
      </c>
      <c r="M47" s="36">
        <v>50.803199999999997</v>
      </c>
      <c r="N47" s="36">
        <v>0</v>
      </c>
      <c r="O47" s="11">
        <v>18.7364</v>
      </c>
      <c r="P47" s="11">
        <v>18.7364</v>
      </c>
      <c r="Q47" s="13">
        <v>0</v>
      </c>
      <c r="R47" s="8">
        <f t="shared" si="3"/>
        <v>195.49160000000001</v>
      </c>
      <c r="S47" s="8">
        <f t="shared" si="4"/>
        <v>195.49160000000001</v>
      </c>
      <c r="T47" s="8">
        <f t="shared" si="5"/>
        <v>0</v>
      </c>
      <c r="U47" s="13">
        <v>7.9767999999999999</v>
      </c>
      <c r="V47" s="13">
        <v>7.9767999999999999</v>
      </c>
      <c r="W47" s="13">
        <v>0</v>
      </c>
      <c r="X47" s="11">
        <v>43.157499999999999</v>
      </c>
      <c r="Y47" s="11">
        <v>43.157499999999999</v>
      </c>
      <c r="Z47" s="13">
        <v>0</v>
      </c>
      <c r="AA47" s="11">
        <v>42.565600000000003</v>
      </c>
      <c r="AB47" s="11">
        <v>42.565600000000003</v>
      </c>
      <c r="AC47" s="13">
        <v>0</v>
      </c>
      <c r="AD47" s="11">
        <v>67.637</v>
      </c>
      <c r="AE47" s="11">
        <v>67.637</v>
      </c>
      <c r="AF47" s="13">
        <v>0</v>
      </c>
      <c r="AG47" s="8">
        <f t="shared" si="6"/>
        <v>153.36009999999999</v>
      </c>
      <c r="AH47" s="8">
        <f t="shared" si="7"/>
        <v>153.36009999999999</v>
      </c>
      <c r="AI47" s="8">
        <f t="shared" si="8"/>
        <v>0</v>
      </c>
      <c r="AJ47" s="12">
        <f t="shared" si="9"/>
        <v>348.85169999999999</v>
      </c>
      <c r="AK47" s="12">
        <f t="shared" si="10"/>
        <v>348.85169999999999</v>
      </c>
      <c r="AL47" s="12">
        <f t="shared" si="11"/>
        <v>0</v>
      </c>
      <c r="AM47" s="14"/>
    </row>
    <row r="48" spans="1:39" s="4" customFormat="1" ht="20.100000000000001" customHeight="1" thickBot="1" x14ac:dyDescent="0.3">
      <c r="A48" s="17">
        <v>42</v>
      </c>
      <c r="B48" s="16" t="s">
        <v>34</v>
      </c>
      <c r="C48" s="16"/>
      <c r="D48" s="22">
        <v>2311.4499999999998</v>
      </c>
      <c r="E48" s="22">
        <v>2697.47</v>
      </c>
      <c r="F48" s="36">
        <v>75.990799999999993</v>
      </c>
      <c r="G48" s="36">
        <v>53.5486</v>
      </c>
      <c r="H48" s="36">
        <v>22.4422</v>
      </c>
      <c r="I48" s="11">
        <v>73.936599999999999</v>
      </c>
      <c r="J48" s="11">
        <v>52.496200000000002</v>
      </c>
      <c r="K48" s="11">
        <v>21.4404</v>
      </c>
      <c r="L48" s="36">
        <v>60.886099999999999</v>
      </c>
      <c r="M48" s="36">
        <v>43.628900000000002</v>
      </c>
      <c r="N48" s="36">
        <v>17.257200000000001</v>
      </c>
      <c r="O48" s="11">
        <v>20.5017</v>
      </c>
      <c r="P48" s="11">
        <v>14.749000000000001</v>
      </c>
      <c r="Q48" s="11">
        <v>5.7526999999999999</v>
      </c>
      <c r="R48" s="8">
        <f t="shared" si="3"/>
        <v>231.31519999999998</v>
      </c>
      <c r="S48" s="8">
        <f t="shared" si="4"/>
        <v>164.42269999999999</v>
      </c>
      <c r="T48" s="8">
        <f t="shared" si="5"/>
        <v>66.892499999999998</v>
      </c>
      <c r="U48" s="13">
        <v>7.8162000000000003</v>
      </c>
      <c r="V48" s="13">
        <v>5.8562000000000003</v>
      </c>
      <c r="W48" s="13">
        <v>1.96</v>
      </c>
      <c r="X48" s="11">
        <v>50.868600000000001</v>
      </c>
      <c r="Y48" s="11">
        <v>35.455199999999998</v>
      </c>
      <c r="Z48" s="11">
        <v>15.413399999999999</v>
      </c>
      <c r="AA48" s="11">
        <v>48.068800000000003</v>
      </c>
      <c r="AB48" s="11">
        <v>36.015000000000001</v>
      </c>
      <c r="AC48" s="11">
        <v>12.053800000000001</v>
      </c>
      <c r="AD48" s="11">
        <v>73.314400000000006</v>
      </c>
      <c r="AE48" s="11">
        <v>53.133000000000003</v>
      </c>
      <c r="AF48" s="11">
        <v>20.1814</v>
      </c>
      <c r="AG48" s="8">
        <f t="shared" si="6"/>
        <v>172.2518</v>
      </c>
      <c r="AH48" s="8">
        <f t="shared" si="7"/>
        <v>124.60320000000002</v>
      </c>
      <c r="AI48" s="8">
        <f t="shared" si="8"/>
        <v>47.648600000000002</v>
      </c>
      <c r="AJ48" s="12">
        <f t="shared" si="9"/>
        <v>403.56700000000001</v>
      </c>
      <c r="AK48" s="12">
        <f t="shared" si="10"/>
        <v>289.02589999999998</v>
      </c>
      <c r="AL48" s="12">
        <f t="shared" si="11"/>
        <v>114.5411</v>
      </c>
      <c r="AM48" s="14"/>
    </row>
    <row r="49" spans="1:39" s="4" customFormat="1" ht="20.100000000000001" customHeight="1" thickBot="1" x14ac:dyDescent="0.3">
      <c r="A49" s="17">
        <v>43</v>
      </c>
      <c r="B49" s="16" t="s">
        <v>35</v>
      </c>
      <c r="C49" s="16"/>
      <c r="D49" s="22">
        <v>2311.4499999999998</v>
      </c>
      <c r="E49" s="22">
        <v>2697.47</v>
      </c>
      <c r="F49" s="36">
        <v>87.283199999999994</v>
      </c>
      <c r="G49" s="36">
        <v>87.283199999999994</v>
      </c>
      <c r="H49" s="36">
        <v>0</v>
      </c>
      <c r="I49" s="11">
        <v>83.419399999999996</v>
      </c>
      <c r="J49" s="11">
        <v>83.419399999999996</v>
      </c>
      <c r="K49" s="13">
        <v>0</v>
      </c>
      <c r="L49" s="36">
        <v>71.933800000000005</v>
      </c>
      <c r="M49" s="36">
        <v>71.933800000000005</v>
      </c>
      <c r="N49" s="36">
        <v>0</v>
      </c>
      <c r="O49" s="11">
        <v>33.368000000000002</v>
      </c>
      <c r="P49" s="11">
        <v>33.368000000000002</v>
      </c>
      <c r="Q49" s="13">
        <v>0</v>
      </c>
      <c r="R49" s="8">
        <f t="shared" si="3"/>
        <v>276.00439999999998</v>
      </c>
      <c r="S49" s="8">
        <f t="shared" si="4"/>
        <v>276.00439999999998</v>
      </c>
      <c r="T49" s="8">
        <f t="shared" si="5"/>
        <v>0</v>
      </c>
      <c r="U49" s="13">
        <v>24.416129999999999</v>
      </c>
      <c r="V49" s="13">
        <v>24.416129999999999</v>
      </c>
      <c r="W49" s="13">
        <v>0</v>
      </c>
      <c r="X49" s="11">
        <v>60.734499999999997</v>
      </c>
      <c r="Y49" s="11">
        <v>60.734499999999997</v>
      </c>
      <c r="Z49" s="13">
        <v>0</v>
      </c>
      <c r="AA49" s="11">
        <v>60.576300000000003</v>
      </c>
      <c r="AB49" s="11">
        <v>60.576300000000003</v>
      </c>
      <c r="AC49" s="13">
        <v>0</v>
      </c>
      <c r="AD49" s="11">
        <v>88.663399999999996</v>
      </c>
      <c r="AE49" s="11">
        <v>88.663399999999996</v>
      </c>
      <c r="AF49" s="13">
        <v>0</v>
      </c>
      <c r="AG49" s="8">
        <f t="shared" si="6"/>
        <v>209.9742</v>
      </c>
      <c r="AH49" s="8">
        <f t="shared" si="7"/>
        <v>209.9742</v>
      </c>
      <c r="AI49" s="8">
        <f t="shared" si="8"/>
        <v>0</v>
      </c>
      <c r="AJ49" s="12">
        <f t="shared" si="9"/>
        <v>485.97859999999997</v>
      </c>
      <c r="AK49" s="12">
        <f t="shared" si="10"/>
        <v>485.97859999999997</v>
      </c>
      <c r="AL49" s="12">
        <f t="shared" si="11"/>
        <v>0</v>
      </c>
      <c r="AM49" s="14"/>
    </row>
    <row r="50" spans="1:39" s="4" customFormat="1" ht="20.100000000000001" customHeight="1" thickBot="1" x14ac:dyDescent="0.3">
      <c r="A50" s="15">
        <v>44</v>
      </c>
      <c r="B50" s="16" t="s">
        <v>36</v>
      </c>
      <c r="C50" s="16"/>
      <c r="D50" s="22">
        <v>2311.4499999999998</v>
      </c>
      <c r="E50" s="22">
        <v>2697.47</v>
      </c>
      <c r="F50" s="36">
        <v>75.521799999999999</v>
      </c>
      <c r="G50" s="36">
        <v>75.521799999999999</v>
      </c>
      <c r="H50" s="36">
        <v>0</v>
      </c>
      <c r="I50" s="11">
        <v>74.858400000000003</v>
      </c>
      <c r="J50" s="11">
        <v>74.858400000000003</v>
      </c>
      <c r="K50" s="13">
        <v>0</v>
      </c>
      <c r="L50" s="36">
        <v>61.3611</v>
      </c>
      <c r="M50" s="36">
        <v>61.3611</v>
      </c>
      <c r="N50" s="36">
        <v>0</v>
      </c>
      <c r="O50" s="11">
        <v>22.6233</v>
      </c>
      <c r="P50" s="11">
        <v>22.6233</v>
      </c>
      <c r="Q50" s="13">
        <v>0</v>
      </c>
      <c r="R50" s="8">
        <f t="shared" si="3"/>
        <v>234.3646</v>
      </c>
      <c r="S50" s="8">
        <f t="shared" si="4"/>
        <v>234.3646</v>
      </c>
      <c r="T50" s="8">
        <f t="shared" si="5"/>
        <v>0</v>
      </c>
      <c r="U50" s="13">
        <v>8.8553999999999995</v>
      </c>
      <c r="V50" s="13">
        <v>8.8553999999999995</v>
      </c>
      <c r="W50" s="13">
        <v>0</v>
      </c>
      <c r="X50" s="11">
        <v>47.78</v>
      </c>
      <c r="Y50" s="11">
        <v>47.78</v>
      </c>
      <c r="Z50" s="13">
        <v>0</v>
      </c>
      <c r="AA50" s="11">
        <v>49.273499999999999</v>
      </c>
      <c r="AB50" s="11">
        <v>49.273499999999999</v>
      </c>
      <c r="AC50" s="13">
        <v>0</v>
      </c>
      <c r="AD50" s="11">
        <v>81.016099999999994</v>
      </c>
      <c r="AE50" s="11">
        <v>81.016099999999994</v>
      </c>
      <c r="AF50" s="13">
        <v>0</v>
      </c>
      <c r="AG50" s="8">
        <f t="shared" si="6"/>
        <v>178.06959999999998</v>
      </c>
      <c r="AH50" s="8">
        <f t="shared" si="7"/>
        <v>178.06959999999998</v>
      </c>
      <c r="AI50" s="8">
        <f t="shared" si="8"/>
        <v>0</v>
      </c>
      <c r="AJ50" s="12">
        <f t="shared" si="9"/>
        <v>412.43419999999998</v>
      </c>
      <c r="AK50" s="12">
        <f t="shared" si="10"/>
        <v>412.43419999999998</v>
      </c>
      <c r="AL50" s="12">
        <f t="shared" si="11"/>
        <v>0</v>
      </c>
      <c r="AM50" s="14"/>
    </row>
    <row r="51" spans="1:39" s="4" customFormat="1" ht="20.100000000000001" customHeight="1" thickBot="1" x14ac:dyDescent="0.3">
      <c r="A51" s="17">
        <v>45</v>
      </c>
      <c r="B51" s="16" t="s">
        <v>37</v>
      </c>
      <c r="C51" s="16"/>
      <c r="D51" s="22">
        <v>2311.4499999999998</v>
      </c>
      <c r="E51" s="22">
        <v>2697.47</v>
      </c>
      <c r="F51" s="36">
        <v>70.160799999999995</v>
      </c>
      <c r="G51" s="36">
        <v>70.160799999999995</v>
      </c>
      <c r="H51" s="36">
        <v>0</v>
      </c>
      <c r="I51" s="11">
        <v>68.917000000000002</v>
      </c>
      <c r="J51" s="11">
        <v>68.917000000000002</v>
      </c>
      <c r="K51" s="13">
        <v>0</v>
      </c>
      <c r="L51" s="36">
        <v>49.461199999999998</v>
      </c>
      <c r="M51" s="36">
        <v>49.461199999999998</v>
      </c>
      <c r="N51" s="36">
        <v>0</v>
      </c>
      <c r="O51" s="11">
        <v>22.325099999999999</v>
      </c>
      <c r="P51" s="11">
        <v>22.325099999999999</v>
      </c>
      <c r="Q51" s="13">
        <v>0</v>
      </c>
      <c r="R51" s="8">
        <f t="shared" si="3"/>
        <v>210.86409999999998</v>
      </c>
      <c r="S51" s="8">
        <f t="shared" si="4"/>
        <v>210.86409999999998</v>
      </c>
      <c r="T51" s="8">
        <f t="shared" si="5"/>
        <v>0</v>
      </c>
      <c r="U51" s="13">
        <v>6.6351000000000004</v>
      </c>
      <c r="V51" s="13">
        <v>6.6351000000000004</v>
      </c>
      <c r="W51" s="13">
        <v>0</v>
      </c>
      <c r="X51" s="11">
        <v>36.564900000000002</v>
      </c>
      <c r="Y51" s="11">
        <v>36.564900000000002</v>
      </c>
      <c r="Z51" s="13">
        <v>0</v>
      </c>
      <c r="AA51" s="11">
        <v>48.0473</v>
      </c>
      <c r="AB51" s="11">
        <v>48.0473</v>
      </c>
      <c r="AC51" s="13">
        <v>0</v>
      </c>
      <c r="AD51" s="11">
        <v>75.285899999999998</v>
      </c>
      <c r="AE51" s="11">
        <v>75.285899999999998</v>
      </c>
      <c r="AF51" s="13">
        <v>0</v>
      </c>
      <c r="AG51" s="8">
        <f t="shared" si="6"/>
        <v>159.8981</v>
      </c>
      <c r="AH51" s="8">
        <f t="shared" si="7"/>
        <v>159.8981</v>
      </c>
      <c r="AI51" s="8">
        <f t="shared" si="8"/>
        <v>0</v>
      </c>
      <c r="AJ51" s="12">
        <f t="shared" si="9"/>
        <v>370.76220000000001</v>
      </c>
      <c r="AK51" s="12">
        <f t="shared" si="10"/>
        <v>370.76220000000001</v>
      </c>
      <c r="AL51" s="12">
        <f t="shared" si="11"/>
        <v>0</v>
      </c>
      <c r="AM51" s="14"/>
    </row>
    <row r="52" spans="1:39" s="4" customFormat="1" ht="20.100000000000001" customHeight="1" thickBot="1" x14ac:dyDescent="0.3">
      <c r="A52" s="17">
        <v>46</v>
      </c>
      <c r="B52" s="16" t="s">
        <v>38</v>
      </c>
      <c r="C52" s="16"/>
      <c r="D52" s="22">
        <v>2311.4499999999998</v>
      </c>
      <c r="E52" s="22">
        <v>2697.47</v>
      </c>
      <c r="F52" s="36">
        <v>36.726399999999998</v>
      </c>
      <c r="G52" s="36">
        <v>36.726399999999998</v>
      </c>
      <c r="H52" s="36">
        <v>0</v>
      </c>
      <c r="I52" s="11">
        <v>35.311900000000001</v>
      </c>
      <c r="J52" s="11">
        <v>35.311900000000001</v>
      </c>
      <c r="K52" s="13">
        <v>0</v>
      </c>
      <c r="L52" s="36">
        <v>29.6816</v>
      </c>
      <c r="M52" s="36">
        <v>29.6816</v>
      </c>
      <c r="N52" s="36">
        <v>0</v>
      </c>
      <c r="O52" s="11">
        <v>16.297000000000001</v>
      </c>
      <c r="P52" s="11">
        <v>16.297000000000001</v>
      </c>
      <c r="Q52" s="13">
        <v>0</v>
      </c>
      <c r="R52" s="8">
        <f t="shared" si="3"/>
        <v>118.01689999999999</v>
      </c>
      <c r="S52" s="8">
        <f t="shared" si="4"/>
        <v>118.01689999999999</v>
      </c>
      <c r="T52" s="8">
        <f t="shared" si="5"/>
        <v>0</v>
      </c>
      <c r="U52" s="13">
        <v>10.133800000000001</v>
      </c>
      <c r="V52" s="13">
        <v>10.133800000000001</v>
      </c>
      <c r="W52" s="13">
        <v>0</v>
      </c>
      <c r="X52" s="11">
        <v>24.777200000000001</v>
      </c>
      <c r="Y52" s="11">
        <v>24.777200000000001</v>
      </c>
      <c r="Z52" s="13">
        <v>0</v>
      </c>
      <c r="AA52" s="11">
        <v>25.0961</v>
      </c>
      <c r="AB52" s="11">
        <v>25.0961</v>
      </c>
      <c r="AC52" s="13">
        <v>0</v>
      </c>
      <c r="AD52" s="11">
        <v>35.403700000000001</v>
      </c>
      <c r="AE52" s="11">
        <v>35.403700000000001</v>
      </c>
      <c r="AF52" s="13">
        <v>0</v>
      </c>
      <c r="AG52" s="8">
        <f t="shared" si="6"/>
        <v>85.277000000000001</v>
      </c>
      <c r="AH52" s="8">
        <f t="shared" si="7"/>
        <v>85.277000000000001</v>
      </c>
      <c r="AI52" s="8">
        <f t="shared" si="8"/>
        <v>0</v>
      </c>
      <c r="AJ52" s="12">
        <f t="shared" si="9"/>
        <v>203.29390000000001</v>
      </c>
      <c r="AK52" s="12">
        <f t="shared" si="10"/>
        <v>203.29390000000001</v>
      </c>
      <c r="AL52" s="12">
        <f t="shared" si="11"/>
        <v>0</v>
      </c>
      <c r="AM52" s="14"/>
    </row>
    <row r="53" spans="1:39" s="4" customFormat="1" ht="20.100000000000001" customHeight="1" thickBot="1" x14ac:dyDescent="0.3">
      <c r="A53" s="15">
        <v>47</v>
      </c>
      <c r="B53" s="16" t="s">
        <v>39</v>
      </c>
      <c r="C53" s="16"/>
      <c r="D53" s="22">
        <v>2311.4499999999998</v>
      </c>
      <c r="E53" s="22">
        <v>2697.47</v>
      </c>
      <c r="F53" s="36">
        <v>91.621300000000005</v>
      </c>
      <c r="G53" s="36">
        <v>91.621300000000005</v>
      </c>
      <c r="H53" s="36">
        <v>0</v>
      </c>
      <c r="I53" s="11">
        <v>88.525099999999995</v>
      </c>
      <c r="J53" s="11">
        <v>88.525099999999995</v>
      </c>
      <c r="K53" s="13">
        <v>0</v>
      </c>
      <c r="L53" s="36">
        <v>71.728300000000004</v>
      </c>
      <c r="M53" s="36">
        <v>71.728300000000004</v>
      </c>
      <c r="N53" s="36">
        <v>0</v>
      </c>
      <c r="O53" s="11">
        <v>26.735600000000002</v>
      </c>
      <c r="P53" s="11">
        <v>26.735600000000002</v>
      </c>
      <c r="Q53" s="13">
        <v>0</v>
      </c>
      <c r="R53" s="8">
        <f t="shared" si="3"/>
        <v>278.6103</v>
      </c>
      <c r="S53" s="8">
        <f t="shared" si="4"/>
        <v>278.6103</v>
      </c>
      <c r="T53" s="8">
        <f t="shared" si="5"/>
        <v>0</v>
      </c>
      <c r="U53" s="13">
        <v>12.0863</v>
      </c>
      <c r="V53" s="13">
        <v>12.0863</v>
      </c>
      <c r="W53" s="13">
        <v>0</v>
      </c>
      <c r="X53" s="11">
        <v>55.305399999999999</v>
      </c>
      <c r="Y53" s="11">
        <v>55.305399999999999</v>
      </c>
      <c r="Z53" s="13">
        <v>0</v>
      </c>
      <c r="AA53" s="11">
        <v>59.794600000000003</v>
      </c>
      <c r="AB53" s="11">
        <v>59.794600000000003</v>
      </c>
      <c r="AC53" s="13">
        <v>0</v>
      </c>
      <c r="AD53" s="11">
        <v>95.217100000000002</v>
      </c>
      <c r="AE53" s="11">
        <v>95.217100000000002</v>
      </c>
      <c r="AF53" s="13">
        <v>0</v>
      </c>
      <c r="AG53" s="8">
        <f t="shared" si="6"/>
        <v>210.31709999999998</v>
      </c>
      <c r="AH53" s="8">
        <f t="shared" si="7"/>
        <v>210.31709999999998</v>
      </c>
      <c r="AI53" s="8">
        <f t="shared" si="8"/>
        <v>0</v>
      </c>
      <c r="AJ53" s="12">
        <f t="shared" si="9"/>
        <v>488.92739999999998</v>
      </c>
      <c r="AK53" s="12">
        <f t="shared" si="10"/>
        <v>488.92739999999998</v>
      </c>
      <c r="AL53" s="12">
        <f t="shared" si="11"/>
        <v>0</v>
      </c>
      <c r="AM53" s="14"/>
    </row>
    <row r="54" spans="1:39" s="4" customFormat="1" ht="20.100000000000001" customHeight="1" thickBot="1" x14ac:dyDescent="0.3">
      <c r="A54" s="17">
        <v>48</v>
      </c>
      <c r="B54" s="16" t="s">
        <v>40</v>
      </c>
      <c r="C54" s="16"/>
      <c r="D54" s="22">
        <v>2311.4499999999998</v>
      </c>
      <c r="E54" s="22">
        <v>2697.47</v>
      </c>
      <c r="F54" s="36">
        <v>93.716200000000001</v>
      </c>
      <c r="G54" s="36">
        <v>91.839299999999994</v>
      </c>
      <c r="H54" s="36">
        <v>1.8769</v>
      </c>
      <c r="I54" s="11">
        <v>90.519199999999998</v>
      </c>
      <c r="J54" s="11">
        <v>88.706299999999999</v>
      </c>
      <c r="K54" s="11">
        <v>1.8129</v>
      </c>
      <c r="L54" s="36">
        <v>70.989800000000002</v>
      </c>
      <c r="M54" s="36">
        <v>69.568100000000001</v>
      </c>
      <c r="N54" s="36">
        <v>1.4217</v>
      </c>
      <c r="O54" s="11">
        <v>32.643500000000003</v>
      </c>
      <c r="P54" s="11">
        <v>31.989699999999999</v>
      </c>
      <c r="Q54" s="11">
        <v>0.65380000000000005</v>
      </c>
      <c r="R54" s="8">
        <f t="shared" si="3"/>
        <v>287.86869999999999</v>
      </c>
      <c r="S54" s="8">
        <f t="shared" si="4"/>
        <v>282.10339999999997</v>
      </c>
      <c r="T54" s="8">
        <f t="shared" si="5"/>
        <v>5.7652999999999999</v>
      </c>
      <c r="U54" s="13">
        <v>7.8498999999999999</v>
      </c>
      <c r="V54" s="13">
        <v>7.6927000000000003</v>
      </c>
      <c r="W54" s="13">
        <v>0.15720000000000001</v>
      </c>
      <c r="X54" s="11">
        <v>53.293700000000001</v>
      </c>
      <c r="Y54" s="11">
        <v>52.226399999999998</v>
      </c>
      <c r="Z54" s="11">
        <v>1.0672999999999999</v>
      </c>
      <c r="AA54" s="11">
        <v>64.522800000000004</v>
      </c>
      <c r="AB54" s="11">
        <v>63.230600000000003</v>
      </c>
      <c r="AC54" s="11">
        <v>1.2922</v>
      </c>
      <c r="AD54" s="11">
        <v>96.82</v>
      </c>
      <c r="AE54" s="11">
        <v>94.880899999999997</v>
      </c>
      <c r="AF54" s="11">
        <v>1.9391</v>
      </c>
      <c r="AG54" s="8">
        <f t="shared" si="6"/>
        <v>214.63650000000001</v>
      </c>
      <c r="AH54" s="8">
        <f t="shared" si="7"/>
        <v>210.33789999999999</v>
      </c>
      <c r="AI54" s="8">
        <f t="shared" si="8"/>
        <v>4.2985999999999995</v>
      </c>
      <c r="AJ54" s="12">
        <f t="shared" si="9"/>
        <v>502.5052</v>
      </c>
      <c r="AK54" s="12">
        <f t="shared" si="10"/>
        <v>492.44129999999996</v>
      </c>
      <c r="AL54" s="12">
        <f t="shared" si="11"/>
        <v>10.0639</v>
      </c>
      <c r="AM54" s="14"/>
    </row>
    <row r="55" spans="1:39" s="4" customFormat="1" ht="20.100000000000001" customHeight="1" thickBot="1" x14ac:dyDescent="0.3">
      <c r="A55" s="17">
        <v>49</v>
      </c>
      <c r="B55" s="16" t="s">
        <v>41</v>
      </c>
      <c r="C55" s="16"/>
      <c r="D55" s="22">
        <v>2311.4499999999998</v>
      </c>
      <c r="E55" s="22">
        <v>2697.47</v>
      </c>
      <c r="F55" s="36">
        <v>265.65460000000002</v>
      </c>
      <c r="G55" s="36">
        <v>259.91849999999999</v>
      </c>
      <c r="H55" s="36">
        <v>5.7361000000000004</v>
      </c>
      <c r="I55" s="11">
        <v>259.84820000000002</v>
      </c>
      <c r="J55" s="11">
        <v>254.23750000000001</v>
      </c>
      <c r="K55" s="11">
        <v>5.6106999999999996</v>
      </c>
      <c r="L55" s="36">
        <v>223.68960000000001</v>
      </c>
      <c r="M55" s="36">
        <v>218.8596</v>
      </c>
      <c r="N55" s="36">
        <v>4.83</v>
      </c>
      <c r="O55" s="11">
        <v>86.908799999999999</v>
      </c>
      <c r="P55" s="11">
        <v>85.032200000000003</v>
      </c>
      <c r="Q55" s="11">
        <v>1.8766</v>
      </c>
      <c r="R55" s="8">
        <f t="shared" si="3"/>
        <v>836.10120000000006</v>
      </c>
      <c r="S55" s="8">
        <f t="shared" si="4"/>
        <v>818.04779999999994</v>
      </c>
      <c r="T55" s="8">
        <f t="shared" si="5"/>
        <v>18.0534</v>
      </c>
      <c r="U55" s="13">
        <v>29.119800000000001</v>
      </c>
      <c r="V55" s="13">
        <v>28.491099999999999</v>
      </c>
      <c r="W55" s="13">
        <v>0.62870000000000004</v>
      </c>
      <c r="X55" s="11">
        <v>168.94280000000001</v>
      </c>
      <c r="Y55" s="11">
        <v>165.29490000000001</v>
      </c>
      <c r="Z55" s="11">
        <v>3.6478999999999999</v>
      </c>
      <c r="AA55" s="11">
        <v>179.6293</v>
      </c>
      <c r="AB55" s="11">
        <v>175.7509</v>
      </c>
      <c r="AC55" s="11">
        <v>3.8784000000000001</v>
      </c>
      <c r="AD55" s="11">
        <v>271.38990000000001</v>
      </c>
      <c r="AE55" s="11">
        <v>265.53030000000001</v>
      </c>
      <c r="AF55" s="11">
        <v>5.8596000000000004</v>
      </c>
      <c r="AG55" s="8">
        <f t="shared" si="6"/>
        <v>619.96199999999999</v>
      </c>
      <c r="AH55" s="8">
        <f t="shared" si="7"/>
        <v>606.5761</v>
      </c>
      <c r="AI55" s="8">
        <f t="shared" si="8"/>
        <v>13.385899999999999</v>
      </c>
      <c r="AJ55" s="12">
        <f t="shared" si="9"/>
        <v>1456.0632000000001</v>
      </c>
      <c r="AK55" s="12">
        <f t="shared" si="10"/>
        <v>1424.6239</v>
      </c>
      <c r="AL55" s="12">
        <f t="shared" si="11"/>
        <v>31.439299999999999</v>
      </c>
      <c r="AM55" s="14"/>
    </row>
    <row r="56" spans="1:39" s="4" customFormat="1" ht="20.100000000000001" customHeight="1" thickBot="1" x14ac:dyDescent="0.3">
      <c r="A56" s="15">
        <v>50</v>
      </c>
      <c r="B56" s="16" t="s">
        <v>42</v>
      </c>
      <c r="C56" s="16"/>
      <c r="D56" s="22">
        <v>2311.4499999999998</v>
      </c>
      <c r="E56" s="22">
        <v>2697.47</v>
      </c>
      <c r="F56" s="36">
        <v>23.682300000000001</v>
      </c>
      <c r="G56" s="36">
        <v>23.682300000000001</v>
      </c>
      <c r="H56" s="36">
        <v>0</v>
      </c>
      <c r="I56" s="11">
        <v>21.543900000000001</v>
      </c>
      <c r="J56" s="11">
        <v>21.543900000000001</v>
      </c>
      <c r="K56" s="13">
        <v>0</v>
      </c>
      <c r="L56" s="36">
        <v>17.260000000000002</v>
      </c>
      <c r="M56" s="36">
        <v>17.260000000000002</v>
      </c>
      <c r="N56" s="36">
        <v>0</v>
      </c>
      <c r="O56" s="11">
        <v>5.8593999999999999</v>
      </c>
      <c r="P56" s="11">
        <v>5.8593999999999999</v>
      </c>
      <c r="Q56" s="13">
        <v>0</v>
      </c>
      <c r="R56" s="8">
        <f t="shared" si="3"/>
        <v>68.345600000000005</v>
      </c>
      <c r="S56" s="8">
        <f t="shared" si="4"/>
        <v>68.345600000000005</v>
      </c>
      <c r="T56" s="8">
        <f t="shared" si="5"/>
        <v>0</v>
      </c>
      <c r="U56" s="13">
        <v>2.1821000000000002</v>
      </c>
      <c r="V56" s="13">
        <v>2.1821000000000002</v>
      </c>
      <c r="W56" s="13">
        <v>0</v>
      </c>
      <c r="X56" s="11">
        <v>13.914400000000001</v>
      </c>
      <c r="Y56" s="11">
        <v>13.914400000000001</v>
      </c>
      <c r="Z56" s="13">
        <v>0</v>
      </c>
      <c r="AA56" s="11">
        <v>15.0227</v>
      </c>
      <c r="AB56" s="11">
        <v>15.0227</v>
      </c>
      <c r="AC56" s="13">
        <v>0</v>
      </c>
      <c r="AD56" s="11">
        <v>24.116700000000002</v>
      </c>
      <c r="AE56" s="11">
        <v>24.116700000000002</v>
      </c>
      <c r="AF56" s="13">
        <v>0</v>
      </c>
      <c r="AG56" s="8">
        <f t="shared" si="6"/>
        <v>53.053800000000003</v>
      </c>
      <c r="AH56" s="8">
        <f t="shared" si="7"/>
        <v>53.053800000000003</v>
      </c>
      <c r="AI56" s="8">
        <f t="shared" si="8"/>
        <v>0</v>
      </c>
      <c r="AJ56" s="12">
        <f t="shared" si="9"/>
        <v>121.39940000000001</v>
      </c>
      <c r="AK56" s="12">
        <f t="shared" si="10"/>
        <v>121.39940000000001</v>
      </c>
      <c r="AL56" s="12">
        <f t="shared" si="11"/>
        <v>0</v>
      </c>
      <c r="AM56" s="14"/>
    </row>
    <row r="57" spans="1:39" s="4" customFormat="1" ht="20.100000000000001" customHeight="1" thickBot="1" x14ac:dyDescent="0.3">
      <c r="A57" s="17">
        <v>51</v>
      </c>
      <c r="B57" s="16" t="s">
        <v>43</v>
      </c>
      <c r="C57" s="16"/>
      <c r="D57" s="22">
        <v>2311.4499999999998</v>
      </c>
      <c r="E57" s="22">
        <v>2697.47</v>
      </c>
      <c r="F57" s="36">
        <v>113.28619999999999</v>
      </c>
      <c r="G57" s="36">
        <v>93.922200000000004</v>
      </c>
      <c r="H57" s="36">
        <v>19.364000000000001</v>
      </c>
      <c r="I57" s="11">
        <v>109.5801</v>
      </c>
      <c r="J57" s="11">
        <v>90.849599999999995</v>
      </c>
      <c r="K57" s="11">
        <v>18.730499999999999</v>
      </c>
      <c r="L57" s="36">
        <v>84.4054</v>
      </c>
      <c r="M57" s="36">
        <v>69.978099999999998</v>
      </c>
      <c r="N57" s="36">
        <v>14.427300000000001</v>
      </c>
      <c r="O57" s="11">
        <v>36.058</v>
      </c>
      <c r="P57" s="11">
        <v>29.894600000000001</v>
      </c>
      <c r="Q57" s="11">
        <v>6.1634000000000002</v>
      </c>
      <c r="R57" s="8">
        <f t="shared" si="3"/>
        <v>343.3297</v>
      </c>
      <c r="S57" s="8">
        <f t="shared" si="4"/>
        <v>284.64449999999999</v>
      </c>
      <c r="T57" s="8">
        <f t="shared" si="5"/>
        <v>58.685200000000002</v>
      </c>
      <c r="U57" s="13">
        <v>9.0244</v>
      </c>
      <c r="V57" s="13">
        <v>9.0244</v>
      </c>
      <c r="W57" s="13">
        <v>0</v>
      </c>
      <c r="X57" s="11">
        <v>59.470999999999997</v>
      </c>
      <c r="Y57" s="11">
        <v>49.305799999999998</v>
      </c>
      <c r="Z57" s="11">
        <v>10.1652</v>
      </c>
      <c r="AA57" s="11">
        <v>75.783900000000003</v>
      </c>
      <c r="AB57" s="11">
        <v>62.830199999999998</v>
      </c>
      <c r="AC57" s="11">
        <v>12.9537</v>
      </c>
      <c r="AD57" s="11">
        <v>118.9988</v>
      </c>
      <c r="AE57" s="11">
        <v>98.6584</v>
      </c>
      <c r="AF57" s="11">
        <v>20.340399999999999</v>
      </c>
      <c r="AG57" s="8">
        <f t="shared" si="6"/>
        <v>254.25369999999998</v>
      </c>
      <c r="AH57" s="8">
        <f t="shared" si="7"/>
        <v>210.7944</v>
      </c>
      <c r="AI57" s="8">
        <f t="shared" si="8"/>
        <v>43.459299999999999</v>
      </c>
      <c r="AJ57" s="12">
        <f t="shared" si="9"/>
        <v>597.58339999999998</v>
      </c>
      <c r="AK57" s="12">
        <f t="shared" si="10"/>
        <v>495.43889999999999</v>
      </c>
      <c r="AL57" s="12">
        <f t="shared" si="11"/>
        <v>102.14449999999999</v>
      </c>
      <c r="AM57" s="14"/>
    </row>
    <row r="58" spans="1:39" s="4" customFormat="1" ht="20.100000000000001" customHeight="1" thickBot="1" x14ac:dyDescent="0.3">
      <c r="A58" s="17">
        <v>52</v>
      </c>
      <c r="B58" s="16" t="s">
        <v>44</v>
      </c>
      <c r="C58" s="16"/>
      <c r="D58" s="22">
        <v>2311.4499999999998</v>
      </c>
      <c r="E58" s="22">
        <v>2697.47</v>
      </c>
      <c r="F58" s="36">
        <v>31.954899999999999</v>
      </c>
      <c r="G58" s="36">
        <v>31.954899999999999</v>
      </c>
      <c r="H58" s="36">
        <v>0</v>
      </c>
      <c r="I58" s="11">
        <v>29.650099999999998</v>
      </c>
      <c r="J58" s="11">
        <v>29.650099999999998</v>
      </c>
      <c r="K58" s="13">
        <v>0</v>
      </c>
      <c r="L58" s="36">
        <v>21.4954</v>
      </c>
      <c r="M58" s="36">
        <v>21.4954</v>
      </c>
      <c r="N58" s="36">
        <v>0</v>
      </c>
      <c r="O58" s="11">
        <v>5.9882</v>
      </c>
      <c r="P58" s="11">
        <v>5.9882</v>
      </c>
      <c r="Q58" s="13">
        <v>0</v>
      </c>
      <c r="R58" s="8">
        <f t="shared" si="3"/>
        <v>89.0886</v>
      </c>
      <c r="S58" s="8">
        <f t="shared" si="4"/>
        <v>89.0886</v>
      </c>
      <c r="T58" s="8">
        <f t="shared" si="5"/>
        <v>0</v>
      </c>
      <c r="U58" s="13">
        <v>2.6682999999999999</v>
      </c>
      <c r="V58" s="13">
        <v>2.6682999999999999</v>
      </c>
      <c r="W58" s="13">
        <v>0</v>
      </c>
      <c r="X58" s="11">
        <v>14.4556</v>
      </c>
      <c r="Y58" s="11">
        <v>14.4556</v>
      </c>
      <c r="Z58" s="13">
        <v>0</v>
      </c>
      <c r="AA58" s="11">
        <v>20.171500000000002</v>
      </c>
      <c r="AB58" s="11">
        <v>20.171500000000002</v>
      </c>
      <c r="AC58" s="13">
        <v>0</v>
      </c>
      <c r="AD58" s="11">
        <v>31.967700000000001</v>
      </c>
      <c r="AE58" s="11">
        <v>31.967700000000001</v>
      </c>
      <c r="AF58" s="13">
        <v>0</v>
      </c>
      <c r="AG58" s="8">
        <f t="shared" si="6"/>
        <v>66.594799999999992</v>
      </c>
      <c r="AH58" s="8">
        <f t="shared" si="7"/>
        <v>66.594799999999992</v>
      </c>
      <c r="AI58" s="8">
        <f t="shared" si="8"/>
        <v>0</v>
      </c>
      <c r="AJ58" s="12">
        <f t="shared" si="9"/>
        <v>155.68340000000001</v>
      </c>
      <c r="AK58" s="12">
        <f t="shared" si="10"/>
        <v>155.68340000000001</v>
      </c>
      <c r="AL58" s="12">
        <f t="shared" si="11"/>
        <v>0</v>
      </c>
      <c r="AM58" s="14"/>
    </row>
    <row r="59" spans="1:39" s="4" customFormat="1" ht="20.100000000000001" customHeight="1" thickBot="1" x14ac:dyDescent="0.3">
      <c r="A59" s="15">
        <v>53</v>
      </c>
      <c r="B59" s="16" t="s">
        <v>45</v>
      </c>
      <c r="C59" s="16"/>
      <c r="D59" s="22">
        <v>2311.4499999999998</v>
      </c>
      <c r="E59" s="22">
        <v>2697.47</v>
      </c>
      <c r="F59" s="36">
        <v>23.257100000000001</v>
      </c>
      <c r="G59" s="36">
        <v>14.7407</v>
      </c>
      <c r="H59" s="36">
        <v>8.5164000000000009</v>
      </c>
      <c r="I59" s="11">
        <v>20.875599999999999</v>
      </c>
      <c r="J59" s="11">
        <v>13.231400000000001</v>
      </c>
      <c r="K59" s="11">
        <v>7.6441999999999997</v>
      </c>
      <c r="L59" s="36">
        <v>17.023700000000002</v>
      </c>
      <c r="M59" s="36">
        <v>10.789899999999999</v>
      </c>
      <c r="N59" s="36">
        <v>6.2337999999999996</v>
      </c>
      <c r="O59" s="11">
        <v>6.4387999999999996</v>
      </c>
      <c r="P59" s="11">
        <v>4.0811000000000002</v>
      </c>
      <c r="Q59" s="11">
        <v>2.3576999999999999</v>
      </c>
      <c r="R59" s="8">
        <f t="shared" si="3"/>
        <v>67.595200000000006</v>
      </c>
      <c r="S59" s="8">
        <f t="shared" si="4"/>
        <v>42.8431</v>
      </c>
      <c r="T59" s="8">
        <f t="shared" si="5"/>
        <v>24.752100000000002</v>
      </c>
      <c r="U59" s="13">
        <v>2.7378999999999998</v>
      </c>
      <c r="V59" s="13">
        <v>1.7354000000000001</v>
      </c>
      <c r="W59" s="13">
        <v>1.0024999999999999</v>
      </c>
      <c r="X59" s="11">
        <v>12.2879</v>
      </c>
      <c r="Y59" s="11">
        <v>7.7882999999999996</v>
      </c>
      <c r="Z59" s="11">
        <v>4.4996</v>
      </c>
      <c r="AA59" s="11">
        <v>14.139900000000001</v>
      </c>
      <c r="AB59" s="11">
        <v>8.9621999999999993</v>
      </c>
      <c r="AC59" s="11">
        <v>5.1776999999999997</v>
      </c>
      <c r="AD59" s="11">
        <v>22.612400000000001</v>
      </c>
      <c r="AE59" s="11">
        <v>14.3322</v>
      </c>
      <c r="AF59" s="11">
        <v>8.2802000000000007</v>
      </c>
      <c r="AG59" s="8">
        <f t="shared" si="6"/>
        <v>49.040199999999999</v>
      </c>
      <c r="AH59" s="8">
        <f t="shared" si="7"/>
        <v>31.082699999999999</v>
      </c>
      <c r="AI59" s="8">
        <f t="shared" si="8"/>
        <v>17.9575</v>
      </c>
      <c r="AJ59" s="12">
        <f t="shared" si="9"/>
        <v>116.6354</v>
      </c>
      <c r="AK59" s="12">
        <f t="shared" si="10"/>
        <v>73.925799999999995</v>
      </c>
      <c r="AL59" s="12">
        <f t="shared" si="11"/>
        <v>42.709600000000002</v>
      </c>
      <c r="AM59" s="14"/>
    </row>
    <row r="60" spans="1:39" s="4" customFormat="1" ht="20.100000000000001" customHeight="1" thickBot="1" x14ac:dyDescent="0.3">
      <c r="A60" s="17">
        <v>54</v>
      </c>
      <c r="B60" s="16" t="s">
        <v>46</v>
      </c>
      <c r="C60" s="16"/>
      <c r="D60" s="22">
        <v>2311.4499999999998</v>
      </c>
      <c r="E60" s="22">
        <v>2697.47</v>
      </c>
      <c r="F60" s="36">
        <v>148.06059999999999</v>
      </c>
      <c r="G60" s="36">
        <v>148.06059999999999</v>
      </c>
      <c r="H60" s="36">
        <v>0</v>
      </c>
      <c r="I60" s="11">
        <v>138.41669999999999</v>
      </c>
      <c r="J60" s="11">
        <v>138.41669999999999</v>
      </c>
      <c r="K60" s="13">
        <v>0</v>
      </c>
      <c r="L60" s="36">
        <v>107.102</v>
      </c>
      <c r="M60" s="36">
        <v>107.102</v>
      </c>
      <c r="N60" s="36">
        <v>0</v>
      </c>
      <c r="O60" s="11">
        <v>41.7361</v>
      </c>
      <c r="P60" s="11">
        <v>41.7361</v>
      </c>
      <c r="Q60" s="13">
        <v>0</v>
      </c>
      <c r="R60" s="8">
        <f t="shared" si="3"/>
        <v>435.31540000000001</v>
      </c>
      <c r="S60" s="8">
        <f t="shared" si="4"/>
        <v>435.31540000000001</v>
      </c>
      <c r="T60" s="8">
        <f t="shared" si="5"/>
        <v>0</v>
      </c>
      <c r="U60" s="13">
        <v>12.7189</v>
      </c>
      <c r="V60" s="13">
        <v>12.7189</v>
      </c>
      <c r="W60" s="13">
        <v>0</v>
      </c>
      <c r="X60" s="11">
        <v>91.348500000000001</v>
      </c>
      <c r="Y60" s="11">
        <v>91.348500000000001</v>
      </c>
      <c r="Z60" s="13">
        <v>0</v>
      </c>
      <c r="AA60" s="11">
        <v>102.85339999999999</v>
      </c>
      <c r="AB60" s="11">
        <v>102.85339999999999</v>
      </c>
      <c r="AC60" s="13">
        <v>0</v>
      </c>
      <c r="AD60" s="11">
        <v>158.4967</v>
      </c>
      <c r="AE60" s="11">
        <v>158.4967</v>
      </c>
      <c r="AF60" s="13">
        <v>0</v>
      </c>
      <c r="AG60" s="8">
        <f t="shared" si="6"/>
        <v>352.6986</v>
      </c>
      <c r="AH60" s="8">
        <f t="shared" si="7"/>
        <v>352.6986</v>
      </c>
      <c r="AI60" s="8">
        <f t="shared" si="8"/>
        <v>0</v>
      </c>
      <c r="AJ60" s="12">
        <f t="shared" si="9"/>
        <v>788.01400000000001</v>
      </c>
      <c r="AK60" s="12">
        <f t="shared" si="10"/>
        <v>788.01400000000001</v>
      </c>
      <c r="AL60" s="12">
        <f t="shared" si="11"/>
        <v>0</v>
      </c>
      <c r="AM60" s="14"/>
    </row>
    <row r="61" spans="1:39" s="4" customFormat="1" ht="20.100000000000001" customHeight="1" thickBot="1" x14ac:dyDescent="0.3">
      <c r="A61" s="17">
        <v>55</v>
      </c>
      <c r="B61" s="16" t="s">
        <v>47</v>
      </c>
      <c r="C61" s="16"/>
      <c r="D61" s="22">
        <v>2311.4499999999998</v>
      </c>
      <c r="E61" s="22">
        <v>2697.47</v>
      </c>
      <c r="F61" s="36">
        <v>112.44540000000001</v>
      </c>
      <c r="G61" s="36">
        <v>112.44540000000001</v>
      </c>
      <c r="H61" s="36">
        <v>0</v>
      </c>
      <c r="I61" s="11">
        <v>104.1808</v>
      </c>
      <c r="J61" s="11">
        <v>104.1808</v>
      </c>
      <c r="K61" s="13">
        <v>0</v>
      </c>
      <c r="L61" s="36">
        <v>80.116900000000001</v>
      </c>
      <c r="M61" s="36">
        <v>80.116900000000001</v>
      </c>
      <c r="N61" s="36">
        <v>0</v>
      </c>
      <c r="O61" s="11">
        <v>35.963999999999999</v>
      </c>
      <c r="P61" s="11">
        <v>35.963999999999999</v>
      </c>
      <c r="Q61" s="13">
        <v>0</v>
      </c>
      <c r="R61" s="8">
        <f t="shared" si="3"/>
        <v>332.70710000000003</v>
      </c>
      <c r="S61" s="8">
        <f t="shared" si="4"/>
        <v>332.70710000000003</v>
      </c>
      <c r="T61" s="8">
        <f t="shared" si="5"/>
        <v>0</v>
      </c>
      <c r="U61" s="13">
        <v>8.0808</v>
      </c>
      <c r="V61" s="13">
        <v>8.0808</v>
      </c>
      <c r="W61" s="13">
        <v>0</v>
      </c>
      <c r="X61" s="11">
        <v>63.835799999999999</v>
      </c>
      <c r="Y61" s="11">
        <v>63.835799999999999</v>
      </c>
      <c r="Z61" s="13">
        <v>0</v>
      </c>
      <c r="AA61" s="11">
        <v>73.606999999999999</v>
      </c>
      <c r="AB61" s="11">
        <v>73.606999999999999</v>
      </c>
      <c r="AC61" s="13">
        <v>0</v>
      </c>
      <c r="AD61" s="11">
        <v>120.07250000000001</v>
      </c>
      <c r="AE61" s="11">
        <v>120.07250000000001</v>
      </c>
      <c r="AF61" s="13">
        <v>0</v>
      </c>
      <c r="AG61" s="8">
        <f t="shared" si="6"/>
        <v>257.51530000000002</v>
      </c>
      <c r="AH61" s="8">
        <f t="shared" si="7"/>
        <v>257.51530000000002</v>
      </c>
      <c r="AI61" s="8">
        <f t="shared" si="8"/>
        <v>0</v>
      </c>
      <c r="AJ61" s="12">
        <f t="shared" si="9"/>
        <v>590.22240000000011</v>
      </c>
      <c r="AK61" s="12">
        <f t="shared" si="10"/>
        <v>590.22240000000011</v>
      </c>
      <c r="AL61" s="12">
        <f t="shared" si="11"/>
        <v>0</v>
      </c>
      <c r="AM61" s="14"/>
    </row>
    <row r="62" spans="1:39" s="4" customFormat="1" ht="20.100000000000001" customHeight="1" thickBot="1" x14ac:dyDescent="0.3">
      <c r="A62" s="15">
        <v>56</v>
      </c>
      <c r="B62" s="16" t="s">
        <v>48</v>
      </c>
      <c r="C62" s="16"/>
      <c r="D62" s="22">
        <v>2311.4499999999998</v>
      </c>
      <c r="E62" s="22">
        <v>2697.47</v>
      </c>
      <c r="F62" s="36">
        <v>68.994200000000006</v>
      </c>
      <c r="G62" s="36">
        <v>68.994200000000006</v>
      </c>
      <c r="H62" s="36">
        <v>0</v>
      </c>
      <c r="I62" s="11">
        <v>63.898699999999998</v>
      </c>
      <c r="J62" s="11">
        <v>63.898699999999998</v>
      </c>
      <c r="K62" s="13">
        <v>0</v>
      </c>
      <c r="L62" s="36">
        <v>51.264699999999998</v>
      </c>
      <c r="M62" s="36">
        <v>51.264699999999998</v>
      </c>
      <c r="N62" s="36">
        <v>0</v>
      </c>
      <c r="O62" s="11">
        <v>24.637</v>
      </c>
      <c r="P62" s="11">
        <v>24.637</v>
      </c>
      <c r="Q62" s="13">
        <v>0</v>
      </c>
      <c r="R62" s="8">
        <f t="shared" si="3"/>
        <v>208.7946</v>
      </c>
      <c r="S62" s="8">
        <f t="shared" si="4"/>
        <v>208.7946</v>
      </c>
      <c r="T62" s="8">
        <f t="shared" si="5"/>
        <v>0</v>
      </c>
      <c r="U62" s="13">
        <v>6.3045</v>
      </c>
      <c r="V62" s="13">
        <v>6.3045</v>
      </c>
      <c r="W62" s="13">
        <v>0</v>
      </c>
      <c r="X62" s="11">
        <v>38.690300000000001</v>
      </c>
      <c r="Y62" s="11">
        <v>38.690300000000001</v>
      </c>
      <c r="Z62" s="13">
        <v>0</v>
      </c>
      <c r="AA62" s="11">
        <v>46.8446</v>
      </c>
      <c r="AB62" s="11">
        <v>46.8446</v>
      </c>
      <c r="AC62" s="13">
        <v>0</v>
      </c>
      <c r="AD62" s="11">
        <v>70.183800000000005</v>
      </c>
      <c r="AE62" s="11">
        <v>70.183800000000005</v>
      </c>
      <c r="AF62" s="13">
        <v>0</v>
      </c>
      <c r="AG62" s="8">
        <f t="shared" si="6"/>
        <v>155.71870000000001</v>
      </c>
      <c r="AH62" s="8">
        <f t="shared" si="7"/>
        <v>155.71870000000001</v>
      </c>
      <c r="AI62" s="8">
        <f t="shared" si="8"/>
        <v>0</v>
      </c>
      <c r="AJ62" s="12">
        <f t="shared" si="9"/>
        <v>364.51330000000002</v>
      </c>
      <c r="AK62" s="12">
        <f t="shared" si="10"/>
        <v>364.51330000000002</v>
      </c>
      <c r="AL62" s="12">
        <f t="shared" si="11"/>
        <v>0</v>
      </c>
      <c r="AM62" s="14"/>
    </row>
    <row r="63" spans="1:39" s="4" customFormat="1" ht="20.100000000000001" customHeight="1" thickBot="1" x14ac:dyDescent="0.3">
      <c r="A63" s="17">
        <v>57</v>
      </c>
      <c r="B63" s="16" t="s">
        <v>49</v>
      </c>
      <c r="C63" s="16"/>
      <c r="D63" s="22">
        <v>2311.4499999999998</v>
      </c>
      <c r="E63" s="22">
        <v>2697.47</v>
      </c>
      <c r="F63" s="36">
        <v>132.3442</v>
      </c>
      <c r="G63" s="36">
        <v>115.8082</v>
      </c>
      <c r="H63" s="36">
        <v>16.536000000000001</v>
      </c>
      <c r="I63" s="11">
        <v>123.1138</v>
      </c>
      <c r="J63" s="11">
        <v>107.7312</v>
      </c>
      <c r="K63" s="11">
        <v>15.3826</v>
      </c>
      <c r="L63" s="36">
        <v>97.338300000000004</v>
      </c>
      <c r="M63" s="36">
        <v>85.176199999999994</v>
      </c>
      <c r="N63" s="36">
        <v>12.162100000000001</v>
      </c>
      <c r="O63" s="11">
        <v>45.983400000000003</v>
      </c>
      <c r="P63" s="11">
        <v>42.417999999999999</v>
      </c>
      <c r="Q63" s="11">
        <v>3.5653999999999999</v>
      </c>
      <c r="R63" s="8">
        <f t="shared" si="3"/>
        <v>398.77969999999999</v>
      </c>
      <c r="S63" s="8">
        <f t="shared" si="4"/>
        <v>351.1336</v>
      </c>
      <c r="T63" s="8">
        <f t="shared" si="5"/>
        <v>47.646099999999997</v>
      </c>
      <c r="U63" s="13">
        <v>12.223000000000001</v>
      </c>
      <c r="V63" s="13">
        <v>12.1006</v>
      </c>
      <c r="W63" s="13">
        <v>0.12239999999999999</v>
      </c>
      <c r="X63" s="11">
        <v>70.000699999999995</v>
      </c>
      <c r="Y63" s="11">
        <v>69.299700000000001</v>
      </c>
      <c r="Z63" s="11">
        <v>0.70099999999999996</v>
      </c>
      <c r="AA63" s="11">
        <v>74.873699999999999</v>
      </c>
      <c r="AB63" s="11">
        <v>70.424300000000002</v>
      </c>
      <c r="AC63" s="11">
        <v>4.4493999999999998</v>
      </c>
      <c r="AD63" s="11">
        <v>136.1934</v>
      </c>
      <c r="AE63" s="11">
        <v>119.1776</v>
      </c>
      <c r="AF63" s="11">
        <v>17.015799999999999</v>
      </c>
      <c r="AG63" s="8">
        <f t="shared" si="6"/>
        <v>281.06779999999998</v>
      </c>
      <c r="AH63" s="8">
        <f t="shared" si="7"/>
        <v>258.90159999999997</v>
      </c>
      <c r="AI63" s="8">
        <f t="shared" si="8"/>
        <v>22.166199999999996</v>
      </c>
      <c r="AJ63" s="12">
        <f t="shared" si="9"/>
        <v>679.84749999999997</v>
      </c>
      <c r="AK63" s="12">
        <f t="shared" si="10"/>
        <v>610.03520000000003</v>
      </c>
      <c r="AL63" s="12">
        <f t="shared" si="11"/>
        <v>69.812299999999993</v>
      </c>
      <c r="AM63" s="14"/>
    </row>
    <row r="64" spans="1:39" s="4" customFormat="1" ht="20.100000000000001" customHeight="1" thickBot="1" x14ac:dyDescent="0.3">
      <c r="A64" s="17">
        <v>58</v>
      </c>
      <c r="B64" s="16" t="s">
        <v>50</v>
      </c>
      <c r="C64" s="16"/>
      <c r="D64" s="22">
        <v>2311.4499999999998</v>
      </c>
      <c r="E64" s="22">
        <v>2697.47</v>
      </c>
      <c r="F64" s="36">
        <v>21.5883</v>
      </c>
      <c r="G64" s="36">
        <v>16.790500000000002</v>
      </c>
      <c r="H64" s="36">
        <v>4.7977999999999996</v>
      </c>
      <c r="I64" s="11">
        <v>20.129899999999999</v>
      </c>
      <c r="J64" s="11">
        <v>15.6561</v>
      </c>
      <c r="K64" s="11">
        <v>4.4737999999999998</v>
      </c>
      <c r="L64" s="36">
        <v>16.166</v>
      </c>
      <c r="M64" s="36">
        <v>12.5733</v>
      </c>
      <c r="N64" s="36">
        <v>3.5926999999999998</v>
      </c>
      <c r="O64" s="11">
        <v>8.2157999999999998</v>
      </c>
      <c r="P64" s="11">
        <v>6.3898999999999999</v>
      </c>
      <c r="Q64" s="11">
        <v>1.8259000000000001</v>
      </c>
      <c r="R64" s="8">
        <f t="shared" si="3"/>
        <v>66.099999999999994</v>
      </c>
      <c r="S64" s="8">
        <f t="shared" si="4"/>
        <v>51.409800000000004</v>
      </c>
      <c r="T64" s="8">
        <f t="shared" si="5"/>
        <v>14.690200000000001</v>
      </c>
      <c r="U64" s="13">
        <v>1.1138999999999999</v>
      </c>
      <c r="V64" s="13">
        <v>0.86629999999999996</v>
      </c>
      <c r="W64" s="13">
        <v>0.24759999999999999</v>
      </c>
      <c r="X64" s="11">
        <v>11.588800000000001</v>
      </c>
      <c r="Y64" s="11">
        <v>9.0124999999999993</v>
      </c>
      <c r="Z64" s="11">
        <v>2.5762999999999998</v>
      </c>
      <c r="AA64" s="11">
        <v>12.4635</v>
      </c>
      <c r="AB64" s="11">
        <v>9.6926000000000005</v>
      </c>
      <c r="AC64" s="11">
        <v>2.7709000000000001</v>
      </c>
      <c r="AD64" s="11">
        <v>20.7349</v>
      </c>
      <c r="AE64" s="11">
        <v>16.1252</v>
      </c>
      <c r="AF64" s="11">
        <v>4.6097000000000001</v>
      </c>
      <c r="AG64" s="8">
        <f t="shared" si="6"/>
        <v>44.787199999999999</v>
      </c>
      <c r="AH64" s="8">
        <f t="shared" si="7"/>
        <v>34.830300000000001</v>
      </c>
      <c r="AI64" s="8">
        <f t="shared" si="8"/>
        <v>9.956900000000001</v>
      </c>
      <c r="AJ64" s="12">
        <f t="shared" si="9"/>
        <v>110.88719999999999</v>
      </c>
      <c r="AK64" s="12">
        <f t="shared" si="10"/>
        <v>86.240100000000012</v>
      </c>
      <c r="AL64" s="12">
        <f t="shared" si="11"/>
        <v>24.647100000000002</v>
      </c>
      <c r="AM64" s="14"/>
    </row>
    <row r="65" spans="1:39" s="4" customFormat="1" ht="20.100000000000001" customHeight="1" thickBot="1" x14ac:dyDescent="0.3">
      <c r="A65" s="15">
        <v>59</v>
      </c>
      <c r="B65" s="16" t="s">
        <v>332</v>
      </c>
      <c r="C65" s="16"/>
      <c r="D65" s="22">
        <v>2311.4499999999998</v>
      </c>
      <c r="E65" s="22">
        <v>2697.47</v>
      </c>
      <c r="F65" s="36">
        <v>27.6417</v>
      </c>
      <c r="G65" s="36">
        <v>27.6417</v>
      </c>
      <c r="H65" s="36">
        <v>0</v>
      </c>
      <c r="I65" s="11">
        <v>27.1004</v>
      </c>
      <c r="J65" s="11">
        <v>27.1004</v>
      </c>
      <c r="K65" s="13">
        <v>0</v>
      </c>
      <c r="L65" s="36">
        <v>21.559000000000001</v>
      </c>
      <c r="M65" s="36">
        <v>21.559000000000001</v>
      </c>
      <c r="N65" s="36">
        <v>0</v>
      </c>
      <c r="O65" s="11">
        <v>9.1475000000000009</v>
      </c>
      <c r="P65" s="11">
        <v>9.1475000000000009</v>
      </c>
      <c r="Q65" s="13">
        <v>0</v>
      </c>
      <c r="R65" s="8">
        <f t="shared" si="3"/>
        <v>85.448599999999999</v>
      </c>
      <c r="S65" s="8">
        <f t="shared" si="4"/>
        <v>85.448599999999999</v>
      </c>
      <c r="T65" s="8">
        <f t="shared" si="5"/>
        <v>0</v>
      </c>
      <c r="U65" s="13">
        <v>3.3700999999999999</v>
      </c>
      <c r="V65" s="13">
        <v>3.3700999999999999</v>
      </c>
      <c r="W65" s="13">
        <v>0</v>
      </c>
      <c r="X65" s="11">
        <v>15.590400000000001</v>
      </c>
      <c r="Y65" s="11">
        <v>15.590400000000001</v>
      </c>
      <c r="Z65" s="13">
        <v>0</v>
      </c>
      <c r="AA65" s="11">
        <v>19.310199999999998</v>
      </c>
      <c r="AB65" s="11">
        <v>19.310199999999998</v>
      </c>
      <c r="AC65" s="13">
        <v>0</v>
      </c>
      <c r="AD65" s="11">
        <v>27.481400000000001</v>
      </c>
      <c r="AE65" s="11">
        <v>27.481400000000001</v>
      </c>
      <c r="AF65" s="13">
        <v>0</v>
      </c>
      <c r="AG65" s="8">
        <f t="shared" si="6"/>
        <v>62.381999999999998</v>
      </c>
      <c r="AH65" s="8">
        <f t="shared" si="7"/>
        <v>62.381999999999998</v>
      </c>
      <c r="AI65" s="8">
        <f t="shared" si="8"/>
        <v>0</v>
      </c>
      <c r="AJ65" s="12">
        <f t="shared" si="9"/>
        <v>147.8306</v>
      </c>
      <c r="AK65" s="12">
        <f t="shared" si="10"/>
        <v>147.8306</v>
      </c>
      <c r="AL65" s="12">
        <f t="shared" si="11"/>
        <v>0</v>
      </c>
      <c r="AM65" s="14"/>
    </row>
    <row r="66" spans="1:39" s="4" customFormat="1" ht="20.100000000000001" customHeight="1" thickBot="1" x14ac:dyDescent="0.3">
      <c r="A66" s="17">
        <v>60</v>
      </c>
      <c r="B66" s="16" t="s">
        <v>51</v>
      </c>
      <c r="C66" s="16"/>
      <c r="D66" s="22">
        <v>2311.4499999999998</v>
      </c>
      <c r="E66" s="22">
        <v>2697.47</v>
      </c>
      <c r="F66" s="36">
        <v>123.40649999999999</v>
      </c>
      <c r="G66" s="36">
        <v>121.65949999999999</v>
      </c>
      <c r="H66" s="36">
        <v>1.7470000000000001</v>
      </c>
      <c r="I66" s="11">
        <v>118.5772</v>
      </c>
      <c r="J66" s="11">
        <v>116.8986</v>
      </c>
      <c r="K66" s="11">
        <v>1.6786000000000001</v>
      </c>
      <c r="L66" s="36">
        <v>94.0351</v>
      </c>
      <c r="M66" s="36">
        <v>92.703900000000004</v>
      </c>
      <c r="N66" s="36">
        <v>1.3311999999999999</v>
      </c>
      <c r="O66" s="11">
        <v>43.118000000000002</v>
      </c>
      <c r="P66" s="11">
        <v>42.507599999999996</v>
      </c>
      <c r="Q66" s="11">
        <v>0.61040000000000005</v>
      </c>
      <c r="R66" s="8">
        <f t="shared" si="3"/>
        <v>379.13679999999999</v>
      </c>
      <c r="S66" s="8">
        <f t="shared" si="4"/>
        <v>373.76959999999997</v>
      </c>
      <c r="T66" s="8">
        <f t="shared" si="5"/>
        <v>5.3672000000000004</v>
      </c>
      <c r="U66" s="13">
        <v>13.0974</v>
      </c>
      <c r="V66" s="13">
        <v>12.912000000000001</v>
      </c>
      <c r="W66" s="13">
        <v>0.18540000000000001</v>
      </c>
      <c r="X66" s="11">
        <v>71.407399999999996</v>
      </c>
      <c r="Y66" s="11">
        <v>70.396500000000003</v>
      </c>
      <c r="Z66" s="11">
        <v>1.0108999999999999</v>
      </c>
      <c r="AA66" s="11">
        <v>79.292199999999994</v>
      </c>
      <c r="AB66" s="11">
        <v>78.169700000000006</v>
      </c>
      <c r="AC66" s="11">
        <v>1.1225000000000001</v>
      </c>
      <c r="AD66" s="11">
        <v>127.80719999999999</v>
      </c>
      <c r="AE66" s="11">
        <v>125.9979</v>
      </c>
      <c r="AF66" s="11">
        <v>1.8092999999999999</v>
      </c>
      <c r="AG66" s="8">
        <f t="shared" si="6"/>
        <v>278.5068</v>
      </c>
      <c r="AH66" s="8">
        <f t="shared" si="7"/>
        <v>274.5641</v>
      </c>
      <c r="AI66" s="8">
        <f t="shared" si="8"/>
        <v>3.9426999999999999</v>
      </c>
      <c r="AJ66" s="12">
        <f t="shared" si="9"/>
        <v>657.64359999999999</v>
      </c>
      <c r="AK66" s="12">
        <f t="shared" si="10"/>
        <v>648.33369999999991</v>
      </c>
      <c r="AL66" s="12">
        <f t="shared" si="11"/>
        <v>9.3099000000000007</v>
      </c>
      <c r="AM66" s="14"/>
    </row>
    <row r="67" spans="1:39" s="4" customFormat="1" ht="20.100000000000001" customHeight="1" thickBot="1" x14ac:dyDescent="0.3">
      <c r="A67" s="17">
        <v>61</v>
      </c>
      <c r="B67" s="16" t="s">
        <v>52</v>
      </c>
      <c r="C67" s="16"/>
      <c r="D67" s="22">
        <v>2311.4499999999998</v>
      </c>
      <c r="E67" s="22">
        <v>2697.47</v>
      </c>
      <c r="F67" s="36">
        <v>116.3841</v>
      </c>
      <c r="G67" s="36">
        <v>116.3841</v>
      </c>
      <c r="H67" s="36">
        <v>0</v>
      </c>
      <c r="I67" s="11">
        <v>109.7295</v>
      </c>
      <c r="J67" s="11">
        <v>109.7295</v>
      </c>
      <c r="K67" s="13">
        <v>0</v>
      </c>
      <c r="L67" s="36">
        <v>86.773700000000005</v>
      </c>
      <c r="M67" s="36">
        <v>86.773700000000005</v>
      </c>
      <c r="N67" s="36">
        <v>0</v>
      </c>
      <c r="O67" s="11">
        <v>45.093699999999998</v>
      </c>
      <c r="P67" s="11">
        <v>45.093699999999998</v>
      </c>
      <c r="Q67" s="13">
        <v>0</v>
      </c>
      <c r="R67" s="8">
        <f t="shared" si="3"/>
        <v>357.98100000000005</v>
      </c>
      <c r="S67" s="8">
        <f t="shared" si="4"/>
        <v>357.98100000000005</v>
      </c>
      <c r="T67" s="8">
        <f t="shared" si="5"/>
        <v>0</v>
      </c>
      <c r="U67" s="13">
        <v>9.8850999999999996</v>
      </c>
      <c r="V67" s="13">
        <v>9.8850999999999996</v>
      </c>
      <c r="W67" s="13">
        <v>0</v>
      </c>
      <c r="X67" s="11">
        <v>61.759599999999999</v>
      </c>
      <c r="Y67" s="11">
        <v>61.759599999999999</v>
      </c>
      <c r="Z67" s="13">
        <v>0</v>
      </c>
      <c r="AA67" s="11">
        <v>80.729699999999994</v>
      </c>
      <c r="AB67" s="11">
        <v>80.729699999999994</v>
      </c>
      <c r="AC67" s="13">
        <v>0</v>
      </c>
      <c r="AD67" s="11">
        <v>126.60599999999999</v>
      </c>
      <c r="AE67" s="11">
        <v>126.60599999999999</v>
      </c>
      <c r="AF67" s="13">
        <v>0</v>
      </c>
      <c r="AG67" s="8">
        <f t="shared" si="6"/>
        <v>269.09529999999995</v>
      </c>
      <c r="AH67" s="8">
        <f t="shared" si="7"/>
        <v>269.09529999999995</v>
      </c>
      <c r="AI67" s="8">
        <f t="shared" si="8"/>
        <v>0</v>
      </c>
      <c r="AJ67" s="12">
        <f t="shared" si="9"/>
        <v>627.07629999999995</v>
      </c>
      <c r="AK67" s="12">
        <f t="shared" si="10"/>
        <v>627.07629999999995</v>
      </c>
      <c r="AL67" s="12">
        <f t="shared" si="11"/>
        <v>0</v>
      </c>
      <c r="AM67" s="14"/>
    </row>
    <row r="68" spans="1:39" s="4" customFormat="1" ht="20.100000000000001" customHeight="1" thickBot="1" x14ac:dyDescent="0.3">
      <c r="A68" s="15">
        <v>62</v>
      </c>
      <c r="B68" s="16" t="s">
        <v>53</v>
      </c>
      <c r="C68" s="16"/>
      <c r="D68" s="22">
        <v>2311.4499999999998</v>
      </c>
      <c r="E68" s="22">
        <v>2697.47</v>
      </c>
      <c r="F68" s="36">
        <v>125.2302</v>
      </c>
      <c r="G68" s="36">
        <v>125.2302</v>
      </c>
      <c r="H68" s="36">
        <v>0</v>
      </c>
      <c r="I68" s="11">
        <v>116.877</v>
      </c>
      <c r="J68" s="11">
        <v>116.877</v>
      </c>
      <c r="K68" s="13">
        <v>0</v>
      </c>
      <c r="L68" s="36">
        <v>92.709199999999996</v>
      </c>
      <c r="M68" s="36">
        <v>92.709199999999996</v>
      </c>
      <c r="N68" s="36">
        <v>0</v>
      </c>
      <c r="O68" s="11">
        <v>40.573700000000002</v>
      </c>
      <c r="P68" s="11">
        <v>40.573700000000002</v>
      </c>
      <c r="Q68" s="13">
        <v>0</v>
      </c>
      <c r="R68" s="8">
        <f t="shared" si="3"/>
        <v>375.39009999999996</v>
      </c>
      <c r="S68" s="8">
        <f t="shared" si="4"/>
        <v>375.39009999999996</v>
      </c>
      <c r="T68" s="8">
        <f t="shared" si="5"/>
        <v>0</v>
      </c>
      <c r="U68" s="13">
        <v>11.060700000000001</v>
      </c>
      <c r="V68" s="13">
        <v>11.060700000000001</v>
      </c>
      <c r="W68" s="13">
        <v>0</v>
      </c>
      <c r="X68" s="11">
        <v>64.102199999999996</v>
      </c>
      <c r="Y68" s="11">
        <v>64.102199999999996</v>
      </c>
      <c r="Z68" s="13">
        <v>0</v>
      </c>
      <c r="AA68" s="11">
        <v>76.526200000000003</v>
      </c>
      <c r="AB68" s="11">
        <v>76.526200000000003</v>
      </c>
      <c r="AC68" s="13">
        <v>0</v>
      </c>
      <c r="AD68" s="11">
        <v>123.73699999999999</v>
      </c>
      <c r="AE68" s="11">
        <v>123.73699999999999</v>
      </c>
      <c r="AF68" s="13">
        <v>0</v>
      </c>
      <c r="AG68" s="8">
        <f t="shared" si="6"/>
        <v>264.36540000000002</v>
      </c>
      <c r="AH68" s="8">
        <f t="shared" si="7"/>
        <v>264.36540000000002</v>
      </c>
      <c r="AI68" s="8">
        <f t="shared" si="8"/>
        <v>0</v>
      </c>
      <c r="AJ68" s="12">
        <f t="shared" si="9"/>
        <v>639.75549999999998</v>
      </c>
      <c r="AK68" s="12">
        <f t="shared" si="10"/>
        <v>639.75549999999998</v>
      </c>
      <c r="AL68" s="12">
        <f t="shared" si="11"/>
        <v>0</v>
      </c>
      <c r="AM68" s="14"/>
    </row>
    <row r="69" spans="1:39" s="4" customFormat="1" ht="20.100000000000001" customHeight="1" thickBot="1" x14ac:dyDescent="0.3">
      <c r="A69" s="17">
        <v>63</v>
      </c>
      <c r="B69" s="16" t="s">
        <v>54</v>
      </c>
      <c r="C69" s="16"/>
      <c r="D69" s="22">
        <v>2311.4499999999998</v>
      </c>
      <c r="E69" s="22">
        <v>2697.47</v>
      </c>
      <c r="F69" s="36">
        <v>277.87029999999999</v>
      </c>
      <c r="G69" s="36">
        <v>253.22749999999999</v>
      </c>
      <c r="H69" s="36">
        <v>24.642800000000001</v>
      </c>
      <c r="I69" s="11">
        <v>254.9444</v>
      </c>
      <c r="J69" s="11">
        <v>233.96719999999999</v>
      </c>
      <c r="K69" s="11">
        <v>20.9772</v>
      </c>
      <c r="L69" s="36">
        <v>205.7363</v>
      </c>
      <c r="M69" s="36">
        <v>189.85720000000001</v>
      </c>
      <c r="N69" s="36">
        <v>15.879099999999999</v>
      </c>
      <c r="O69" s="11">
        <v>93.022900000000007</v>
      </c>
      <c r="P69" s="11">
        <v>86.698499999999996</v>
      </c>
      <c r="Q69" s="11">
        <v>6.3243999999999998</v>
      </c>
      <c r="R69" s="8">
        <f t="shared" si="3"/>
        <v>831.57390000000009</v>
      </c>
      <c r="S69" s="8">
        <f t="shared" si="4"/>
        <v>763.75040000000001</v>
      </c>
      <c r="T69" s="8">
        <f t="shared" si="5"/>
        <v>67.82350000000001</v>
      </c>
      <c r="U69" s="13">
        <v>22.567599999999999</v>
      </c>
      <c r="V69" s="13">
        <v>22.374099999999999</v>
      </c>
      <c r="W69" s="13">
        <v>0.19350000000000001</v>
      </c>
      <c r="X69" s="11">
        <v>140.81960000000001</v>
      </c>
      <c r="Y69" s="11">
        <v>139.61250000000001</v>
      </c>
      <c r="Z69" s="11">
        <v>1.2071000000000001</v>
      </c>
      <c r="AA69" s="11">
        <v>163.43469999999999</v>
      </c>
      <c r="AB69" s="11">
        <v>162.03370000000001</v>
      </c>
      <c r="AC69" s="11">
        <v>1.401</v>
      </c>
      <c r="AD69" s="11">
        <v>268.05439999999999</v>
      </c>
      <c r="AE69" s="11">
        <v>265.75659999999999</v>
      </c>
      <c r="AF69" s="11">
        <v>2.2978000000000001</v>
      </c>
      <c r="AG69" s="8">
        <f t="shared" si="6"/>
        <v>572.30870000000004</v>
      </c>
      <c r="AH69" s="8">
        <f t="shared" si="7"/>
        <v>567.40280000000007</v>
      </c>
      <c r="AI69" s="8">
        <f t="shared" si="8"/>
        <v>4.9059000000000008</v>
      </c>
      <c r="AJ69" s="12">
        <f t="shared" si="9"/>
        <v>1403.8826000000001</v>
      </c>
      <c r="AK69" s="12">
        <f t="shared" si="10"/>
        <v>1331.1532000000002</v>
      </c>
      <c r="AL69" s="12">
        <f t="shared" si="11"/>
        <v>72.729400000000012</v>
      </c>
      <c r="AM69" s="14"/>
    </row>
    <row r="70" spans="1:39" s="4" customFormat="1" ht="20.100000000000001" customHeight="1" thickBot="1" x14ac:dyDescent="0.3">
      <c r="A70" s="17">
        <v>64</v>
      </c>
      <c r="B70" s="16" t="s">
        <v>55</v>
      </c>
      <c r="C70" s="16"/>
      <c r="D70" s="22">
        <v>2311.4499999999998</v>
      </c>
      <c r="E70" s="22">
        <v>2697.47</v>
      </c>
      <c r="F70" s="36">
        <v>123.0899</v>
      </c>
      <c r="G70" s="36">
        <v>114.2778</v>
      </c>
      <c r="H70" s="36">
        <v>8.8120999999999992</v>
      </c>
      <c r="I70" s="11">
        <v>115.0625</v>
      </c>
      <c r="J70" s="11">
        <v>106.82510000000001</v>
      </c>
      <c r="K70" s="11">
        <v>8.2373999999999992</v>
      </c>
      <c r="L70" s="36">
        <v>91.410600000000002</v>
      </c>
      <c r="M70" s="36">
        <v>84.866500000000002</v>
      </c>
      <c r="N70" s="36">
        <v>6.5441000000000003</v>
      </c>
      <c r="O70" s="11">
        <v>42.374699999999997</v>
      </c>
      <c r="P70" s="11">
        <v>39.341099999999997</v>
      </c>
      <c r="Q70" s="11">
        <v>3.0335999999999999</v>
      </c>
      <c r="R70" s="8">
        <f t="shared" si="3"/>
        <v>371.93770000000001</v>
      </c>
      <c r="S70" s="8">
        <f t="shared" si="4"/>
        <v>345.31049999999999</v>
      </c>
      <c r="T70" s="8">
        <f t="shared" si="5"/>
        <v>26.627199999999998</v>
      </c>
      <c r="U70" s="13">
        <v>10.849600000000001</v>
      </c>
      <c r="V70" s="13">
        <v>10.072900000000001</v>
      </c>
      <c r="W70" s="13">
        <v>0.77669999999999995</v>
      </c>
      <c r="X70" s="11">
        <v>66.786799999999999</v>
      </c>
      <c r="Y70" s="11">
        <v>62.005499999999998</v>
      </c>
      <c r="Z70" s="11">
        <v>4.7812999999999999</v>
      </c>
      <c r="AA70" s="11">
        <v>79.747799999999998</v>
      </c>
      <c r="AB70" s="11">
        <v>74.038600000000002</v>
      </c>
      <c r="AC70" s="11">
        <v>5.7092000000000001</v>
      </c>
      <c r="AD70" s="11">
        <v>123.3419</v>
      </c>
      <c r="AE70" s="11">
        <v>114.5119</v>
      </c>
      <c r="AF70" s="11">
        <v>8.83</v>
      </c>
      <c r="AG70" s="8">
        <f t="shared" si="6"/>
        <v>269.87650000000002</v>
      </c>
      <c r="AH70" s="8">
        <f t="shared" si="7"/>
        <v>250.55600000000001</v>
      </c>
      <c r="AI70" s="8">
        <f t="shared" si="8"/>
        <v>19.320500000000003</v>
      </c>
      <c r="AJ70" s="12">
        <f t="shared" si="9"/>
        <v>641.81420000000003</v>
      </c>
      <c r="AK70" s="12">
        <f t="shared" si="10"/>
        <v>595.86649999999997</v>
      </c>
      <c r="AL70" s="12">
        <f t="shared" si="11"/>
        <v>45.947699999999998</v>
      </c>
      <c r="AM70" s="14"/>
    </row>
    <row r="71" spans="1:39" s="4" customFormat="1" ht="20.100000000000001" customHeight="1" thickBot="1" x14ac:dyDescent="0.3">
      <c r="A71" s="15">
        <v>65</v>
      </c>
      <c r="B71" s="16" t="s">
        <v>56</v>
      </c>
      <c r="C71" s="16"/>
      <c r="D71" s="22">
        <v>2311.4499999999998</v>
      </c>
      <c r="E71" s="22">
        <v>2697.47</v>
      </c>
      <c r="F71" s="36">
        <v>128.22800000000001</v>
      </c>
      <c r="G71" s="36">
        <v>126.77930000000001</v>
      </c>
      <c r="H71" s="36">
        <v>1.4487000000000001</v>
      </c>
      <c r="I71" s="11">
        <v>124.0014</v>
      </c>
      <c r="J71" s="11">
        <v>122.6005</v>
      </c>
      <c r="K71" s="11">
        <v>1.4009</v>
      </c>
      <c r="L71" s="36">
        <v>101.5549</v>
      </c>
      <c r="M71" s="36">
        <v>100.4076</v>
      </c>
      <c r="N71" s="36">
        <v>1.1473</v>
      </c>
      <c r="O71" s="11">
        <v>46.1023</v>
      </c>
      <c r="P71" s="11">
        <v>45.581499999999998</v>
      </c>
      <c r="Q71" s="11">
        <v>0.52080000000000004</v>
      </c>
      <c r="R71" s="8">
        <f t="shared" si="3"/>
        <v>399.88660000000004</v>
      </c>
      <c r="S71" s="8">
        <f t="shared" si="4"/>
        <v>395.3689</v>
      </c>
      <c r="T71" s="8">
        <f t="shared" si="5"/>
        <v>4.5177000000000005</v>
      </c>
      <c r="U71" s="13">
        <v>11.247299999999999</v>
      </c>
      <c r="V71" s="13">
        <v>11.120200000000001</v>
      </c>
      <c r="W71" s="13">
        <v>0.12709999999999999</v>
      </c>
      <c r="X71" s="11">
        <v>80.747100000000003</v>
      </c>
      <c r="Y71" s="11">
        <v>79.834900000000005</v>
      </c>
      <c r="Z71" s="11">
        <v>0.91220000000000001</v>
      </c>
      <c r="AA71" s="11">
        <v>93.000900000000001</v>
      </c>
      <c r="AB71" s="11">
        <v>91.950199999999995</v>
      </c>
      <c r="AC71" s="11">
        <v>1.0507</v>
      </c>
      <c r="AD71" s="11">
        <v>136.54390000000001</v>
      </c>
      <c r="AE71" s="11">
        <v>135.00129999999999</v>
      </c>
      <c r="AF71" s="11">
        <v>1.5426</v>
      </c>
      <c r="AG71" s="8">
        <f t="shared" si="6"/>
        <v>310.2919</v>
      </c>
      <c r="AH71" s="8">
        <f t="shared" si="7"/>
        <v>306.78639999999996</v>
      </c>
      <c r="AI71" s="8">
        <f t="shared" si="8"/>
        <v>3.5054999999999996</v>
      </c>
      <c r="AJ71" s="12">
        <f t="shared" si="9"/>
        <v>710.17849999999999</v>
      </c>
      <c r="AK71" s="12">
        <f t="shared" si="10"/>
        <v>702.1552999999999</v>
      </c>
      <c r="AL71" s="12">
        <f t="shared" si="11"/>
        <v>8.0231999999999992</v>
      </c>
      <c r="AM71" s="14"/>
    </row>
    <row r="72" spans="1:39" s="4" customFormat="1" ht="20.100000000000001" customHeight="1" thickBot="1" x14ac:dyDescent="0.3">
      <c r="A72" s="17">
        <v>66</v>
      </c>
      <c r="B72" s="16" t="s">
        <v>57</v>
      </c>
      <c r="C72" s="16"/>
      <c r="D72" s="22">
        <v>2311.4499999999998</v>
      </c>
      <c r="E72" s="22">
        <v>2697.47</v>
      </c>
      <c r="F72" s="36">
        <v>82.951400000000007</v>
      </c>
      <c r="G72" s="36">
        <v>82.951400000000007</v>
      </c>
      <c r="H72" s="36">
        <v>0</v>
      </c>
      <c r="I72" s="11">
        <v>77.928299999999993</v>
      </c>
      <c r="J72" s="11">
        <v>77.928299999999993</v>
      </c>
      <c r="K72" s="13">
        <v>0</v>
      </c>
      <c r="L72" s="36">
        <v>62.684199999999997</v>
      </c>
      <c r="M72" s="36">
        <v>62.684199999999997</v>
      </c>
      <c r="N72" s="36">
        <v>0</v>
      </c>
      <c r="O72" s="11">
        <v>29.023399999999999</v>
      </c>
      <c r="P72" s="11">
        <v>29.023399999999999</v>
      </c>
      <c r="Q72" s="13">
        <v>0</v>
      </c>
      <c r="R72" s="8">
        <f t="shared" ref="R72:R135" si="12">F72+I72+L72+O72</f>
        <v>252.58730000000003</v>
      </c>
      <c r="S72" s="8">
        <f t="shared" ref="S72:S135" si="13">G72+J72+M72+P72</f>
        <v>252.58730000000003</v>
      </c>
      <c r="T72" s="8">
        <f t="shared" ref="T72:T135" si="14">H72+K72+N72+Q72</f>
        <v>0</v>
      </c>
      <c r="U72" s="13">
        <v>6.3258000000000001</v>
      </c>
      <c r="V72" s="13">
        <v>6.3258000000000001</v>
      </c>
      <c r="W72" s="13">
        <v>0</v>
      </c>
      <c r="X72" s="11">
        <v>49.131599999999999</v>
      </c>
      <c r="Y72" s="11">
        <v>49.131599999999999</v>
      </c>
      <c r="Z72" s="13">
        <v>0</v>
      </c>
      <c r="AA72" s="11">
        <v>50.070500000000003</v>
      </c>
      <c r="AB72" s="11">
        <v>50.070500000000003</v>
      </c>
      <c r="AC72" s="13">
        <v>0</v>
      </c>
      <c r="AD72" s="11">
        <v>83.999499999999998</v>
      </c>
      <c r="AE72" s="11">
        <v>83.999499999999998</v>
      </c>
      <c r="AF72" s="13">
        <v>0</v>
      </c>
      <c r="AG72" s="8">
        <f t="shared" ref="AG72:AG135" si="15">X72+AA72+AD72</f>
        <v>183.20159999999998</v>
      </c>
      <c r="AH72" s="8">
        <f t="shared" ref="AH72:AH135" si="16">Y72+AB72+AE72</f>
        <v>183.20159999999998</v>
      </c>
      <c r="AI72" s="8">
        <f t="shared" ref="AI72:AI135" si="17">Z72+AC72+AF72</f>
        <v>0</v>
      </c>
      <c r="AJ72" s="12">
        <f t="shared" ref="AJ72:AJ135" si="18">R72+AG72</f>
        <v>435.78890000000001</v>
      </c>
      <c r="AK72" s="12">
        <f t="shared" ref="AK72:AK135" si="19">S72+AH72</f>
        <v>435.78890000000001</v>
      </c>
      <c r="AL72" s="12">
        <f t="shared" ref="AL72:AL135" si="20">T72+AI72</f>
        <v>0</v>
      </c>
      <c r="AM72" s="14"/>
    </row>
    <row r="73" spans="1:39" s="4" customFormat="1" ht="20.100000000000001" customHeight="1" thickBot="1" x14ac:dyDescent="0.3">
      <c r="A73" s="17">
        <v>67</v>
      </c>
      <c r="B73" s="16" t="s">
        <v>58</v>
      </c>
      <c r="C73" s="16"/>
      <c r="D73" s="22">
        <v>2311.4499999999998</v>
      </c>
      <c r="E73" s="22">
        <v>2697.47</v>
      </c>
      <c r="F73" s="36">
        <v>119.4234</v>
      </c>
      <c r="G73" s="36">
        <v>116.2816</v>
      </c>
      <c r="H73" s="36">
        <v>3.1417999999999999</v>
      </c>
      <c r="I73" s="11">
        <v>111.9798</v>
      </c>
      <c r="J73" s="11">
        <v>109.0338</v>
      </c>
      <c r="K73" s="11">
        <v>2.9460000000000002</v>
      </c>
      <c r="L73" s="36">
        <v>88.471900000000005</v>
      </c>
      <c r="M73" s="36">
        <v>86.144400000000005</v>
      </c>
      <c r="N73" s="36">
        <v>2.3275000000000001</v>
      </c>
      <c r="O73" s="11">
        <v>42.828299999999999</v>
      </c>
      <c r="P73" s="11">
        <v>41.701599999999999</v>
      </c>
      <c r="Q73" s="11">
        <v>1.1267</v>
      </c>
      <c r="R73" s="8">
        <f t="shared" si="12"/>
        <v>362.70339999999999</v>
      </c>
      <c r="S73" s="8">
        <f t="shared" si="13"/>
        <v>353.16140000000001</v>
      </c>
      <c r="T73" s="8">
        <f t="shared" si="14"/>
        <v>9.5419999999999998</v>
      </c>
      <c r="U73" s="13">
        <v>5.7346000000000004</v>
      </c>
      <c r="V73" s="13">
        <v>5.6203000000000003</v>
      </c>
      <c r="W73" s="13">
        <v>0.1143</v>
      </c>
      <c r="X73" s="11">
        <v>75.694599999999994</v>
      </c>
      <c r="Y73" s="11">
        <v>74.186499999999995</v>
      </c>
      <c r="Z73" s="11">
        <v>1.5081</v>
      </c>
      <c r="AA73" s="11">
        <v>77.622799999999998</v>
      </c>
      <c r="AB73" s="11">
        <v>76.0762</v>
      </c>
      <c r="AC73" s="11">
        <v>1.5466</v>
      </c>
      <c r="AD73" s="11">
        <v>116.39149999999999</v>
      </c>
      <c r="AE73" s="11">
        <v>114.07250000000001</v>
      </c>
      <c r="AF73" s="11">
        <v>2.319</v>
      </c>
      <c r="AG73" s="8">
        <f t="shared" si="15"/>
        <v>269.70889999999997</v>
      </c>
      <c r="AH73" s="8">
        <f t="shared" si="16"/>
        <v>264.33519999999999</v>
      </c>
      <c r="AI73" s="8">
        <f t="shared" si="17"/>
        <v>5.3736999999999995</v>
      </c>
      <c r="AJ73" s="12">
        <f t="shared" si="18"/>
        <v>632.41229999999996</v>
      </c>
      <c r="AK73" s="12">
        <f t="shared" si="19"/>
        <v>617.49659999999994</v>
      </c>
      <c r="AL73" s="12">
        <f t="shared" si="20"/>
        <v>14.915699999999999</v>
      </c>
      <c r="AM73" s="14"/>
    </row>
    <row r="74" spans="1:39" s="4" customFormat="1" ht="20.100000000000001" customHeight="1" thickBot="1" x14ac:dyDescent="0.3">
      <c r="A74" s="15">
        <v>68</v>
      </c>
      <c r="B74" s="16" t="s">
        <v>59</v>
      </c>
      <c r="C74" s="16"/>
      <c r="D74" s="22">
        <v>2311.4499999999998</v>
      </c>
      <c r="E74" s="22">
        <v>2697.47</v>
      </c>
      <c r="F74" s="36">
        <v>93.361099999999993</v>
      </c>
      <c r="G74" s="36">
        <v>90.708500000000001</v>
      </c>
      <c r="H74" s="36">
        <v>2.6526000000000001</v>
      </c>
      <c r="I74" s="11">
        <v>88.4756</v>
      </c>
      <c r="J74" s="11">
        <v>85.937899999999999</v>
      </c>
      <c r="K74" s="11">
        <v>2.5377000000000001</v>
      </c>
      <c r="L74" s="36">
        <v>74.920299999999997</v>
      </c>
      <c r="M74" s="36">
        <v>72.701499999999996</v>
      </c>
      <c r="N74" s="36">
        <v>2.2187999999999999</v>
      </c>
      <c r="O74" s="11">
        <v>38.778599999999997</v>
      </c>
      <c r="P74" s="11">
        <v>37.459400000000002</v>
      </c>
      <c r="Q74" s="11">
        <v>1.3191999999999999</v>
      </c>
      <c r="R74" s="8">
        <f t="shared" si="12"/>
        <v>295.53559999999999</v>
      </c>
      <c r="S74" s="8">
        <f t="shared" si="13"/>
        <v>286.8073</v>
      </c>
      <c r="T74" s="8">
        <f t="shared" si="14"/>
        <v>8.7283000000000008</v>
      </c>
      <c r="U74" s="13">
        <v>26.642800000000001</v>
      </c>
      <c r="V74" s="13">
        <v>26.277200000000001</v>
      </c>
      <c r="W74" s="13">
        <v>0.36559999999999998</v>
      </c>
      <c r="X74" s="11">
        <v>49.792999999999999</v>
      </c>
      <c r="Y74" s="11">
        <v>48.095199999999998</v>
      </c>
      <c r="Z74" s="11">
        <v>1.6978</v>
      </c>
      <c r="AA74" s="11">
        <v>57.524799999999999</v>
      </c>
      <c r="AB74" s="11">
        <v>55.5976</v>
      </c>
      <c r="AC74" s="11">
        <v>1.9272</v>
      </c>
      <c r="AD74" s="11">
        <v>86.296499999999995</v>
      </c>
      <c r="AE74" s="11">
        <v>83.763000000000005</v>
      </c>
      <c r="AF74" s="11">
        <v>2.5335000000000001</v>
      </c>
      <c r="AG74" s="8">
        <f t="shared" si="15"/>
        <v>193.61430000000001</v>
      </c>
      <c r="AH74" s="8">
        <f t="shared" si="16"/>
        <v>187.45580000000001</v>
      </c>
      <c r="AI74" s="8">
        <f t="shared" si="17"/>
        <v>6.1585000000000001</v>
      </c>
      <c r="AJ74" s="12">
        <f t="shared" si="18"/>
        <v>489.1499</v>
      </c>
      <c r="AK74" s="12">
        <f t="shared" si="19"/>
        <v>474.26310000000001</v>
      </c>
      <c r="AL74" s="12">
        <f t="shared" si="20"/>
        <v>14.886800000000001</v>
      </c>
      <c r="AM74" s="14"/>
    </row>
    <row r="75" spans="1:39" s="4" customFormat="1" ht="20.100000000000001" customHeight="1" thickBot="1" x14ac:dyDescent="0.3">
      <c r="A75" s="17">
        <v>69</v>
      </c>
      <c r="B75" s="16" t="s">
        <v>60</v>
      </c>
      <c r="C75" s="16"/>
      <c r="D75" s="22">
        <v>2311.4499999999998</v>
      </c>
      <c r="E75" s="22">
        <v>2697.47</v>
      </c>
      <c r="F75" s="36">
        <v>86.693200000000004</v>
      </c>
      <c r="G75" s="36">
        <v>86.693200000000004</v>
      </c>
      <c r="H75" s="36">
        <v>0</v>
      </c>
      <c r="I75" s="11">
        <v>86.612399999999994</v>
      </c>
      <c r="J75" s="11">
        <v>86.612399999999994</v>
      </c>
      <c r="K75" s="13">
        <v>0</v>
      </c>
      <c r="L75" s="36">
        <v>67.615399999999994</v>
      </c>
      <c r="M75" s="36">
        <v>67.615399999999994</v>
      </c>
      <c r="N75" s="36">
        <v>0</v>
      </c>
      <c r="O75" s="11">
        <v>31.008199999999999</v>
      </c>
      <c r="P75" s="11">
        <v>31.008199999999999</v>
      </c>
      <c r="Q75" s="13">
        <v>0</v>
      </c>
      <c r="R75" s="8">
        <f t="shared" si="12"/>
        <v>271.92919999999998</v>
      </c>
      <c r="S75" s="8">
        <f t="shared" si="13"/>
        <v>271.92919999999998</v>
      </c>
      <c r="T75" s="8">
        <f t="shared" si="14"/>
        <v>0</v>
      </c>
      <c r="U75" s="13">
        <v>6.7713000000000001</v>
      </c>
      <c r="V75" s="13">
        <v>6.7713000000000001</v>
      </c>
      <c r="W75" s="13">
        <v>0</v>
      </c>
      <c r="X75" s="11">
        <v>49.750599999999999</v>
      </c>
      <c r="Y75" s="11">
        <v>49.750599999999999</v>
      </c>
      <c r="Z75" s="13">
        <v>0</v>
      </c>
      <c r="AA75" s="11">
        <v>56.5456</v>
      </c>
      <c r="AB75" s="11">
        <v>56.5456</v>
      </c>
      <c r="AC75" s="13">
        <v>0</v>
      </c>
      <c r="AD75" s="11">
        <v>90.822599999999994</v>
      </c>
      <c r="AE75" s="11">
        <v>90.822599999999994</v>
      </c>
      <c r="AF75" s="13">
        <v>0</v>
      </c>
      <c r="AG75" s="8">
        <f t="shared" si="15"/>
        <v>197.11879999999999</v>
      </c>
      <c r="AH75" s="8">
        <f t="shared" si="16"/>
        <v>197.11879999999999</v>
      </c>
      <c r="AI75" s="8">
        <f t="shared" si="17"/>
        <v>0</v>
      </c>
      <c r="AJ75" s="12">
        <f t="shared" si="18"/>
        <v>469.048</v>
      </c>
      <c r="AK75" s="12">
        <f t="shared" si="19"/>
        <v>469.048</v>
      </c>
      <c r="AL75" s="12">
        <f t="shared" si="20"/>
        <v>0</v>
      </c>
      <c r="AM75" s="14"/>
    </row>
    <row r="76" spans="1:39" s="4" customFormat="1" ht="20.100000000000001" customHeight="1" thickBot="1" x14ac:dyDescent="0.3">
      <c r="A76" s="17">
        <v>70</v>
      </c>
      <c r="B76" s="16" t="s">
        <v>61</v>
      </c>
      <c r="C76" s="16"/>
      <c r="D76" s="22">
        <v>2311.4499999999998</v>
      </c>
      <c r="E76" s="22">
        <v>2697.47</v>
      </c>
      <c r="F76" s="36">
        <v>66.595299999999995</v>
      </c>
      <c r="G76" s="36">
        <v>51.890300000000003</v>
      </c>
      <c r="H76" s="36">
        <v>14.705</v>
      </c>
      <c r="I76" s="11">
        <v>59.027900000000002</v>
      </c>
      <c r="J76" s="11">
        <v>45.993899999999996</v>
      </c>
      <c r="K76" s="11">
        <v>13.034000000000001</v>
      </c>
      <c r="L76" s="36">
        <v>46.404899999999998</v>
      </c>
      <c r="M76" s="36">
        <v>36.158200000000001</v>
      </c>
      <c r="N76" s="36">
        <v>10.246700000000001</v>
      </c>
      <c r="O76" s="11">
        <v>17.428000000000001</v>
      </c>
      <c r="P76" s="11">
        <v>13.579800000000001</v>
      </c>
      <c r="Q76" s="11">
        <v>3.8481999999999998</v>
      </c>
      <c r="R76" s="8">
        <f t="shared" si="12"/>
        <v>189.45609999999999</v>
      </c>
      <c r="S76" s="8">
        <f t="shared" si="13"/>
        <v>147.62219999999999</v>
      </c>
      <c r="T76" s="8">
        <f t="shared" si="14"/>
        <v>41.8339</v>
      </c>
      <c r="U76" s="13">
        <v>6.9836</v>
      </c>
      <c r="V76" s="13">
        <v>6.9836</v>
      </c>
      <c r="W76" s="13">
        <v>0</v>
      </c>
      <c r="X76" s="11">
        <v>30.387</v>
      </c>
      <c r="Y76" s="11">
        <v>27.3568</v>
      </c>
      <c r="Z76" s="11">
        <v>3.0301999999999998</v>
      </c>
      <c r="AA76" s="11">
        <v>42.768500000000003</v>
      </c>
      <c r="AB76" s="11">
        <v>35.2196</v>
      </c>
      <c r="AC76" s="11">
        <v>7.5488999999999997</v>
      </c>
      <c r="AD76" s="11">
        <v>62.997399999999999</v>
      </c>
      <c r="AE76" s="11">
        <v>49.0869</v>
      </c>
      <c r="AF76" s="11">
        <v>13.910500000000001</v>
      </c>
      <c r="AG76" s="8">
        <f t="shared" si="15"/>
        <v>136.15289999999999</v>
      </c>
      <c r="AH76" s="8">
        <f t="shared" si="16"/>
        <v>111.66329999999999</v>
      </c>
      <c r="AI76" s="8">
        <f t="shared" si="17"/>
        <v>24.489600000000003</v>
      </c>
      <c r="AJ76" s="12">
        <f t="shared" si="18"/>
        <v>325.60899999999998</v>
      </c>
      <c r="AK76" s="12">
        <f t="shared" si="19"/>
        <v>259.28549999999996</v>
      </c>
      <c r="AL76" s="12">
        <f t="shared" si="20"/>
        <v>66.323499999999996</v>
      </c>
      <c r="AM76" s="14"/>
    </row>
    <row r="77" spans="1:39" s="4" customFormat="1" ht="20.100000000000001" customHeight="1" thickBot="1" x14ac:dyDescent="0.3">
      <c r="A77" s="15">
        <v>71</v>
      </c>
      <c r="B77" s="16" t="s">
        <v>62</v>
      </c>
      <c r="C77" s="16"/>
      <c r="D77" s="22">
        <v>2311.4499999999998</v>
      </c>
      <c r="E77" s="22">
        <v>2697.47</v>
      </c>
      <c r="F77" s="36">
        <v>45.236199999999997</v>
      </c>
      <c r="G77" s="36">
        <v>45.236199999999997</v>
      </c>
      <c r="H77" s="36">
        <v>0</v>
      </c>
      <c r="I77" s="11">
        <v>43.222000000000001</v>
      </c>
      <c r="J77" s="11">
        <v>43.222000000000001</v>
      </c>
      <c r="K77" s="13">
        <v>0</v>
      </c>
      <c r="L77" s="36">
        <v>33.785600000000002</v>
      </c>
      <c r="M77" s="36">
        <v>33.785600000000002</v>
      </c>
      <c r="N77" s="36">
        <v>0</v>
      </c>
      <c r="O77" s="11">
        <v>14.9648</v>
      </c>
      <c r="P77" s="11">
        <v>14.9648</v>
      </c>
      <c r="Q77" s="13">
        <v>0</v>
      </c>
      <c r="R77" s="8">
        <f t="shared" si="12"/>
        <v>137.20860000000002</v>
      </c>
      <c r="S77" s="8">
        <f t="shared" si="13"/>
        <v>137.20860000000002</v>
      </c>
      <c r="T77" s="8">
        <f t="shared" si="14"/>
        <v>0</v>
      </c>
      <c r="U77" s="13">
        <v>4.2088000000000001</v>
      </c>
      <c r="V77" s="13">
        <v>4.2088000000000001</v>
      </c>
      <c r="W77" s="13">
        <v>0</v>
      </c>
      <c r="X77" s="11">
        <v>22.488199999999999</v>
      </c>
      <c r="Y77" s="11">
        <v>22.488199999999999</v>
      </c>
      <c r="Z77" s="13">
        <v>0</v>
      </c>
      <c r="AA77" s="11">
        <v>29.211400000000001</v>
      </c>
      <c r="AB77" s="11">
        <v>29.211400000000001</v>
      </c>
      <c r="AC77" s="13">
        <v>0</v>
      </c>
      <c r="AD77" s="11">
        <v>46.433599999999998</v>
      </c>
      <c r="AE77" s="11">
        <v>46.433599999999998</v>
      </c>
      <c r="AF77" s="13">
        <v>0</v>
      </c>
      <c r="AG77" s="8">
        <f t="shared" si="15"/>
        <v>98.133200000000002</v>
      </c>
      <c r="AH77" s="8">
        <f t="shared" si="16"/>
        <v>98.133200000000002</v>
      </c>
      <c r="AI77" s="8">
        <f t="shared" si="17"/>
        <v>0</v>
      </c>
      <c r="AJ77" s="12">
        <f t="shared" si="18"/>
        <v>235.34180000000003</v>
      </c>
      <c r="AK77" s="12">
        <f t="shared" si="19"/>
        <v>235.34180000000003</v>
      </c>
      <c r="AL77" s="12">
        <f t="shared" si="20"/>
        <v>0</v>
      </c>
      <c r="AM77" s="14"/>
    </row>
    <row r="78" spans="1:39" s="4" customFormat="1" ht="20.100000000000001" customHeight="1" thickBot="1" x14ac:dyDescent="0.3">
      <c r="A78" s="17">
        <v>72</v>
      </c>
      <c r="B78" s="16" t="s">
        <v>63</v>
      </c>
      <c r="C78" s="16"/>
      <c r="D78" s="22">
        <v>2311.4499999999998</v>
      </c>
      <c r="E78" s="22">
        <v>2697.47</v>
      </c>
      <c r="F78" s="36">
        <v>63.077100000000002</v>
      </c>
      <c r="G78" s="36">
        <v>63.077100000000002</v>
      </c>
      <c r="H78" s="36">
        <v>0</v>
      </c>
      <c r="I78" s="11">
        <v>60.715600000000002</v>
      </c>
      <c r="J78" s="11">
        <v>60.715600000000002</v>
      </c>
      <c r="K78" s="13">
        <v>0</v>
      </c>
      <c r="L78" s="36">
        <v>48.032899999999998</v>
      </c>
      <c r="M78" s="36">
        <v>48.032899999999998</v>
      </c>
      <c r="N78" s="36">
        <v>0</v>
      </c>
      <c r="O78" s="11">
        <v>20.813400000000001</v>
      </c>
      <c r="P78" s="11">
        <v>20.813400000000001</v>
      </c>
      <c r="Q78" s="13">
        <v>0</v>
      </c>
      <c r="R78" s="8">
        <f t="shared" si="12"/>
        <v>192.63900000000001</v>
      </c>
      <c r="S78" s="8">
        <f t="shared" si="13"/>
        <v>192.63900000000001</v>
      </c>
      <c r="T78" s="8">
        <f t="shared" si="14"/>
        <v>0</v>
      </c>
      <c r="U78" s="13">
        <v>6.6166999999999998</v>
      </c>
      <c r="V78" s="13">
        <v>6.6166999999999998</v>
      </c>
      <c r="W78" s="13">
        <v>0</v>
      </c>
      <c r="X78" s="11">
        <v>35.6492</v>
      </c>
      <c r="Y78" s="11">
        <v>35.6492</v>
      </c>
      <c r="Z78" s="13">
        <v>0</v>
      </c>
      <c r="AA78" s="11">
        <v>41.712299999999999</v>
      </c>
      <c r="AB78" s="11">
        <v>41.712299999999999</v>
      </c>
      <c r="AC78" s="13">
        <v>0</v>
      </c>
      <c r="AD78" s="11">
        <v>63.369399999999999</v>
      </c>
      <c r="AE78" s="11">
        <v>63.369399999999999</v>
      </c>
      <c r="AF78" s="13">
        <v>0</v>
      </c>
      <c r="AG78" s="8">
        <f t="shared" si="15"/>
        <v>140.73090000000002</v>
      </c>
      <c r="AH78" s="8">
        <f t="shared" si="16"/>
        <v>140.73090000000002</v>
      </c>
      <c r="AI78" s="8">
        <f t="shared" si="17"/>
        <v>0</v>
      </c>
      <c r="AJ78" s="12">
        <f t="shared" si="18"/>
        <v>333.36990000000003</v>
      </c>
      <c r="AK78" s="12">
        <f t="shared" si="19"/>
        <v>333.36990000000003</v>
      </c>
      <c r="AL78" s="12">
        <f t="shared" si="20"/>
        <v>0</v>
      </c>
      <c r="AM78" s="14"/>
    </row>
    <row r="79" spans="1:39" s="4" customFormat="1" ht="20.100000000000001" customHeight="1" thickBot="1" x14ac:dyDescent="0.3">
      <c r="A79" s="17">
        <v>73</v>
      </c>
      <c r="B79" s="16" t="s">
        <v>64</v>
      </c>
      <c r="C79" s="16"/>
      <c r="D79" s="22">
        <v>2311.4499999999998</v>
      </c>
      <c r="E79" s="22">
        <v>2697.47</v>
      </c>
      <c r="F79" s="36">
        <v>33.834200000000003</v>
      </c>
      <c r="G79" s="36">
        <v>33.834200000000003</v>
      </c>
      <c r="H79" s="36">
        <v>0</v>
      </c>
      <c r="I79" s="11">
        <v>33.697899999999997</v>
      </c>
      <c r="J79" s="11">
        <v>33.697899999999997</v>
      </c>
      <c r="K79" s="13">
        <v>0</v>
      </c>
      <c r="L79" s="36">
        <v>27.462</v>
      </c>
      <c r="M79" s="36">
        <v>27.462</v>
      </c>
      <c r="N79" s="36">
        <v>0</v>
      </c>
      <c r="O79" s="11">
        <v>14.1677</v>
      </c>
      <c r="P79" s="11">
        <v>14.1677</v>
      </c>
      <c r="Q79" s="13">
        <v>0</v>
      </c>
      <c r="R79" s="8">
        <f t="shared" si="12"/>
        <v>109.1618</v>
      </c>
      <c r="S79" s="8">
        <f t="shared" si="13"/>
        <v>109.1618</v>
      </c>
      <c r="T79" s="8">
        <f t="shared" si="14"/>
        <v>0</v>
      </c>
      <c r="U79" s="13">
        <v>7.4255000000000004</v>
      </c>
      <c r="V79" s="13">
        <v>7.4255000000000004</v>
      </c>
      <c r="W79" s="13">
        <v>0</v>
      </c>
      <c r="X79" s="11">
        <v>22.575399999999998</v>
      </c>
      <c r="Y79" s="11">
        <v>22.575399999999998</v>
      </c>
      <c r="Z79" s="13">
        <v>0</v>
      </c>
      <c r="AA79" s="11">
        <v>22.625399999999999</v>
      </c>
      <c r="AB79" s="11">
        <v>22.625399999999999</v>
      </c>
      <c r="AC79" s="13">
        <v>0</v>
      </c>
      <c r="AD79" s="11">
        <v>31.9312</v>
      </c>
      <c r="AE79" s="11">
        <v>31.9312</v>
      </c>
      <c r="AF79" s="13">
        <v>0</v>
      </c>
      <c r="AG79" s="8">
        <f t="shared" si="15"/>
        <v>77.132000000000005</v>
      </c>
      <c r="AH79" s="8">
        <f t="shared" si="16"/>
        <v>77.132000000000005</v>
      </c>
      <c r="AI79" s="8">
        <f t="shared" si="17"/>
        <v>0</v>
      </c>
      <c r="AJ79" s="12">
        <f t="shared" si="18"/>
        <v>186.2938</v>
      </c>
      <c r="AK79" s="12">
        <f t="shared" si="19"/>
        <v>186.2938</v>
      </c>
      <c r="AL79" s="12">
        <f t="shared" si="20"/>
        <v>0</v>
      </c>
      <c r="AM79" s="14"/>
    </row>
    <row r="80" spans="1:39" s="4" customFormat="1" ht="20.100000000000001" customHeight="1" thickBot="1" x14ac:dyDescent="0.3">
      <c r="A80" s="15">
        <v>74</v>
      </c>
      <c r="B80" s="16" t="s">
        <v>65</v>
      </c>
      <c r="C80" s="16"/>
      <c r="D80" s="22">
        <v>2311.4499999999998</v>
      </c>
      <c r="E80" s="22">
        <v>2697.47</v>
      </c>
      <c r="F80" s="36">
        <v>128.67339999999999</v>
      </c>
      <c r="G80" s="36">
        <v>128.67339999999999</v>
      </c>
      <c r="H80" s="36">
        <v>0</v>
      </c>
      <c r="I80" s="11">
        <v>119.9417</v>
      </c>
      <c r="J80" s="11">
        <v>119.9417</v>
      </c>
      <c r="K80" s="13">
        <v>0</v>
      </c>
      <c r="L80" s="36">
        <v>96.467500000000001</v>
      </c>
      <c r="M80" s="36">
        <v>96.467500000000001</v>
      </c>
      <c r="N80" s="36">
        <v>0</v>
      </c>
      <c r="O80" s="11">
        <v>49.184100000000001</v>
      </c>
      <c r="P80" s="11">
        <v>49.184100000000001</v>
      </c>
      <c r="Q80" s="13">
        <v>0</v>
      </c>
      <c r="R80" s="8">
        <f t="shared" si="12"/>
        <v>394.26669999999996</v>
      </c>
      <c r="S80" s="8">
        <f t="shared" si="13"/>
        <v>394.26669999999996</v>
      </c>
      <c r="T80" s="8">
        <f t="shared" si="14"/>
        <v>0</v>
      </c>
      <c r="U80" s="13">
        <v>11.4152</v>
      </c>
      <c r="V80" s="13">
        <v>11.4152</v>
      </c>
      <c r="W80" s="13">
        <v>0</v>
      </c>
      <c r="X80" s="11">
        <v>83.777799999999999</v>
      </c>
      <c r="Y80" s="11">
        <v>83.777799999999999</v>
      </c>
      <c r="Z80" s="13">
        <v>0</v>
      </c>
      <c r="AA80" s="11">
        <v>89.741799999999998</v>
      </c>
      <c r="AB80" s="11">
        <v>89.741799999999998</v>
      </c>
      <c r="AC80" s="13">
        <v>0</v>
      </c>
      <c r="AD80" s="11">
        <v>132.33709999999999</v>
      </c>
      <c r="AE80" s="11">
        <v>132.33709999999999</v>
      </c>
      <c r="AF80" s="13">
        <v>0</v>
      </c>
      <c r="AG80" s="8">
        <f t="shared" si="15"/>
        <v>305.85669999999999</v>
      </c>
      <c r="AH80" s="8">
        <f t="shared" si="16"/>
        <v>305.85669999999999</v>
      </c>
      <c r="AI80" s="8">
        <f t="shared" si="17"/>
        <v>0</v>
      </c>
      <c r="AJ80" s="12">
        <f t="shared" si="18"/>
        <v>700.12339999999995</v>
      </c>
      <c r="AK80" s="12">
        <f t="shared" si="19"/>
        <v>700.12339999999995</v>
      </c>
      <c r="AL80" s="12">
        <f t="shared" si="20"/>
        <v>0</v>
      </c>
      <c r="AM80" s="14"/>
    </row>
    <row r="81" spans="1:39" s="4" customFormat="1" ht="20.100000000000001" customHeight="1" thickBot="1" x14ac:dyDescent="0.3">
      <c r="A81" s="17">
        <v>75</v>
      </c>
      <c r="B81" s="16" t="s">
        <v>66</v>
      </c>
      <c r="C81" s="16"/>
      <c r="D81" s="22">
        <v>2311.4499999999998</v>
      </c>
      <c r="E81" s="22">
        <v>2697.47</v>
      </c>
      <c r="F81" s="36">
        <v>169.86359999999999</v>
      </c>
      <c r="G81" s="36">
        <v>169.86359999999999</v>
      </c>
      <c r="H81" s="36">
        <v>0</v>
      </c>
      <c r="I81" s="11">
        <v>161.9948</v>
      </c>
      <c r="J81" s="11">
        <v>161.9948</v>
      </c>
      <c r="K81" s="13">
        <v>0</v>
      </c>
      <c r="L81" s="36">
        <v>131.34559999999999</v>
      </c>
      <c r="M81" s="36">
        <v>131.34559999999999</v>
      </c>
      <c r="N81" s="36">
        <v>0</v>
      </c>
      <c r="O81" s="11">
        <v>68.055000000000007</v>
      </c>
      <c r="P81" s="11">
        <v>68.055000000000007</v>
      </c>
      <c r="Q81" s="13">
        <v>0</v>
      </c>
      <c r="R81" s="8">
        <f t="shared" si="12"/>
        <v>531.25900000000001</v>
      </c>
      <c r="S81" s="8">
        <f t="shared" si="13"/>
        <v>531.25900000000001</v>
      </c>
      <c r="T81" s="8">
        <f t="shared" si="14"/>
        <v>0</v>
      </c>
      <c r="U81" s="13">
        <v>21.978200000000001</v>
      </c>
      <c r="V81" s="13">
        <v>21.978200000000001</v>
      </c>
      <c r="W81" s="13">
        <v>0</v>
      </c>
      <c r="X81" s="11">
        <v>132.13</v>
      </c>
      <c r="Y81" s="11">
        <v>132.13</v>
      </c>
      <c r="Z81" s="13">
        <v>0</v>
      </c>
      <c r="AA81" s="11">
        <v>119.2479</v>
      </c>
      <c r="AB81" s="11">
        <v>119.2479</v>
      </c>
      <c r="AC81" s="13">
        <v>0</v>
      </c>
      <c r="AD81" s="11">
        <v>173.72499999999999</v>
      </c>
      <c r="AE81" s="11">
        <v>173.72499999999999</v>
      </c>
      <c r="AF81" s="13">
        <v>0</v>
      </c>
      <c r="AG81" s="8">
        <f t="shared" si="15"/>
        <v>425.10289999999998</v>
      </c>
      <c r="AH81" s="8">
        <f t="shared" si="16"/>
        <v>425.10289999999998</v>
      </c>
      <c r="AI81" s="8">
        <f t="shared" si="17"/>
        <v>0</v>
      </c>
      <c r="AJ81" s="12">
        <f t="shared" si="18"/>
        <v>956.36189999999999</v>
      </c>
      <c r="AK81" s="12">
        <f t="shared" si="19"/>
        <v>956.36189999999999</v>
      </c>
      <c r="AL81" s="12">
        <f t="shared" si="20"/>
        <v>0</v>
      </c>
      <c r="AM81" s="14"/>
    </row>
    <row r="82" spans="1:39" s="4" customFormat="1" ht="20.100000000000001" customHeight="1" thickBot="1" x14ac:dyDescent="0.3">
      <c r="A82" s="17">
        <v>76</v>
      </c>
      <c r="B82" s="16" t="s">
        <v>67</v>
      </c>
      <c r="C82" s="16"/>
      <c r="D82" s="22">
        <v>2311.4499999999998</v>
      </c>
      <c r="E82" s="22">
        <v>2697.47</v>
      </c>
      <c r="F82" s="36">
        <v>171.6053</v>
      </c>
      <c r="G82" s="36">
        <v>171.6053</v>
      </c>
      <c r="H82" s="36">
        <v>0</v>
      </c>
      <c r="I82" s="11">
        <v>182.07079999999999</v>
      </c>
      <c r="J82" s="11">
        <v>182.07079999999999</v>
      </c>
      <c r="K82" s="13">
        <v>0</v>
      </c>
      <c r="L82" s="36">
        <v>143.8261</v>
      </c>
      <c r="M82" s="36">
        <v>143.8261</v>
      </c>
      <c r="N82" s="36">
        <v>0</v>
      </c>
      <c r="O82" s="11">
        <v>68.243700000000004</v>
      </c>
      <c r="P82" s="11">
        <v>68.243700000000004</v>
      </c>
      <c r="Q82" s="13">
        <v>0</v>
      </c>
      <c r="R82" s="8">
        <f t="shared" si="12"/>
        <v>565.74590000000001</v>
      </c>
      <c r="S82" s="8">
        <f t="shared" si="13"/>
        <v>565.74590000000001</v>
      </c>
      <c r="T82" s="8">
        <f t="shared" si="14"/>
        <v>0</v>
      </c>
      <c r="U82" s="13">
        <v>23.615400000000001</v>
      </c>
      <c r="V82" s="13">
        <v>23.615400000000001</v>
      </c>
      <c r="W82" s="13">
        <v>0</v>
      </c>
      <c r="X82" s="11">
        <v>132.167</v>
      </c>
      <c r="Y82" s="11">
        <v>132.167</v>
      </c>
      <c r="Z82" s="13">
        <v>0</v>
      </c>
      <c r="AA82" s="11">
        <v>121.7077</v>
      </c>
      <c r="AB82" s="11">
        <v>121.7077</v>
      </c>
      <c r="AC82" s="13">
        <v>0</v>
      </c>
      <c r="AD82" s="11">
        <v>181.4871</v>
      </c>
      <c r="AE82" s="11">
        <v>181.4871</v>
      </c>
      <c r="AF82" s="13">
        <v>0</v>
      </c>
      <c r="AG82" s="8">
        <f t="shared" si="15"/>
        <v>435.36180000000002</v>
      </c>
      <c r="AH82" s="8">
        <f t="shared" si="16"/>
        <v>435.36180000000002</v>
      </c>
      <c r="AI82" s="8">
        <f t="shared" si="17"/>
        <v>0</v>
      </c>
      <c r="AJ82" s="12">
        <f t="shared" si="18"/>
        <v>1001.1077</v>
      </c>
      <c r="AK82" s="12">
        <f t="shared" si="19"/>
        <v>1001.1077</v>
      </c>
      <c r="AL82" s="12">
        <f t="shared" si="20"/>
        <v>0</v>
      </c>
      <c r="AM82" s="14"/>
    </row>
    <row r="83" spans="1:39" s="4" customFormat="1" ht="20.100000000000001" customHeight="1" thickBot="1" x14ac:dyDescent="0.3">
      <c r="A83" s="15">
        <v>77</v>
      </c>
      <c r="B83" s="16" t="s">
        <v>68</v>
      </c>
      <c r="C83" s="16"/>
      <c r="D83" s="22">
        <v>2311.4499999999998</v>
      </c>
      <c r="E83" s="22">
        <v>2697.47</v>
      </c>
      <c r="F83" s="36">
        <v>129.6045</v>
      </c>
      <c r="G83" s="36">
        <v>100.1514</v>
      </c>
      <c r="H83" s="36">
        <v>29.453099999999999</v>
      </c>
      <c r="I83" s="11">
        <v>123.9995</v>
      </c>
      <c r="J83" s="11">
        <v>95.82</v>
      </c>
      <c r="K83" s="11">
        <v>28.179500000000001</v>
      </c>
      <c r="L83" s="36">
        <v>100.6604</v>
      </c>
      <c r="M83" s="36">
        <v>77.784700000000001</v>
      </c>
      <c r="N83" s="36">
        <v>22.875699999999998</v>
      </c>
      <c r="O83" s="11">
        <v>45.0246</v>
      </c>
      <c r="P83" s="11">
        <v>34.7926</v>
      </c>
      <c r="Q83" s="11">
        <v>10.231999999999999</v>
      </c>
      <c r="R83" s="8">
        <f t="shared" si="12"/>
        <v>399.28899999999999</v>
      </c>
      <c r="S83" s="8">
        <f t="shared" si="13"/>
        <v>308.5487</v>
      </c>
      <c r="T83" s="8">
        <f t="shared" si="14"/>
        <v>90.740299999999991</v>
      </c>
      <c r="U83" s="13">
        <v>14.474299999999999</v>
      </c>
      <c r="V83" s="13">
        <v>11.185</v>
      </c>
      <c r="W83" s="13">
        <v>3.2892999999999999</v>
      </c>
      <c r="X83" s="11">
        <v>68.760400000000004</v>
      </c>
      <c r="Y83" s="11">
        <v>53.1342</v>
      </c>
      <c r="Z83" s="11">
        <v>15.626200000000001</v>
      </c>
      <c r="AA83" s="11">
        <v>82.726200000000006</v>
      </c>
      <c r="AB83" s="11">
        <v>63.926200000000001</v>
      </c>
      <c r="AC83" s="11">
        <v>18.8</v>
      </c>
      <c r="AD83" s="11">
        <v>132.142</v>
      </c>
      <c r="AE83" s="11">
        <v>101.6918</v>
      </c>
      <c r="AF83" s="11">
        <v>30.450199999999999</v>
      </c>
      <c r="AG83" s="8">
        <f t="shared" si="15"/>
        <v>283.62860000000001</v>
      </c>
      <c r="AH83" s="8">
        <f t="shared" si="16"/>
        <v>218.75220000000002</v>
      </c>
      <c r="AI83" s="8">
        <f t="shared" si="17"/>
        <v>64.876400000000004</v>
      </c>
      <c r="AJ83" s="12">
        <f t="shared" si="18"/>
        <v>682.91759999999999</v>
      </c>
      <c r="AK83" s="12">
        <f t="shared" si="19"/>
        <v>527.30089999999996</v>
      </c>
      <c r="AL83" s="12">
        <f t="shared" si="20"/>
        <v>155.61669999999998</v>
      </c>
      <c r="AM83" s="14"/>
    </row>
    <row r="84" spans="1:39" s="4" customFormat="1" ht="20.100000000000001" customHeight="1" thickBot="1" x14ac:dyDescent="0.3">
      <c r="A84" s="17">
        <v>78</v>
      </c>
      <c r="B84" s="16" t="s">
        <v>69</v>
      </c>
      <c r="C84" s="16"/>
      <c r="D84" s="22">
        <v>2311.4499999999998</v>
      </c>
      <c r="E84" s="22">
        <v>2697.47</v>
      </c>
      <c r="F84" s="36">
        <v>183.2423</v>
      </c>
      <c r="G84" s="36">
        <v>181.2354</v>
      </c>
      <c r="H84" s="36">
        <v>2.0068999999999999</v>
      </c>
      <c r="I84" s="11">
        <v>174.60419999999999</v>
      </c>
      <c r="J84" s="11">
        <v>172.6919</v>
      </c>
      <c r="K84" s="11">
        <v>1.9123000000000001</v>
      </c>
      <c r="L84" s="36">
        <v>139.39500000000001</v>
      </c>
      <c r="M84" s="36">
        <v>137.8683</v>
      </c>
      <c r="N84" s="36">
        <v>1.5266999999999999</v>
      </c>
      <c r="O84" s="11">
        <v>71.642499999999998</v>
      </c>
      <c r="P84" s="11">
        <v>70.857900000000001</v>
      </c>
      <c r="Q84" s="11">
        <v>0.78459999999999996</v>
      </c>
      <c r="R84" s="8">
        <f t="shared" si="12"/>
        <v>568.88400000000001</v>
      </c>
      <c r="S84" s="8">
        <f t="shared" si="13"/>
        <v>562.65350000000001</v>
      </c>
      <c r="T84" s="8">
        <f t="shared" si="14"/>
        <v>6.2305000000000001</v>
      </c>
      <c r="U84" s="13">
        <v>20.102499999999999</v>
      </c>
      <c r="V84" s="13">
        <v>19.882300000000001</v>
      </c>
      <c r="W84" s="13">
        <v>0.22020000000000001</v>
      </c>
      <c r="X84" s="11">
        <v>127.3545</v>
      </c>
      <c r="Y84" s="11">
        <v>125.9597</v>
      </c>
      <c r="Z84" s="11">
        <v>1.3948</v>
      </c>
      <c r="AA84" s="11">
        <v>120.40130000000001</v>
      </c>
      <c r="AB84" s="11">
        <v>119.0826</v>
      </c>
      <c r="AC84" s="11">
        <v>1.3187</v>
      </c>
      <c r="AD84" s="11">
        <v>183.82749999999999</v>
      </c>
      <c r="AE84" s="11">
        <v>181.8142</v>
      </c>
      <c r="AF84" s="11">
        <v>2.0133000000000001</v>
      </c>
      <c r="AG84" s="8">
        <f t="shared" si="15"/>
        <v>431.58330000000001</v>
      </c>
      <c r="AH84" s="8">
        <f t="shared" si="16"/>
        <v>426.85649999999998</v>
      </c>
      <c r="AI84" s="8">
        <f t="shared" si="17"/>
        <v>4.7267999999999999</v>
      </c>
      <c r="AJ84" s="12">
        <f t="shared" si="18"/>
        <v>1000.4673</v>
      </c>
      <c r="AK84" s="12">
        <f t="shared" si="19"/>
        <v>989.51</v>
      </c>
      <c r="AL84" s="12">
        <f t="shared" si="20"/>
        <v>10.9573</v>
      </c>
      <c r="AM84" s="14"/>
    </row>
    <row r="85" spans="1:39" s="4" customFormat="1" ht="20.100000000000001" customHeight="1" thickBot="1" x14ac:dyDescent="0.3">
      <c r="A85" s="17">
        <v>79</v>
      </c>
      <c r="B85" s="16" t="s">
        <v>70</v>
      </c>
      <c r="C85" s="16"/>
      <c r="D85" s="22">
        <v>2311.4499999999998</v>
      </c>
      <c r="E85" s="22">
        <v>2697.47</v>
      </c>
      <c r="F85" s="36">
        <v>139.19220000000001</v>
      </c>
      <c r="G85" s="36">
        <v>121.63420000000001</v>
      </c>
      <c r="H85" s="36">
        <v>17.558</v>
      </c>
      <c r="I85" s="11">
        <v>133.85329999999999</v>
      </c>
      <c r="J85" s="11">
        <v>116.9684</v>
      </c>
      <c r="K85" s="11">
        <v>16.884899999999998</v>
      </c>
      <c r="L85" s="36">
        <v>107.20529999999999</v>
      </c>
      <c r="M85" s="36">
        <v>93.682000000000002</v>
      </c>
      <c r="N85" s="36">
        <v>13.523300000000001</v>
      </c>
      <c r="O85" s="11">
        <v>51.762500000000003</v>
      </c>
      <c r="P85" s="11">
        <v>45.2331</v>
      </c>
      <c r="Q85" s="11">
        <v>6.5293999999999999</v>
      </c>
      <c r="R85" s="8">
        <f t="shared" si="12"/>
        <v>432.01330000000002</v>
      </c>
      <c r="S85" s="8">
        <f t="shared" si="13"/>
        <v>377.51769999999999</v>
      </c>
      <c r="T85" s="8">
        <f t="shared" si="14"/>
        <v>54.495599999999996</v>
      </c>
      <c r="U85" s="13">
        <v>17.4298</v>
      </c>
      <c r="V85" s="13">
        <v>15.231</v>
      </c>
      <c r="W85" s="13">
        <v>2.1987999999999999</v>
      </c>
      <c r="X85" s="11">
        <v>92.127200000000002</v>
      </c>
      <c r="Y85" s="11">
        <v>80.506</v>
      </c>
      <c r="Z85" s="11">
        <v>11.6212</v>
      </c>
      <c r="AA85" s="11">
        <v>93.537300000000002</v>
      </c>
      <c r="AB85" s="11">
        <v>81.738200000000006</v>
      </c>
      <c r="AC85" s="11">
        <v>11.799099999999999</v>
      </c>
      <c r="AD85" s="11">
        <v>142.3073</v>
      </c>
      <c r="AE85" s="11">
        <v>124.35599999999999</v>
      </c>
      <c r="AF85" s="11">
        <v>17.9513</v>
      </c>
      <c r="AG85" s="8">
        <f t="shared" si="15"/>
        <v>327.97180000000003</v>
      </c>
      <c r="AH85" s="8">
        <f t="shared" si="16"/>
        <v>286.60019999999997</v>
      </c>
      <c r="AI85" s="8">
        <f t="shared" si="17"/>
        <v>41.371600000000001</v>
      </c>
      <c r="AJ85" s="12">
        <f t="shared" si="18"/>
        <v>759.9851000000001</v>
      </c>
      <c r="AK85" s="12">
        <f t="shared" si="19"/>
        <v>664.11789999999996</v>
      </c>
      <c r="AL85" s="12">
        <f t="shared" si="20"/>
        <v>95.867199999999997</v>
      </c>
      <c r="AM85" s="14"/>
    </row>
    <row r="86" spans="1:39" s="4" customFormat="1" ht="20.100000000000001" customHeight="1" thickBot="1" x14ac:dyDescent="0.3">
      <c r="A86" s="15">
        <v>80</v>
      </c>
      <c r="B86" s="16" t="s">
        <v>71</v>
      </c>
      <c r="C86" s="16"/>
      <c r="D86" s="22">
        <v>2311.4499999999998</v>
      </c>
      <c r="E86" s="22">
        <v>2697.47</v>
      </c>
      <c r="F86" s="36">
        <v>124.35769999999999</v>
      </c>
      <c r="G86" s="36">
        <v>113.5501</v>
      </c>
      <c r="H86" s="36">
        <v>10.807600000000001</v>
      </c>
      <c r="I86" s="11">
        <v>118.7067</v>
      </c>
      <c r="J86" s="11">
        <v>108.39019999999999</v>
      </c>
      <c r="K86" s="11">
        <v>10.3165</v>
      </c>
      <c r="L86" s="36">
        <v>98.641400000000004</v>
      </c>
      <c r="M86" s="36">
        <v>90.068799999999996</v>
      </c>
      <c r="N86" s="36">
        <v>8.5725999999999996</v>
      </c>
      <c r="O86" s="11">
        <v>47.023299999999999</v>
      </c>
      <c r="P86" s="11">
        <v>42.936700000000002</v>
      </c>
      <c r="Q86" s="11">
        <v>4.0865999999999998</v>
      </c>
      <c r="R86" s="8">
        <f t="shared" si="12"/>
        <v>388.72909999999996</v>
      </c>
      <c r="S86" s="8">
        <f t="shared" si="13"/>
        <v>354.94579999999996</v>
      </c>
      <c r="T86" s="8">
        <f t="shared" si="14"/>
        <v>33.783299999999997</v>
      </c>
      <c r="U86" s="13">
        <v>12.0275</v>
      </c>
      <c r="V86" s="13">
        <v>10.9823</v>
      </c>
      <c r="W86" s="13">
        <v>1.0451999999999999</v>
      </c>
      <c r="X86" s="11">
        <v>80.945999999999998</v>
      </c>
      <c r="Y86" s="11">
        <v>73.910899999999998</v>
      </c>
      <c r="Z86" s="11">
        <v>7.0350999999999999</v>
      </c>
      <c r="AA86" s="11">
        <v>84.495699999999999</v>
      </c>
      <c r="AB86" s="11">
        <v>77.152100000000004</v>
      </c>
      <c r="AC86" s="11">
        <v>7.3436000000000003</v>
      </c>
      <c r="AD86" s="11">
        <v>121.5856</v>
      </c>
      <c r="AE86" s="11">
        <v>111.0185</v>
      </c>
      <c r="AF86" s="11">
        <v>10.5671</v>
      </c>
      <c r="AG86" s="8">
        <f t="shared" si="15"/>
        <v>287.02729999999997</v>
      </c>
      <c r="AH86" s="8">
        <f t="shared" si="16"/>
        <v>262.08150000000001</v>
      </c>
      <c r="AI86" s="8">
        <f t="shared" si="17"/>
        <v>24.945799999999998</v>
      </c>
      <c r="AJ86" s="12">
        <f t="shared" si="18"/>
        <v>675.75639999999999</v>
      </c>
      <c r="AK86" s="12">
        <f t="shared" si="19"/>
        <v>617.02729999999997</v>
      </c>
      <c r="AL86" s="12">
        <f t="shared" si="20"/>
        <v>58.729099999999995</v>
      </c>
      <c r="AM86" s="14"/>
    </row>
    <row r="87" spans="1:39" s="4" customFormat="1" ht="20.100000000000001" customHeight="1" thickBot="1" x14ac:dyDescent="0.3">
      <c r="A87" s="17">
        <v>81</v>
      </c>
      <c r="B87" s="16" t="s">
        <v>72</v>
      </c>
      <c r="C87" s="16"/>
      <c r="D87" s="22">
        <v>2311.4499999999998</v>
      </c>
      <c r="E87" s="22">
        <v>2697.47</v>
      </c>
      <c r="F87" s="36">
        <v>121.1388</v>
      </c>
      <c r="G87" s="36">
        <v>114.52419999999999</v>
      </c>
      <c r="H87" s="36">
        <v>6.6146000000000003</v>
      </c>
      <c r="I87" s="11">
        <v>116.6991</v>
      </c>
      <c r="J87" s="11">
        <v>110.32689999999999</v>
      </c>
      <c r="K87" s="11">
        <v>6.3722000000000003</v>
      </c>
      <c r="L87" s="36">
        <v>91.706800000000001</v>
      </c>
      <c r="M87" s="36">
        <v>86.699299999999994</v>
      </c>
      <c r="N87" s="36">
        <v>5.0075000000000003</v>
      </c>
      <c r="O87" s="11">
        <v>38.697600000000001</v>
      </c>
      <c r="P87" s="11">
        <v>36.584600000000002</v>
      </c>
      <c r="Q87" s="11">
        <v>2.113</v>
      </c>
      <c r="R87" s="8">
        <f t="shared" si="12"/>
        <v>368.2423</v>
      </c>
      <c r="S87" s="8">
        <f t="shared" si="13"/>
        <v>348.13499999999999</v>
      </c>
      <c r="T87" s="8">
        <f t="shared" si="14"/>
        <v>20.107300000000002</v>
      </c>
      <c r="U87" s="13">
        <v>10.150499999999999</v>
      </c>
      <c r="V87" s="13">
        <v>9.5961999999999996</v>
      </c>
      <c r="W87" s="13">
        <v>0.55430000000000001</v>
      </c>
      <c r="X87" s="11">
        <v>62.448599999999999</v>
      </c>
      <c r="Y87" s="11">
        <v>59.038699999999999</v>
      </c>
      <c r="Z87" s="11">
        <v>3.4098999999999999</v>
      </c>
      <c r="AA87" s="11">
        <v>83.161100000000005</v>
      </c>
      <c r="AB87" s="11">
        <v>78.620199999999997</v>
      </c>
      <c r="AC87" s="11">
        <v>4.5408999999999997</v>
      </c>
      <c r="AD87" s="11">
        <v>125.2248</v>
      </c>
      <c r="AE87" s="11">
        <v>118.387</v>
      </c>
      <c r="AF87" s="11">
        <v>6.8377999999999997</v>
      </c>
      <c r="AG87" s="8">
        <f t="shared" si="15"/>
        <v>270.83449999999999</v>
      </c>
      <c r="AH87" s="8">
        <f t="shared" si="16"/>
        <v>256.04589999999996</v>
      </c>
      <c r="AI87" s="8">
        <f t="shared" si="17"/>
        <v>14.788599999999999</v>
      </c>
      <c r="AJ87" s="12">
        <f t="shared" si="18"/>
        <v>639.07680000000005</v>
      </c>
      <c r="AK87" s="12">
        <f t="shared" si="19"/>
        <v>604.18089999999995</v>
      </c>
      <c r="AL87" s="12">
        <f t="shared" si="20"/>
        <v>34.895899999999997</v>
      </c>
      <c r="AM87" s="14"/>
    </row>
    <row r="88" spans="1:39" s="4" customFormat="1" ht="20.100000000000001" customHeight="1" thickBot="1" x14ac:dyDescent="0.3">
      <c r="A88" s="17">
        <v>82</v>
      </c>
      <c r="B88" s="16" t="s">
        <v>73</v>
      </c>
      <c r="C88" s="16"/>
      <c r="D88" s="22">
        <v>2311.4499999999998</v>
      </c>
      <c r="E88" s="22">
        <v>2697.47</v>
      </c>
      <c r="F88" s="36">
        <v>94.507499999999993</v>
      </c>
      <c r="G88" s="36">
        <v>84.075299999999999</v>
      </c>
      <c r="H88" s="36">
        <v>10.4322</v>
      </c>
      <c r="I88" s="11">
        <v>89.475700000000003</v>
      </c>
      <c r="J88" s="11">
        <v>79.5989</v>
      </c>
      <c r="K88" s="11">
        <v>9.8767999999999994</v>
      </c>
      <c r="L88" s="36">
        <v>72.721900000000005</v>
      </c>
      <c r="M88" s="36">
        <v>64.694500000000005</v>
      </c>
      <c r="N88" s="36">
        <v>8.0274000000000001</v>
      </c>
      <c r="O88" s="11">
        <v>35.045400000000001</v>
      </c>
      <c r="P88" s="11">
        <v>31.1769</v>
      </c>
      <c r="Q88" s="11">
        <v>3.8685</v>
      </c>
      <c r="R88" s="8">
        <f t="shared" si="12"/>
        <v>291.75049999999999</v>
      </c>
      <c r="S88" s="8">
        <f t="shared" si="13"/>
        <v>259.54559999999998</v>
      </c>
      <c r="T88" s="8">
        <f t="shared" si="14"/>
        <v>32.204899999999995</v>
      </c>
      <c r="U88" s="13">
        <v>9.0130999999999997</v>
      </c>
      <c r="V88" s="13">
        <v>8.0182000000000002</v>
      </c>
      <c r="W88" s="13">
        <v>0.99490000000000001</v>
      </c>
      <c r="X88" s="11">
        <v>53.510800000000003</v>
      </c>
      <c r="Y88" s="11">
        <v>47.603999999999999</v>
      </c>
      <c r="Z88" s="11">
        <v>5.9067999999999996</v>
      </c>
      <c r="AA88" s="11">
        <v>61.612200000000001</v>
      </c>
      <c r="AB88" s="11">
        <v>54.811199999999999</v>
      </c>
      <c r="AC88" s="11">
        <v>6.8010000000000002</v>
      </c>
      <c r="AD88" s="11">
        <v>99.001599999999996</v>
      </c>
      <c r="AE88" s="11">
        <v>88.073300000000003</v>
      </c>
      <c r="AF88" s="11">
        <v>10.9283</v>
      </c>
      <c r="AG88" s="8">
        <f t="shared" si="15"/>
        <v>214.12459999999999</v>
      </c>
      <c r="AH88" s="8">
        <f t="shared" si="16"/>
        <v>190.48849999999999</v>
      </c>
      <c r="AI88" s="8">
        <f t="shared" si="17"/>
        <v>23.636099999999999</v>
      </c>
      <c r="AJ88" s="12">
        <f t="shared" si="18"/>
        <v>505.87509999999997</v>
      </c>
      <c r="AK88" s="12">
        <f t="shared" si="19"/>
        <v>450.03409999999997</v>
      </c>
      <c r="AL88" s="12">
        <f t="shared" si="20"/>
        <v>55.840999999999994</v>
      </c>
      <c r="AM88" s="14"/>
    </row>
    <row r="89" spans="1:39" s="4" customFormat="1" ht="20.100000000000001" customHeight="1" thickBot="1" x14ac:dyDescent="0.3">
      <c r="A89" s="15">
        <v>83</v>
      </c>
      <c r="B89" s="16" t="s">
        <v>74</v>
      </c>
      <c r="C89" s="16"/>
      <c r="D89" s="22">
        <v>2311.4499999999998</v>
      </c>
      <c r="E89" s="22">
        <v>2697.47</v>
      </c>
      <c r="F89" s="36">
        <v>141.11449999999999</v>
      </c>
      <c r="G89" s="36">
        <v>129.48269999999999</v>
      </c>
      <c r="H89" s="36">
        <v>11.6318</v>
      </c>
      <c r="I89" s="11">
        <v>139.0093</v>
      </c>
      <c r="J89" s="11">
        <v>127.551</v>
      </c>
      <c r="K89" s="11">
        <v>11.458299999999999</v>
      </c>
      <c r="L89" s="36">
        <v>111.2902</v>
      </c>
      <c r="M89" s="36">
        <v>102.1168</v>
      </c>
      <c r="N89" s="36">
        <v>9.1734000000000009</v>
      </c>
      <c r="O89" s="11">
        <v>47.5167</v>
      </c>
      <c r="P89" s="11">
        <v>43.6</v>
      </c>
      <c r="Q89" s="11">
        <v>3.9167000000000001</v>
      </c>
      <c r="R89" s="8">
        <f t="shared" si="12"/>
        <v>438.9307</v>
      </c>
      <c r="S89" s="8">
        <f t="shared" si="13"/>
        <v>402.75050000000005</v>
      </c>
      <c r="T89" s="8">
        <f t="shared" si="14"/>
        <v>36.180199999999999</v>
      </c>
      <c r="U89" s="13">
        <v>8.4205000000000005</v>
      </c>
      <c r="V89" s="13">
        <v>7.7263999999999999</v>
      </c>
      <c r="W89" s="13">
        <v>0.69410000000000005</v>
      </c>
      <c r="X89" s="11">
        <v>66.538899999999998</v>
      </c>
      <c r="Y89" s="11">
        <v>61.054200000000002</v>
      </c>
      <c r="Z89" s="11">
        <v>5.4847000000000001</v>
      </c>
      <c r="AA89" s="11">
        <v>94.704300000000003</v>
      </c>
      <c r="AB89" s="11">
        <v>86.898099999999999</v>
      </c>
      <c r="AC89" s="11">
        <v>7.8061999999999996</v>
      </c>
      <c r="AD89" s="11">
        <v>144.45769999999999</v>
      </c>
      <c r="AE89" s="11">
        <v>132.5504</v>
      </c>
      <c r="AF89" s="11">
        <v>11.907299999999999</v>
      </c>
      <c r="AG89" s="8">
        <f t="shared" si="15"/>
        <v>305.70089999999999</v>
      </c>
      <c r="AH89" s="8">
        <f t="shared" si="16"/>
        <v>280.5027</v>
      </c>
      <c r="AI89" s="8">
        <f t="shared" si="17"/>
        <v>25.1982</v>
      </c>
      <c r="AJ89" s="12">
        <f t="shared" si="18"/>
        <v>744.63159999999993</v>
      </c>
      <c r="AK89" s="12">
        <f t="shared" si="19"/>
        <v>683.25320000000011</v>
      </c>
      <c r="AL89" s="12">
        <f t="shared" si="20"/>
        <v>61.378399999999999</v>
      </c>
      <c r="AM89" s="14"/>
    </row>
    <row r="90" spans="1:39" s="4" customFormat="1" ht="20.100000000000001" customHeight="1" thickBot="1" x14ac:dyDescent="0.3">
      <c r="A90" s="17">
        <v>84</v>
      </c>
      <c r="B90" s="16" t="s">
        <v>75</v>
      </c>
      <c r="C90" s="16"/>
      <c r="D90" s="22">
        <v>2311.4499999999998</v>
      </c>
      <c r="E90" s="22">
        <v>2697.47</v>
      </c>
      <c r="F90" s="36">
        <v>85.840699999999998</v>
      </c>
      <c r="G90" s="36">
        <v>85.840699999999998</v>
      </c>
      <c r="H90" s="36">
        <v>0</v>
      </c>
      <c r="I90" s="11">
        <v>84.360100000000003</v>
      </c>
      <c r="J90" s="11">
        <v>84.360100000000003</v>
      </c>
      <c r="K90" s="13">
        <v>0</v>
      </c>
      <c r="L90" s="36">
        <v>66.704899999999995</v>
      </c>
      <c r="M90" s="36">
        <v>66.704899999999995</v>
      </c>
      <c r="N90" s="36">
        <v>0</v>
      </c>
      <c r="O90" s="11">
        <v>27.7925</v>
      </c>
      <c r="P90" s="11">
        <v>27.7925</v>
      </c>
      <c r="Q90" s="13">
        <v>0</v>
      </c>
      <c r="R90" s="8">
        <f t="shared" si="12"/>
        <v>264.69820000000004</v>
      </c>
      <c r="S90" s="8">
        <f t="shared" si="13"/>
        <v>264.69820000000004</v>
      </c>
      <c r="T90" s="8">
        <f t="shared" si="14"/>
        <v>0</v>
      </c>
      <c r="U90" s="13">
        <v>7.5534999999999997</v>
      </c>
      <c r="V90" s="13">
        <v>7.5534999999999997</v>
      </c>
      <c r="W90" s="13">
        <v>0</v>
      </c>
      <c r="X90" s="11">
        <v>48.878599999999999</v>
      </c>
      <c r="Y90" s="11">
        <v>48.878599999999999</v>
      </c>
      <c r="Z90" s="13">
        <v>0</v>
      </c>
      <c r="AA90" s="11">
        <v>57.291200000000003</v>
      </c>
      <c r="AB90" s="11">
        <v>57.291200000000003</v>
      </c>
      <c r="AC90" s="13">
        <v>0</v>
      </c>
      <c r="AD90" s="11">
        <v>86.935599999999994</v>
      </c>
      <c r="AE90" s="11">
        <v>86.935599999999994</v>
      </c>
      <c r="AF90" s="13">
        <v>0</v>
      </c>
      <c r="AG90" s="8">
        <f t="shared" si="15"/>
        <v>193.1054</v>
      </c>
      <c r="AH90" s="8">
        <f t="shared" si="16"/>
        <v>193.1054</v>
      </c>
      <c r="AI90" s="8">
        <f t="shared" si="17"/>
        <v>0</v>
      </c>
      <c r="AJ90" s="12">
        <f t="shared" si="18"/>
        <v>457.80360000000007</v>
      </c>
      <c r="AK90" s="12">
        <f t="shared" si="19"/>
        <v>457.80360000000007</v>
      </c>
      <c r="AL90" s="12">
        <f t="shared" si="20"/>
        <v>0</v>
      </c>
      <c r="AM90" s="14"/>
    </row>
    <row r="91" spans="1:39" s="4" customFormat="1" ht="20.100000000000001" customHeight="1" thickBot="1" x14ac:dyDescent="0.3">
      <c r="A91" s="17">
        <v>85</v>
      </c>
      <c r="B91" s="16" t="s">
        <v>76</v>
      </c>
      <c r="C91" s="16"/>
      <c r="D91" s="22">
        <v>2311.4499999999998</v>
      </c>
      <c r="E91" s="22">
        <v>2697.47</v>
      </c>
      <c r="F91" s="36">
        <v>78.574799999999996</v>
      </c>
      <c r="G91" s="36">
        <v>77.621600000000001</v>
      </c>
      <c r="H91" s="36">
        <v>0.95320000000000005</v>
      </c>
      <c r="I91" s="11">
        <v>73.064400000000006</v>
      </c>
      <c r="J91" s="11">
        <v>72.177999999999997</v>
      </c>
      <c r="K91" s="11">
        <v>0.88639999999999997</v>
      </c>
      <c r="L91" s="36">
        <v>58.356699999999996</v>
      </c>
      <c r="M91" s="36">
        <v>57.648699999999998</v>
      </c>
      <c r="N91" s="36">
        <v>0.70799999999999996</v>
      </c>
      <c r="O91" s="11">
        <v>22.4224</v>
      </c>
      <c r="P91" s="11">
        <v>22.150400000000001</v>
      </c>
      <c r="Q91" s="11">
        <v>0.27200000000000002</v>
      </c>
      <c r="R91" s="8">
        <f t="shared" si="12"/>
        <v>232.41830000000002</v>
      </c>
      <c r="S91" s="8">
        <f t="shared" si="13"/>
        <v>229.59869999999998</v>
      </c>
      <c r="T91" s="8">
        <f t="shared" si="14"/>
        <v>2.8196000000000003</v>
      </c>
      <c r="U91" s="13">
        <v>9.2056000000000004</v>
      </c>
      <c r="V91" s="13">
        <v>9.0938999999999997</v>
      </c>
      <c r="W91" s="13">
        <v>0.11169999999999999</v>
      </c>
      <c r="X91" s="11">
        <v>40.588000000000001</v>
      </c>
      <c r="Y91" s="11">
        <v>40.095599999999997</v>
      </c>
      <c r="Z91" s="11">
        <v>0.4924</v>
      </c>
      <c r="AA91" s="11">
        <v>53.741700000000002</v>
      </c>
      <c r="AB91" s="11">
        <v>53.089700000000001</v>
      </c>
      <c r="AC91" s="11">
        <v>0.65200000000000002</v>
      </c>
      <c r="AD91" s="11">
        <v>83.727199999999996</v>
      </c>
      <c r="AE91" s="11">
        <v>82.711100000000002</v>
      </c>
      <c r="AF91" s="11">
        <v>1.0161</v>
      </c>
      <c r="AG91" s="8">
        <f t="shared" si="15"/>
        <v>178.05689999999998</v>
      </c>
      <c r="AH91" s="8">
        <f t="shared" si="16"/>
        <v>175.8964</v>
      </c>
      <c r="AI91" s="8">
        <f t="shared" si="17"/>
        <v>2.1604999999999999</v>
      </c>
      <c r="AJ91" s="12">
        <f t="shared" si="18"/>
        <v>410.47519999999997</v>
      </c>
      <c r="AK91" s="12">
        <f t="shared" si="19"/>
        <v>405.49509999999998</v>
      </c>
      <c r="AL91" s="12">
        <f t="shared" si="20"/>
        <v>4.9801000000000002</v>
      </c>
      <c r="AM91" s="14"/>
    </row>
    <row r="92" spans="1:39" s="4" customFormat="1" ht="20.100000000000001" customHeight="1" thickBot="1" x14ac:dyDescent="0.3">
      <c r="A92" s="15">
        <v>86</v>
      </c>
      <c r="B92" s="16" t="s">
        <v>77</v>
      </c>
      <c r="C92" s="16"/>
      <c r="D92" s="22">
        <v>2311.4499999999998</v>
      </c>
      <c r="E92" s="22">
        <v>2697.47</v>
      </c>
      <c r="F92" s="36">
        <v>179.80029999999999</v>
      </c>
      <c r="G92" s="36">
        <v>165.58690000000001</v>
      </c>
      <c r="H92" s="36">
        <v>14.2134</v>
      </c>
      <c r="I92" s="11">
        <v>170.00049999999999</v>
      </c>
      <c r="J92" s="11">
        <v>156.5617</v>
      </c>
      <c r="K92" s="11">
        <v>13.438800000000001</v>
      </c>
      <c r="L92" s="36">
        <v>131.9385</v>
      </c>
      <c r="M92" s="36">
        <v>121.5085</v>
      </c>
      <c r="N92" s="36">
        <v>10.43</v>
      </c>
      <c r="O92" s="11">
        <v>57.3187</v>
      </c>
      <c r="P92" s="11">
        <v>52.787500000000001</v>
      </c>
      <c r="Q92" s="11">
        <v>4.5312000000000001</v>
      </c>
      <c r="R92" s="8">
        <f t="shared" si="12"/>
        <v>539.05799999999999</v>
      </c>
      <c r="S92" s="8">
        <f t="shared" si="13"/>
        <v>496.44460000000004</v>
      </c>
      <c r="T92" s="8">
        <f t="shared" si="14"/>
        <v>42.613399999999999</v>
      </c>
      <c r="U92" s="13">
        <v>9.4672999999999998</v>
      </c>
      <c r="V92" s="13">
        <v>8.7188999999999997</v>
      </c>
      <c r="W92" s="13">
        <v>0.74839999999999995</v>
      </c>
      <c r="X92" s="11">
        <v>127.43219999999999</v>
      </c>
      <c r="Y92" s="11">
        <v>117.3586</v>
      </c>
      <c r="Z92" s="11">
        <v>10.073600000000001</v>
      </c>
      <c r="AA92" s="11">
        <v>127.7522</v>
      </c>
      <c r="AB92" s="11">
        <v>117.6532</v>
      </c>
      <c r="AC92" s="11">
        <v>10.099</v>
      </c>
      <c r="AD92" s="11">
        <v>176.71090000000001</v>
      </c>
      <c r="AE92" s="11">
        <v>162.74180000000001</v>
      </c>
      <c r="AF92" s="11">
        <v>13.969099999999999</v>
      </c>
      <c r="AG92" s="8">
        <f t="shared" si="15"/>
        <v>431.89530000000002</v>
      </c>
      <c r="AH92" s="8">
        <f t="shared" si="16"/>
        <v>397.75360000000001</v>
      </c>
      <c r="AI92" s="8">
        <f t="shared" si="17"/>
        <v>34.1417</v>
      </c>
      <c r="AJ92" s="12">
        <f t="shared" si="18"/>
        <v>970.95330000000001</v>
      </c>
      <c r="AK92" s="12">
        <f t="shared" si="19"/>
        <v>894.19820000000004</v>
      </c>
      <c r="AL92" s="12">
        <f t="shared" si="20"/>
        <v>76.755099999999999</v>
      </c>
      <c r="AM92" s="14"/>
    </row>
    <row r="93" spans="1:39" s="4" customFormat="1" ht="20.100000000000001" customHeight="1" thickBot="1" x14ac:dyDescent="0.3">
      <c r="A93" s="17">
        <v>87</v>
      </c>
      <c r="B93" s="16" t="s">
        <v>328</v>
      </c>
      <c r="C93" s="16"/>
      <c r="D93" s="22">
        <v>2311.4499999999998</v>
      </c>
      <c r="E93" s="22">
        <v>2697.47</v>
      </c>
      <c r="F93" s="36">
        <v>9.1380999999999997</v>
      </c>
      <c r="G93" s="36">
        <v>9.1380999999999997</v>
      </c>
      <c r="H93" s="36">
        <v>0</v>
      </c>
      <c r="I93" s="11">
        <v>8.8847000000000005</v>
      </c>
      <c r="J93" s="11">
        <v>8.8847000000000005</v>
      </c>
      <c r="K93" s="13">
        <v>0</v>
      </c>
      <c r="L93" s="36">
        <v>7.3601999999999999</v>
      </c>
      <c r="M93" s="36">
        <v>7.3601999999999999</v>
      </c>
      <c r="N93" s="36">
        <v>0</v>
      </c>
      <c r="O93" s="11">
        <v>3.5876999999999999</v>
      </c>
      <c r="P93" s="11">
        <v>3.5876999999999999</v>
      </c>
      <c r="Q93" s="13">
        <v>0</v>
      </c>
      <c r="R93" s="8">
        <f t="shared" si="12"/>
        <v>28.970700000000001</v>
      </c>
      <c r="S93" s="8">
        <f t="shared" si="13"/>
        <v>28.970700000000001</v>
      </c>
      <c r="T93" s="8">
        <f t="shared" si="14"/>
        <v>0</v>
      </c>
      <c r="U93" s="13">
        <v>1.2935000000000001</v>
      </c>
      <c r="V93" s="13">
        <v>1.2935000000000001</v>
      </c>
      <c r="W93" s="13">
        <v>0</v>
      </c>
      <c r="X93" s="11">
        <v>7.4260999999999999</v>
      </c>
      <c r="Y93" s="11">
        <v>7.4260999999999999</v>
      </c>
      <c r="Z93" s="13">
        <v>0</v>
      </c>
      <c r="AA93" s="11">
        <v>7.7378</v>
      </c>
      <c r="AB93" s="11">
        <v>7.7378</v>
      </c>
      <c r="AC93" s="13">
        <v>0</v>
      </c>
      <c r="AD93" s="11">
        <v>10.263500000000001</v>
      </c>
      <c r="AE93" s="11">
        <v>10.263500000000001</v>
      </c>
      <c r="AF93" s="13">
        <v>0</v>
      </c>
      <c r="AG93" s="8">
        <f t="shared" si="15"/>
        <v>25.427399999999999</v>
      </c>
      <c r="AH93" s="8">
        <f t="shared" si="16"/>
        <v>25.427399999999999</v>
      </c>
      <c r="AI93" s="8">
        <f t="shared" si="17"/>
        <v>0</v>
      </c>
      <c r="AJ93" s="12">
        <f t="shared" si="18"/>
        <v>54.398099999999999</v>
      </c>
      <c r="AK93" s="12">
        <f t="shared" si="19"/>
        <v>54.398099999999999</v>
      </c>
      <c r="AL93" s="12">
        <f t="shared" si="20"/>
        <v>0</v>
      </c>
      <c r="AM93" s="14"/>
    </row>
    <row r="94" spans="1:39" s="4" customFormat="1" ht="20.100000000000001" customHeight="1" thickBot="1" x14ac:dyDescent="0.3">
      <c r="A94" s="17">
        <v>88</v>
      </c>
      <c r="B94" s="16" t="s">
        <v>78</v>
      </c>
      <c r="C94" s="16"/>
      <c r="D94" s="22">
        <v>2311.4499999999998</v>
      </c>
      <c r="E94" s="22">
        <v>2697.47</v>
      </c>
      <c r="F94" s="36">
        <v>125.7569</v>
      </c>
      <c r="G94" s="36">
        <v>123.51519999999999</v>
      </c>
      <c r="H94" s="36">
        <v>2.2416999999999998</v>
      </c>
      <c r="I94" s="11">
        <v>123.13030000000001</v>
      </c>
      <c r="J94" s="11">
        <v>120.9354</v>
      </c>
      <c r="K94" s="11">
        <v>2.1949000000000001</v>
      </c>
      <c r="L94" s="36">
        <v>100.3677</v>
      </c>
      <c r="M94" s="36">
        <v>98.578599999999994</v>
      </c>
      <c r="N94" s="36">
        <v>1.7890999999999999</v>
      </c>
      <c r="O94" s="11">
        <v>41.775199999999998</v>
      </c>
      <c r="P94" s="11">
        <v>41.030500000000004</v>
      </c>
      <c r="Q94" s="11">
        <v>0.74470000000000003</v>
      </c>
      <c r="R94" s="8">
        <f t="shared" si="12"/>
        <v>391.0301</v>
      </c>
      <c r="S94" s="8">
        <f t="shared" si="13"/>
        <v>384.05970000000002</v>
      </c>
      <c r="T94" s="8">
        <f t="shared" si="14"/>
        <v>6.9703999999999997</v>
      </c>
      <c r="U94" s="13">
        <v>16.590399999999999</v>
      </c>
      <c r="V94" s="13">
        <v>16.294699999999999</v>
      </c>
      <c r="W94" s="13">
        <v>0.29570000000000002</v>
      </c>
      <c r="X94" s="11">
        <v>82.706400000000002</v>
      </c>
      <c r="Y94" s="11">
        <v>81.232100000000003</v>
      </c>
      <c r="Z94" s="11">
        <v>1.4742999999999999</v>
      </c>
      <c r="AA94" s="11">
        <v>82.331699999999998</v>
      </c>
      <c r="AB94" s="11">
        <v>80.864099999999993</v>
      </c>
      <c r="AC94" s="11">
        <v>1.4676</v>
      </c>
      <c r="AD94" s="11">
        <v>127.9375</v>
      </c>
      <c r="AE94" s="11">
        <v>125.65689999999999</v>
      </c>
      <c r="AF94" s="11">
        <v>2.2806000000000002</v>
      </c>
      <c r="AG94" s="8">
        <f t="shared" si="15"/>
        <v>292.97559999999999</v>
      </c>
      <c r="AH94" s="8">
        <f t="shared" si="16"/>
        <v>287.75310000000002</v>
      </c>
      <c r="AI94" s="8">
        <f t="shared" si="17"/>
        <v>5.2225000000000001</v>
      </c>
      <c r="AJ94" s="12">
        <f t="shared" si="18"/>
        <v>684.00569999999993</v>
      </c>
      <c r="AK94" s="12">
        <f t="shared" si="19"/>
        <v>671.81280000000004</v>
      </c>
      <c r="AL94" s="12">
        <f t="shared" si="20"/>
        <v>12.1929</v>
      </c>
      <c r="AM94" s="14"/>
    </row>
    <row r="95" spans="1:39" s="4" customFormat="1" ht="20.100000000000001" customHeight="1" thickBot="1" x14ac:dyDescent="0.3">
      <c r="A95" s="15">
        <v>89</v>
      </c>
      <c r="B95" s="16" t="s">
        <v>79</v>
      </c>
      <c r="C95" s="16"/>
      <c r="D95" s="22">
        <v>2311.4499999999998</v>
      </c>
      <c r="E95" s="22">
        <v>2697.47</v>
      </c>
      <c r="F95" s="36">
        <v>36.125</v>
      </c>
      <c r="G95" s="36">
        <v>36.125</v>
      </c>
      <c r="H95" s="36">
        <v>0</v>
      </c>
      <c r="I95" s="11">
        <v>34.510800000000003</v>
      </c>
      <c r="J95" s="11">
        <v>34.510800000000003</v>
      </c>
      <c r="K95" s="13">
        <v>0</v>
      </c>
      <c r="L95" s="36">
        <v>26.5914</v>
      </c>
      <c r="M95" s="36">
        <v>26.5914</v>
      </c>
      <c r="N95" s="36">
        <v>0</v>
      </c>
      <c r="O95" s="11">
        <v>11.0206</v>
      </c>
      <c r="P95" s="11">
        <v>11.0206</v>
      </c>
      <c r="Q95" s="13">
        <v>0</v>
      </c>
      <c r="R95" s="8">
        <f t="shared" si="12"/>
        <v>108.24780000000001</v>
      </c>
      <c r="S95" s="8">
        <f t="shared" si="13"/>
        <v>108.24780000000001</v>
      </c>
      <c r="T95" s="8">
        <f t="shared" si="14"/>
        <v>0</v>
      </c>
      <c r="U95" s="13">
        <v>3.5274999999999999</v>
      </c>
      <c r="V95" s="13">
        <v>3.5274999999999999</v>
      </c>
      <c r="W95" s="13">
        <v>0</v>
      </c>
      <c r="X95" s="11">
        <v>18.2102</v>
      </c>
      <c r="Y95" s="11">
        <v>18.2102</v>
      </c>
      <c r="Z95" s="13">
        <v>0</v>
      </c>
      <c r="AA95" s="11">
        <v>23.366</v>
      </c>
      <c r="AB95" s="11">
        <v>23.366</v>
      </c>
      <c r="AC95" s="13">
        <v>0</v>
      </c>
      <c r="AD95" s="11">
        <v>36.491399999999999</v>
      </c>
      <c r="AE95" s="11">
        <v>36.491399999999999</v>
      </c>
      <c r="AF95" s="13">
        <v>0</v>
      </c>
      <c r="AG95" s="8">
        <f t="shared" si="15"/>
        <v>78.067599999999999</v>
      </c>
      <c r="AH95" s="8">
        <f t="shared" si="16"/>
        <v>78.067599999999999</v>
      </c>
      <c r="AI95" s="8">
        <f t="shared" si="17"/>
        <v>0</v>
      </c>
      <c r="AJ95" s="12">
        <f t="shared" si="18"/>
        <v>186.31540000000001</v>
      </c>
      <c r="AK95" s="12">
        <f t="shared" si="19"/>
        <v>186.31540000000001</v>
      </c>
      <c r="AL95" s="12">
        <f t="shared" si="20"/>
        <v>0</v>
      </c>
      <c r="AM95" s="14"/>
    </row>
    <row r="96" spans="1:39" s="4" customFormat="1" ht="20.100000000000001" customHeight="1" thickBot="1" x14ac:dyDescent="0.3">
      <c r="A96" s="17">
        <v>90</v>
      </c>
      <c r="B96" s="16" t="s">
        <v>80</v>
      </c>
      <c r="C96" s="16"/>
      <c r="D96" s="22">
        <v>2311.4499999999998</v>
      </c>
      <c r="E96" s="22">
        <v>2697.47</v>
      </c>
      <c r="F96" s="36">
        <v>38.887999999999998</v>
      </c>
      <c r="G96" s="36">
        <v>38.887999999999998</v>
      </c>
      <c r="H96" s="36">
        <v>0</v>
      </c>
      <c r="I96" s="11">
        <v>37.347900000000003</v>
      </c>
      <c r="J96" s="11">
        <v>37.347900000000003</v>
      </c>
      <c r="K96" s="13">
        <v>0</v>
      </c>
      <c r="L96" s="36">
        <v>29.9038</v>
      </c>
      <c r="M96" s="36">
        <v>29.9038</v>
      </c>
      <c r="N96" s="36">
        <v>0</v>
      </c>
      <c r="O96" s="11">
        <v>11.015000000000001</v>
      </c>
      <c r="P96" s="11">
        <v>11.015000000000001</v>
      </c>
      <c r="Q96" s="13">
        <v>0</v>
      </c>
      <c r="R96" s="8">
        <f t="shared" si="12"/>
        <v>117.15470000000001</v>
      </c>
      <c r="S96" s="8">
        <f t="shared" si="13"/>
        <v>117.15470000000001</v>
      </c>
      <c r="T96" s="8">
        <f t="shared" si="14"/>
        <v>0</v>
      </c>
      <c r="U96" s="13">
        <v>2.8025000000000002</v>
      </c>
      <c r="V96" s="13">
        <v>2.8025000000000002</v>
      </c>
      <c r="W96" s="13">
        <v>0</v>
      </c>
      <c r="X96" s="11">
        <v>19.953399999999998</v>
      </c>
      <c r="Y96" s="11">
        <v>19.953399999999998</v>
      </c>
      <c r="Z96" s="13">
        <v>0</v>
      </c>
      <c r="AA96" s="11">
        <v>26.281199999999998</v>
      </c>
      <c r="AB96" s="11">
        <v>26.281199999999998</v>
      </c>
      <c r="AC96" s="13">
        <v>0</v>
      </c>
      <c r="AD96" s="11">
        <v>39.609000000000002</v>
      </c>
      <c r="AE96" s="11">
        <v>39.609000000000002</v>
      </c>
      <c r="AF96" s="13">
        <v>0</v>
      </c>
      <c r="AG96" s="8">
        <f t="shared" si="15"/>
        <v>85.843600000000009</v>
      </c>
      <c r="AH96" s="8">
        <f t="shared" si="16"/>
        <v>85.843600000000009</v>
      </c>
      <c r="AI96" s="8">
        <f t="shared" si="17"/>
        <v>0</v>
      </c>
      <c r="AJ96" s="12">
        <f t="shared" si="18"/>
        <v>202.99830000000003</v>
      </c>
      <c r="AK96" s="12">
        <f t="shared" si="19"/>
        <v>202.99830000000003</v>
      </c>
      <c r="AL96" s="12">
        <f t="shared" si="20"/>
        <v>0</v>
      </c>
      <c r="AM96" s="14"/>
    </row>
    <row r="97" spans="1:39" s="4" customFormat="1" ht="20.100000000000001" customHeight="1" thickBot="1" x14ac:dyDescent="0.3">
      <c r="A97" s="17">
        <v>91</v>
      </c>
      <c r="B97" s="16" t="s">
        <v>81</v>
      </c>
      <c r="C97" s="16"/>
      <c r="D97" s="22">
        <v>2311.4499999999998</v>
      </c>
      <c r="E97" s="22">
        <v>2697.47</v>
      </c>
      <c r="F97" s="36">
        <v>26.239699999999999</v>
      </c>
      <c r="G97" s="36">
        <v>26.239699999999999</v>
      </c>
      <c r="H97" s="36">
        <v>0</v>
      </c>
      <c r="I97" s="11">
        <v>26.6584</v>
      </c>
      <c r="J97" s="11">
        <v>26.6584</v>
      </c>
      <c r="K97" s="13">
        <v>0</v>
      </c>
      <c r="L97" s="36">
        <v>20.483899999999998</v>
      </c>
      <c r="M97" s="36">
        <v>20.483899999999998</v>
      </c>
      <c r="N97" s="36">
        <v>0</v>
      </c>
      <c r="O97" s="11">
        <v>8.2568999999999999</v>
      </c>
      <c r="P97" s="11">
        <v>8.2568999999999999</v>
      </c>
      <c r="Q97" s="13">
        <v>0</v>
      </c>
      <c r="R97" s="8">
        <f t="shared" si="12"/>
        <v>81.638900000000007</v>
      </c>
      <c r="S97" s="8">
        <f t="shared" si="13"/>
        <v>81.638900000000007</v>
      </c>
      <c r="T97" s="8">
        <f t="shared" si="14"/>
        <v>0</v>
      </c>
      <c r="U97" s="13">
        <v>2.633</v>
      </c>
      <c r="V97" s="13">
        <v>2.633</v>
      </c>
      <c r="W97" s="13">
        <v>0</v>
      </c>
      <c r="X97" s="11">
        <v>13.922700000000001</v>
      </c>
      <c r="Y97" s="11">
        <v>13.922700000000001</v>
      </c>
      <c r="Z97" s="13">
        <v>0</v>
      </c>
      <c r="AA97" s="11">
        <v>20.098600000000001</v>
      </c>
      <c r="AB97" s="11">
        <v>20.098600000000001</v>
      </c>
      <c r="AC97" s="13">
        <v>0</v>
      </c>
      <c r="AD97" s="11">
        <v>29.241399999999999</v>
      </c>
      <c r="AE97" s="11">
        <v>29.241399999999999</v>
      </c>
      <c r="AF97" s="13">
        <v>0</v>
      </c>
      <c r="AG97" s="8">
        <f t="shared" si="15"/>
        <v>63.262700000000002</v>
      </c>
      <c r="AH97" s="8">
        <f t="shared" si="16"/>
        <v>63.262700000000002</v>
      </c>
      <c r="AI97" s="8">
        <f t="shared" si="17"/>
        <v>0</v>
      </c>
      <c r="AJ97" s="12">
        <f t="shared" si="18"/>
        <v>144.9016</v>
      </c>
      <c r="AK97" s="12">
        <f t="shared" si="19"/>
        <v>144.9016</v>
      </c>
      <c r="AL97" s="12">
        <f t="shared" si="20"/>
        <v>0</v>
      </c>
      <c r="AM97" s="14"/>
    </row>
    <row r="98" spans="1:39" s="4" customFormat="1" ht="20.100000000000001" customHeight="1" thickBot="1" x14ac:dyDescent="0.3">
      <c r="A98" s="15">
        <v>92</v>
      </c>
      <c r="B98" s="16" t="s">
        <v>82</v>
      </c>
      <c r="C98" s="16"/>
      <c r="D98" s="22">
        <v>2311.4499999999998</v>
      </c>
      <c r="E98" s="22">
        <v>2697.47</v>
      </c>
      <c r="F98" s="36">
        <v>39.085599999999999</v>
      </c>
      <c r="G98" s="36">
        <v>39.085599999999999</v>
      </c>
      <c r="H98" s="36">
        <v>0</v>
      </c>
      <c r="I98" s="11">
        <v>38.9193</v>
      </c>
      <c r="J98" s="11">
        <v>38.9193</v>
      </c>
      <c r="K98" s="13">
        <v>0</v>
      </c>
      <c r="L98" s="36">
        <v>30.119399999999999</v>
      </c>
      <c r="M98" s="36">
        <v>30.119399999999999</v>
      </c>
      <c r="N98" s="36">
        <v>0</v>
      </c>
      <c r="O98" s="11">
        <v>12.4695</v>
      </c>
      <c r="P98" s="11">
        <v>12.4695</v>
      </c>
      <c r="Q98" s="13">
        <v>0</v>
      </c>
      <c r="R98" s="8">
        <f t="shared" si="12"/>
        <v>120.59379999999999</v>
      </c>
      <c r="S98" s="8">
        <f t="shared" si="13"/>
        <v>120.59379999999999</v>
      </c>
      <c r="T98" s="8">
        <f t="shared" si="14"/>
        <v>0</v>
      </c>
      <c r="U98" s="13">
        <v>3.7923</v>
      </c>
      <c r="V98" s="13">
        <v>3.7923</v>
      </c>
      <c r="W98" s="13">
        <v>0</v>
      </c>
      <c r="X98" s="11">
        <v>20.6508</v>
      </c>
      <c r="Y98" s="11">
        <v>20.6508</v>
      </c>
      <c r="Z98" s="13">
        <v>0</v>
      </c>
      <c r="AA98" s="11">
        <v>27.1861</v>
      </c>
      <c r="AB98" s="11">
        <v>27.1861</v>
      </c>
      <c r="AC98" s="13">
        <v>0</v>
      </c>
      <c r="AD98" s="11">
        <v>43.569400000000002</v>
      </c>
      <c r="AE98" s="11">
        <v>43.569400000000002</v>
      </c>
      <c r="AF98" s="13">
        <v>0</v>
      </c>
      <c r="AG98" s="8">
        <f t="shared" si="15"/>
        <v>91.406300000000002</v>
      </c>
      <c r="AH98" s="8">
        <f t="shared" si="16"/>
        <v>91.406300000000002</v>
      </c>
      <c r="AI98" s="8">
        <f t="shared" si="17"/>
        <v>0</v>
      </c>
      <c r="AJ98" s="12">
        <f t="shared" si="18"/>
        <v>212.00009999999997</v>
      </c>
      <c r="AK98" s="12">
        <f t="shared" si="19"/>
        <v>212.00009999999997</v>
      </c>
      <c r="AL98" s="12">
        <f t="shared" si="20"/>
        <v>0</v>
      </c>
      <c r="AM98" s="14"/>
    </row>
    <row r="99" spans="1:39" s="4" customFormat="1" ht="20.100000000000001" customHeight="1" thickBot="1" x14ac:dyDescent="0.3">
      <c r="A99" s="17">
        <v>93</v>
      </c>
      <c r="B99" s="16" t="s">
        <v>83</v>
      </c>
      <c r="C99" s="16"/>
      <c r="D99" s="22">
        <v>2311.4499999999998</v>
      </c>
      <c r="E99" s="22">
        <v>2697.47</v>
      </c>
      <c r="F99" s="36">
        <v>43.5672</v>
      </c>
      <c r="G99" s="36">
        <v>34.895000000000003</v>
      </c>
      <c r="H99" s="36">
        <v>8.6722000000000001</v>
      </c>
      <c r="I99" s="11">
        <v>40.316800000000001</v>
      </c>
      <c r="J99" s="11">
        <v>32.291699999999999</v>
      </c>
      <c r="K99" s="11">
        <v>8.0251000000000001</v>
      </c>
      <c r="L99" s="36">
        <v>30.3612</v>
      </c>
      <c r="M99" s="36">
        <v>24.317699999999999</v>
      </c>
      <c r="N99" s="36">
        <v>6.0434999999999999</v>
      </c>
      <c r="O99" s="11">
        <v>15.038</v>
      </c>
      <c r="P99" s="11">
        <v>12.044700000000001</v>
      </c>
      <c r="Q99" s="11">
        <v>2.9933000000000001</v>
      </c>
      <c r="R99" s="8">
        <f t="shared" si="12"/>
        <v>129.28319999999999</v>
      </c>
      <c r="S99" s="8">
        <f t="shared" si="13"/>
        <v>103.54910000000001</v>
      </c>
      <c r="T99" s="8">
        <f t="shared" si="14"/>
        <v>25.734100000000002</v>
      </c>
      <c r="U99" s="13">
        <v>3.8955000000000002</v>
      </c>
      <c r="V99" s="13">
        <v>3.1200999999999999</v>
      </c>
      <c r="W99" s="13">
        <v>0.77539999999999998</v>
      </c>
      <c r="X99" s="11">
        <v>35.499699999999997</v>
      </c>
      <c r="Y99" s="11">
        <v>28.433399999999999</v>
      </c>
      <c r="Z99" s="11">
        <v>7.0663</v>
      </c>
      <c r="AA99" s="11">
        <v>33.5884</v>
      </c>
      <c r="AB99" s="11">
        <v>26.9025</v>
      </c>
      <c r="AC99" s="11">
        <v>6.6859000000000002</v>
      </c>
      <c r="AD99" s="11">
        <v>50.901899999999998</v>
      </c>
      <c r="AE99" s="11">
        <v>40.7697</v>
      </c>
      <c r="AF99" s="11">
        <v>10.132199999999999</v>
      </c>
      <c r="AG99" s="8">
        <f t="shared" si="15"/>
        <v>119.99</v>
      </c>
      <c r="AH99" s="8">
        <f t="shared" si="16"/>
        <v>96.105599999999995</v>
      </c>
      <c r="AI99" s="8">
        <f t="shared" si="17"/>
        <v>23.884399999999999</v>
      </c>
      <c r="AJ99" s="12">
        <f t="shared" si="18"/>
        <v>249.27319999999997</v>
      </c>
      <c r="AK99" s="12">
        <f t="shared" si="19"/>
        <v>199.65469999999999</v>
      </c>
      <c r="AL99" s="12">
        <f t="shared" si="20"/>
        <v>49.618499999999997</v>
      </c>
      <c r="AM99" s="14"/>
    </row>
    <row r="100" spans="1:39" s="4" customFormat="1" ht="20.100000000000001" customHeight="1" thickBot="1" x14ac:dyDescent="0.3">
      <c r="A100" s="17">
        <v>94</v>
      </c>
      <c r="B100" s="16" t="s">
        <v>84</v>
      </c>
      <c r="C100" s="16"/>
      <c r="D100" s="22">
        <v>2311.4499999999998</v>
      </c>
      <c r="E100" s="22">
        <v>2697.47</v>
      </c>
      <c r="F100" s="36">
        <v>38.7211</v>
      </c>
      <c r="G100" s="36">
        <v>33.4908</v>
      </c>
      <c r="H100" s="36">
        <v>5.2302999999999997</v>
      </c>
      <c r="I100" s="11">
        <v>35.856699999999996</v>
      </c>
      <c r="J100" s="11">
        <v>31.013200000000001</v>
      </c>
      <c r="K100" s="11">
        <v>4.8434999999999997</v>
      </c>
      <c r="L100" s="36">
        <v>28.504300000000001</v>
      </c>
      <c r="M100" s="36">
        <v>24.6541</v>
      </c>
      <c r="N100" s="36">
        <v>3.8502000000000001</v>
      </c>
      <c r="O100" s="11">
        <v>14.6059</v>
      </c>
      <c r="P100" s="11">
        <v>12.632899999999999</v>
      </c>
      <c r="Q100" s="11">
        <v>1.9730000000000001</v>
      </c>
      <c r="R100" s="8">
        <f t="shared" si="12"/>
        <v>117.688</v>
      </c>
      <c r="S100" s="8">
        <f t="shared" si="13"/>
        <v>101.791</v>
      </c>
      <c r="T100" s="8">
        <f t="shared" si="14"/>
        <v>15.897</v>
      </c>
      <c r="U100" s="13">
        <v>4.9547999999999996</v>
      </c>
      <c r="V100" s="13">
        <v>4.2855999999999996</v>
      </c>
      <c r="W100" s="13">
        <v>0.66920000000000002</v>
      </c>
      <c r="X100" s="11">
        <v>30.475100000000001</v>
      </c>
      <c r="Y100" s="11">
        <v>26.359300000000001</v>
      </c>
      <c r="Z100" s="11">
        <v>4.1158000000000001</v>
      </c>
      <c r="AA100" s="11">
        <v>30.608599999999999</v>
      </c>
      <c r="AB100" s="11">
        <v>26.474699999999999</v>
      </c>
      <c r="AC100" s="11">
        <v>4.1338999999999997</v>
      </c>
      <c r="AD100" s="11">
        <v>44.026699999999998</v>
      </c>
      <c r="AE100" s="11">
        <v>38.080599999999997</v>
      </c>
      <c r="AF100" s="11">
        <v>5.9461000000000004</v>
      </c>
      <c r="AG100" s="8">
        <f t="shared" si="15"/>
        <v>105.1104</v>
      </c>
      <c r="AH100" s="8">
        <f t="shared" si="16"/>
        <v>90.914600000000007</v>
      </c>
      <c r="AI100" s="8">
        <f t="shared" si="17"/>
        <v>14.195800000000002</v>
      </c>
      <c r="AJ100" s="12">
        <f t="shared" si="18"/>
        <v>222.79840000000002</v>
      </c>
      <c r="AK100" s="12">
        <f t="shared" si="19"/>
        <v>192.7056</v>
      </c>
      <c r="AL100" s="12">
        <f t="shared" si="20"/>
        <v>30.092800000000004</v>
      </c>
      <c r="AM100" s="14"/>
    </row>
    <row r="101" spans="1:39" s="4" customFormat="1" ht="20.100000000000001" customHeight="1" thickBot="1" x14ac:dyDescent="0.3">
      <c r="A101" s="15">
        <v>95</v>
      </c>
      <c r="B101" s="16" t="s">
        <v>85</v>
      </c>
      <c r="C101" s="16"/>
      <c r="D101" s="22">
        <v>2311.4499999999998</v>
      </c>
      <c r="E101" s="22">
        <v>2697.47</v>
      </c>
      <c r="F101" s="36">
        <v>92.7226</v>
      </c>
      <c r="G101" s="36">
        <v>79.647300000000001</v>
      </c>
      <c r="H101" s="36">
        <v>13.0753</v>
      </c>
      <c r="I101" s="11">
        <v>84.594700000000003</v>
      </c>
      <c r="J101" s="11">
        <v>72.665400000000005</v>
      </c>
      <c r="K101" s="11">
        <v>11.9293</v>
      </c>
      <c r="L101" s="36">
        <v>67.039299999999997</v>
      </c>
      <c r="M101" s="36">
        <v>57.585700000000003</v>
      </c>
      <c r="N101" s="36">
        <v>9.4535999999999998</v>
      </c>
      <c r="O101" s="11">
        <v>27.051500000000001</v>
      </c>
      <c r="P101" s="11">
        <v>23.236799999999999</v>
      </c>
      <c r="Q101" s="11">
        <v>3.8147000000000002</v>
      </c>
      <c r="R101" s="8">
        <f t="shared" si="12"/>
        <v>271.40809999999999</v>
      </c>
      <c r="S101" s="8">
        <f t="shared" si="13"/>
        <v>233.1352</v>
      </c>
      <c r="T101" s="8">
        <f t="shared" si="14"/>
        <v>38.2729</v>
      </c>
      <c r="U101" s="13">
        <v>10.0924</v>
      </c>
      <c r="V101" s="13">
        <v>8.6692999999999998</v>
      </c>
      <c r="W101" s="13">
        <v>1.4231</v>
      </c>
      <c r="X101" s="11">
        <v>51.435499999999998</v>
      </c>
      <c r="Y101" s="11">
        <v>44.182299999999998</v>
      </c>
      <c r="Z101" s="11">
        <v>7.2531999999999996</v>
      </c>
      <c r="AA101" s="11">
        <v>66.542199999999994</v>
      </c>
      <c r="AB101" s="11">
        <v>57.158700000000003</v>
      </c>
      <c r="AC101" s="11">
        <v>9.3834999999999997</v>
      </c>
      <c r="AD101" s="11">
        <v>98.249300000000005</v>
      </c>
      <c r="AE101" s="11">
        <v>84.394599999999997</v>
      </c>
      <c r="AF101" s="11">
        <v>13.854699999999999</v>
      </c>
      <c r="AG101" s="8">
        <f t="shared" si="15"/>
        <v>216.227</v>
      </c>
      <c r="AH101" s="8">
        <f t="shared" si="16"/>
        <v>185.73560000000001</v>
      </c>
      <c r="AI101" s="8">
        <f t="shared" si="17"/>
        <v>30.491399999999999</v>
      </c>
      <c r="AJ101" s="12">
        <f t="shared" si="18"/>
        <v>487.63509999999997</v>
      </c>
      <c r="AK101" s="12">
        <f t="shared" si="19"/>
        <v>418.87080000000003</v>
      </c>
      <c r="AL101" s="12">
        <f t="shared" si="20"/>
        <v>68.764299999999992</v>
      </c>
      <c r="AM101" s="14"/>
    </row>
    <row r="102" spans="1:39" s="4" customFormat="1" ht="20.100000000000001" customHeight="1" thickBot="1" x14ac:dyDescent="0.3">
      <c r="A102" s="17">
        <v>96</v>
      </c>
      <c r="B102" s="16" t="s">
        <v>86</v>
      </c>
      <c r="C102" s="16"/>
      <c r="D102" s="22">
        <v>2311.4499999999998</v>
      </c>
      <c r="E102" s="22">
        <v>2697.47</v>
      </c>
      <c r="F102" s="36">
        <v>43.8994</v>
      </c>
      <c r="G102" s="36">
        <v>38.465800000000002</v>
      </c>
      <c r="H102" s="36">
        <v>5.4336000000000002</v>
      </c>
      <c r="I102" s="11">
        <v>40.749000000000002</v>
      </c>
      <c r="J102" s="11">
        <v>35.705300000000001</v>
      </c>
      <c r="K102" s="11">
        <v>5.0437000000000003</v>
      </c>
      <c r="L102" s="36">
        <v>31.381699999999999</v>
      </c>
      <c r="M102" s="36">
        <v>27.497499999999999</v>
      </c>
      <c r="N102" s="36">
        <v>3.8841999999999999</v>
      </c>
      <c r="O102" s="11">
        <v>13.576000000000001</v>
      </c>
      <c r="P102" s="11">
        <v>11.8957</v>
      </c>
      <c r="Q102" s="11">
        <v>1.6802999999999999</v>
      </c>
      <c r="R102" s="8">
        <f t="shared" si="12"/>
        <v>129.6061</v>
      </c>
      <c r="S102" s="8">
        <f t="shared" si="13"/>
        <v>113.5643</v>
      </c>
      <c r="T102" s="8">
        <f t="shared" si="14"/>
        <v>16.041799999999999</v>
      </c>
      <c r="U102" s="13">
        <v>5.4130000000000003</v>
      </c>
      <c r="V102" s="13">
        <v>4.7430000000000003</v>
      </c>
      <c r="W102" s="13">
        <v>0.67</v>
      </c>
      <c r="X102" s="11">
        <v>31.197600000000001</v>
      </c>
      <c r="Y102" s="11">
        <v>27.336200000000002</v>
      </c>
      <c r="Z102" s="11">
        <v>3.8614000000000002</v>
      </c>
      <c r="AA102" s="11">
        <v>31.076000000000001</v>
      </c>
      <c r="AB102" s="11">
        <v>27.229600000000001</v>
      </c>
      <c r="AC102" s="11">
        <v>3.8464</v>
      </c>
      <c r="AD102" s="11">
        <v>47.560200000000002</v>
      </c>
      <c r="AE102" s="11">
        <v>41.673499999999997</v>
      </c>
      <c r="AF102" s="11">
        <v>5.8867000000000003</v>
      </c>
      <c r="AG102" s="8">
        <f t="shared" si="15"/>
        <v>109.8338</v>
      </c>
      <c r="AH102" s="8">
        <f t="shared" si="16"/>
        <v>96.2393</v>
      </c>
      <c r="AI102" s="8">
        <f t="shared" si="17"/>
        <v>13.5945</v>
      </c>
      <c r="AJ102" s="12">
        <f t="shared" si="18"/>
        <v>239.43989999999999</v>
      </c>
      <c r="AK102" s="12">
        <f t="shared" si="19"/>
        <v>209.80360000000002</v>
      </c>
      <c r="AL102" s="12">
        <f t="shared" si="20"/>
        <v>29.636299999999999</v>
      </c>
      <c r="AM102" s="14"/>
    </row>
    <row r="103" spans="1:39" s="4" customFormat="1" ht="20.100000000000001" customHeight="1" thickBot="1" x14ac:dyDescent="0.3">
      <c r="A103" s="17">
        <v>97</v>
      </c>
      <c r="B103" s="16" t="s">
        <v>87</v>
      </c>
      <c r="C103" s="16"/>
      <c r="D103" s="22">
        <v>2311.4499999999998</v>
      </c>
      <c r="E103" s="22">
        <v>2697.47</v>
      </c>
      <c r="F103" s="36">
        <v>69.677800000000005</v>
      </c>
      <c r="G103" s="36">
        <v>51.607799999999997</v>
      </c>
      <c r="H103" s="36">
        <v>18.07</v>
      </c>
      <c r="I103" s="11">
        <v>64.593999999999994</v>
      </c>
      <c r="J103" s="11">
        <v>47.842500000000001</v>
      </c>
      <c r="K103" s="11">
        <v>16.7515</v>
      </c>
      <c r="L103" s="36">
        <v>51.687899999999999</v>
      </c>
      <c r="M103" s="36">
        <v>38.283499999999997</v>
      </c>
      <c r="N103" s="36">
        <v>13.404400000000001</v>
      </c>
      <c r="O103" s="11">
        <v>18.388500000000001</v>
      </c>
      <c r="P103" s="11">
        <v>13.6197</v>
      </c>
      <c r="Q103" s="11">
        <v>4.7687999999999997</v>
      </c>
      <c r="R103" s="8">
        <f t="shared" si="12"/>
        <v>204.34819999999999</v>
      </c>
      <c r="S103" s="8">
        <f t="shared" si="13"/>
        <v>151.3535</v>
      </c>
      <c r="T103" s="8">
        <f t="shared" si="14"/>
        <v>52.994700000000002</v>
      </c>
      <c r="U103" s="13">
        <v>7.9545000000000003</v>
      </c>
      <c r="V103" s="13">
        <v>5.8916000000000004</v>
      </c>
      <c r="W103" s="13">
        <v>2.0629</v>
      </c>
      <c r="X103" s="11">
        <v>44.089300000000001</v>
      </c>
      <c r="Y103" s="11">
        <v>32.650300000000001</v>
      </c>
      <c r="Z103" s="11">
        <v>11.439</v>
      </c>
      <c r="AA103" s="11">
        <v>45.5503</v>
      </c>
      <c r="AB103" s="11">
        <v>33.732199999999999</v>
      </c>
      <c r="AC103" s="11">
        <v>11.818099999999999</v>
      </c>
      <c r="AD103" s="11">
        <v>71.842500000000001</v>
      </c>
      <c r="AE103" s="11">
        <v>53.203000000000003</v>
      </c>
      <c r="AF103" s="11">
        <v>18.639500000000002</v>
      </c>
      <c r="AG103" s="8">
        <f t="shared" si="15"/>
        <v>161.4821</v>
      </c>
      <c r="AH103" s="8">
        <f t="shared" si="16"/>
        <v>119.5855</v>
      </c>
      <c r="AI103" s="8">
        <f t="shared" si="17"/>
        <v>41.896600000000007</v>
      </c>
      <c r="AJ103" s="12">
        <f t="shared" si="18"/>
        <v>365.83029999999997</v>
      </c>
      <c r="AK103" s="12">
        <f t="shared" si="19"/>
        <v>270.93899999999996</v>
      </c>
      <c r="AL103" s="12">
        <f t="shared" si="20"/>
        <v>94.891300000000001</v>
      </c>
      <c r="AM103" s="14"/>
    </row>
    <row r="104" spans="1:39" s="4" customFormat="1" ht="20.100000000000001" customHeight="1" thickBot="1" x14ac:dyDescent="0.3">
      <c r="A104" s="15">
        <v>98</v>
      </c>
      <c r="B104" s="16" t="s">
        <v>88</v>
      </c>
      <c r="C104" s="16"/>
      <c r="D104" s="22">
        <v>2311.4499999999998</v>
      </c>
      <c r="E104" s="22">
        <v>2697.47</v>
      </c>
      <c r="F104" s="36">
        <v>35.7239</v>
      </c>
      <c r="G104" s="36">
        <v>28.2714</v>
      </c>
      <c r="H104" s="36">
        <v>7.4524999999999997</v>
      </c>
      <c r="I104" s="11">
        <v>27.5702</v>
      </c>
      <c r="J104" s="11">
        <v>21.8188</v>
      </c>
      <c r="K104" s="11">
        <v>5.7514000000000003</v>
      </c>
      <c r="L104" s="36">
        <v>21.5776</v>
      </c>
      <c r="M104" s="36">
        <v>17.0763</v>
      </c>
      <c r="N104" s="36">
        <v>4.5012999999999996</v>
      </c>
      <c r="O104" s="11">
        <v>7.8049999999999997</v>
      </c>
      <c r="P104" s="11">
        <v>6.1768000000000001</v>
      </c>
      <c r="Q104" s="11">
        <v>1.6282000000000001</v>
      </c>
      <c r="R104" s="8">
        <f t="shared" si="12"/>
        <v>92.676700000000011</v>
      </c>
      <c r="S104" s="8">
        <f t="shared" si="13"/>
        <v>73.343299999999999</v>
      </c>
      <c r="T104" s="8">
        <f t="shared" si="14"/>
        <v>19.333400000000001</v>
      </c>
      <c r="U104" s="13">
        <v>1.6932</v>
      </c>
      <c r="V104" s="13">
        <v>1.34</v>
      </c>
      <c r="W104" s="13">
        <v>0.35320000000000001</v>
      </c>
      <c r="X104" s="11">
        <v>26.622499999999999</v>
      </c>
      <c r="Y104" s="11">
        <v>21.0687</v>
      </c>
      <c r="Z104" s="11">
        <v>5.5537999999999998</v>
      </c>
      <c r="AA104" s="11">
        <v>27.8399</v>
      </c>
      <c r="AB104" s="11">
        <v>22.0321</v>
      </c>
      <c r="AC104" s="11">
        <v>5.8078000000000003</v>
      </c>
      <c r="AD104" s="11">
        <v>43.199300000000001</v>
      </c>
      <c r="AE104" s="11">
        <v>34.187199999999997</v>
      </c>
      <c r="AF104" s="11">
        <v>9.0121000000000002</v>
      </c>
      <c r="AG104" s="8">
        <f t="shared" si="15"/>
        <v>97.661699999999996</v>
      </c>
      <c r="AH104" s="8">
        <f t="shared" si="16"/>
        <v>77.287999999999997</v>
      </c>
      <c r="AI104" s="8">
        <f t="shared" si="17"/>
        <v>20.373699999999999</v>
      </c>
      <c r="AJ104" s="12">
        <f t="shared" si="18"/>
        <v>190.33840000000001</v>
      </c>
      <c r="AK104" s="12">
        <f t="shared" si="19"/>
        <v>150.63130000000001</v>
      </c>
      <c r="AL104" s="12">
        <f t="shared" si="20"/>
        <v>39.707099999999997</v>
      </c>
      <c r="AM104" s="14"/>
    </row>
    <row r="105" spans="1:39" s="4" customFormat="1" ht="20.100000000000001" customHeight="1" thickBot="1" x14ac:dyDescent="0.3">
      <c r="A105" s="17">
        <v>99</v>
      </c>
      <c r="B105" s="16" t="s">
        <v>89</v>
      </c>
      <c r="C105" s="16"/>
      <c r="D105" s="22">
        <v>2311.4499999999998</v>
      </c>
      <c r="E105" s="22">
        <v>2697.47</v>
      </c>
      <c r="F105" s="36">
        <v>71.769099999999995</v>
      </c>
      <c r="G105" s="36">
        <v>55.457299999999996</v>
      </c>
      <c r="H105" s="36">
        <v>16.311800000000002</v>
      </c>
      <c r="I105" s="11">
        <v>66.3566</v>
      </c>
      <c r="J105" s="11">
        <v>51.275199999999998</v>
      </c>
      <c r="K105" s="11">
        <v>15.0814</v>
      </c>
      <c r="L105" s="36">
        <v>54.093600000000002</v>
      </c>
      <c r="M105" s="36">
        <v>41.799100000000003</v>
      </c>
      <c r="N105" s="36">
        <v>12.294499999999999</v>
      </c>
      <c r="O105" s="11">
        <v>17.895099999999999</v>
      </c>
      <c r="P105" s="11">
        <v>13.8279</v>
      </c>
      <c r="Q105" s="11">
        <v>4.0671999999999997</v>
      </c>
      <c r="R105" s="8">
        <f t="shared" si="12"/>
        <v>210.11439999999999</v>
      </c>
      <c r="S105" s="8">
        <f t="shared" si="13"/>
        <v>162.3595</v>
      </c>
      <c r="T105" s="8">
        <f t="shared" si="14"/>
        <v>47.754899999999999</v>
      </c>
      <c r="U105" s="13">
        <v>8.6846999999999994</v>
      </c>
      <c r="V105" s="13">
        <v>6.7107999999999999</v>
      </c>
      <c r="W105" s="13">
        <v>1.9739</v>
      </c>
      <c r="X105" s="11">
        <v>49.030500000000004</v>
      </c>
      <c r="Y105" s="11">
        <v>37.886899999999997</v>
      </c>
      <c r="Z105" s="11">
        <v>11.143599999999999</v>
      </c>
      <c r="AA105" s="11">
        <v>50.293999999999997</v>
      </c>
      <c r="AB105" s="11">
        <v>38.863100000000003</v>
      </c>
      <c r="AC105" s="11">
        <v>11.430899999999999</v>
      </c>
      <c r="AD105" s="11">
        <v>77.529899999999998</v>
      </c>
      <c r="AE105" s="11">
        <v>59.908799999999999</v>
      </c>
      <c r="AF105" s="11">
        <v>17.621099999999998</v>
      </c>
      <c r="AG105" s="8">
        <f t="shared" si="15"/>
        <v>176.8544</v>
      </c>
      <c r="AH105" s="8">
        <f t="shared" si="16"/>
        <v>136.65879999999999</v>
      </c>
      <c r="AI105" s="8">
        <f t="shared" si="17"/>
        <v>40.195599999999999</v>
      </c>
      <c r="AJ105" s="12">
        <f t="shared" si="18"/>
        <v>386.96879999999999</v>
      </c>
      <c r="AK105" s="12">
        <f t="shared" si="19"/>
        <v>299.01829999999995</v>
      </c>
      <c r="AL105" s="12">
        <f t="shared" si="20"/>
        <v>87.950500000000005</v>
      </c>
      <c r="AM105" s="14"/>
    </row>
    <row r="106" spans="1:39" s="4" customFormat="1" ht="20.100000000000001" customHeight="1" thickBot="1" x14ac:dyDescent="0.3">
      <c r="A106" s="17">
        <v>100</v>
      </c>
      <c r="B106" s="16" t="s">
        <v>90</v>
      </c>
      <c r="C106" s="16"/>
      <c r="D106" s="22">
        <v>2311.4499999999998</v>
      </c>
      <c r="E106" s="22">
        <v>2697.47</v>
      </c>
      <c r="F106" s="36">
        <v>47.426000000000002</v>
      </c>
      <c r="G106" s="36">
        <v>40.339700000000001</v>
      </c>
      <c r="H106" s="36">
        <v>7.0862999999999996</v>
      </c>
      <c r="I106" s="11">
        <v>48.142499999999998</v>
      </c>
      <c r="J106" s="11">
        <v>40.949199999999998</v>
      </c>
      <c r="K106" s="11">
        <v>7.1932999999999998</v>
      </c>
      <c r="L106" s="36">
        <v>34.085299999999997</v>
      </c>
      <c r="M106" s="36">
        <v>28.9923</v>
      </c>
      <c r="N106" s="36">
        <v>5.093</v>
      </c>
      <c r="O106" s="11">
        <v>12.9475</v>
      </c>
      <c r="P106" s="11">
        <v>11.0129</v>
      </c>
      <c r="Q106" s="11">
        <v>1.9346000000000001</v>
      </c>
      <c r="R106" s="8">
        <f t="shared" si="12"/>
        <v>142.60129999999998</v>
      </c>
      <c r="S106" s="8">
        <f t="shared" si="13"/>
        <v>121.2941</v>
      </c>
      <c r="T106" s="8">
        <f t="shared" si="14"/>
        <v>21.307199999999998</v>
      </c>
      <c r="U106" s="13">
        <v>6.7708000000000004</v>
      </c>
      <c r="V106" s="13">
        <v>5.7591999999999999</v>
      </c>
      <c r="W106" s="13">
        <v>1.0116000000000001</v>
      </c>
      <c r="X106" s="11">
        <v>31.4499</v>
      </c>
      <c r="Y106" s="11">
        <v>26.750699999999998</v>
      </c>
      <c r="Z106" s="11">
        <v>4.6992000000000003</v>
      </c>
      <c r="AA106" s="11">
        <v>36.267299999999999</v>
      </c>
      <c r="AB106" s="11">
        <v>30.848299999999998</v>
      </c>
      <c r="AC106" s="11">
        <v>5.4189999999999996</v>
      </c>
      <c r="AD106" s="11">
        <v>53.097799999999999</v>
      </c>
      <c r="AE106" s="11">
        <v>45.164099999999998</v>
      </c>
      <c r="AF106" s="11">
        <v>7.9337</v>
      </c>
      <c r="AG106" s="8">
        <f t="shared" si="15"/>
        <v>120.815</v>
      </c>
      <c r="AH106" s="8">
        <f t="shared" si="16"/>
        <v>102.76309999999999</v>
      </c>
      <c r="AI106" s="8">
        <f t="shared" si="17"/>
        <v>18.0519</v>
      </c>
      <c r="AJ106" s="12">
        <f t="shared" si="18"/>
        <v>263.41629999999998</v>
      </c>
      <c r="AK106" s="12">
        <f t="shared" si="19"/>
        <v>224.05719999999999</v>
      </c>
      <c r="AL106" s="12">
        <f t="shared" si="20"/>
        <v>39.359099999999998</v>
      </c>
      <c r="AM106" s="14"/>
    </row>
    <row r="107" spans="1:39" s="4" customFormat="1" ht="20.100000000000001" customHeight="1" thickBot="1" x14ac:dyDescent="0.3">
      <c r="A107" s="15">
        <v>101</v>
      </c>
      <c r="B107" s="16" t="s">
        <v>91</v>
      </c>
      <c r="C107" s="16"/>
      <c r="D107" s="22">
        <v>2311.4499999999998</v>
      </c>
      <c r="E107" s="22">
        <v>2697.47</v>
      </c>
      <c r="F107" s="36">
        <v>42.988399999999999</v>
      </c>
      <c r="G107" s="36">
        <v>35.332999999999998</v>
      </c>
      <c r="H107" s="36">
        <v>7.6554000000000002</v>
      </c>
      <c r="I107" s="11">
        <v>38.691099999999999</v>
      </c>
      <c r="J107" s="11">
        <v>31.800899999999999</v>
      </c>
      <c r="K107" s="11">
        <v>6.8902000000000001</v>
      </c>
      <c r="L107" s="36">
        <v>30.820399999999999</v>
      </c>
      <c r="M107" s="36">
        <v>25.331800000000001</v>
      </c>
      <c r="N107" s="36">
        <v>5.4885999999999999</v>
      </c>
      <c r="O107" s="11">
        <v>10.440200000000001</v>
      </c>
      <c r="P107" s="11">
        <v>8.5809999999999995</v>
      </c>
      <c r="Q107" s="11">
        <v>1.8592</v>
      </c>
      <c r="R107" s="8">
        <f t="shared" si="12"/>
        <v>122.9401</v>
      </c>
      <c r="S107" s="8">
        <f t="shared" si="13"/>
        <v>101.0467</v>
      </c>
      <c r="T107" s="8">
        <f t="shared" si="14"/>
        <v>21.8934</v>
      </c>
      <c r="U107" s="13">
        <v>4.6897000000000002</v>
      </c>
      <c r="V107" s="13">
        <v>3.8546</v>
      </c>
      <c r="W107" s="13">
        <v>0.83509999999999995</v>
      </c>
      <c r="X107" s="11">
        <v>27.460799999999999</v>
      </c>
      <c r="Y107" s="11">
        <v>22.570499999999999</v>
      </c>
      <c r="Z107" s="11">
        <v>4.8902999999999999</v>
      </c>
      <c r="AA107" s="11">
        <v>30.346299999999999</v>
      </c>
      <c r="AB107" s="11">
        <v>24.9422</v>
      </c>
      <c r="AC107" s="11">
        <v>5.4040999999999997</v>
      </c>
      <c r="AD107" s="11">
        <v>46.092199999999998</v>
      </c>
      <c r="AE107" s="11">
        <v>37.883899999999997</v>
      </c>
      <c r="AF107" s="11">
        <v>8.2082999999999995</v>
      </c>
      <c r="AG107" s="8">
        <f t="shared" si="15"/>
        <v>103.8993</v>
      </c>
      <c r="AH107" s="8">
        <f t="shared" si="16"/>
        <v>85.396599999999992</v>
      </c>
      <c r="AI107" s="8">
        <f t="shared" si="17"/>
        <v>18.502699999999997</v>
      </c>
      <c r="AJ107" s="12">
        <f t="shared" si="18"/>
        <v>226.83940000000001</v>
      </c>
      <c r="AK107" s="12">
        <f t="shared" si="19"/>
        <v>186.44329999999999</v>
      </c>
      <c r="AL107" s="12">
        <f t="shared" si="20"/>
        <v>40.396099999999997</v>
      </c>
      <c r="AM107" s="14"/>
    </row>
    <row r="108" spans="1:39" s="4" customFormat="1" ht="20.100000000000001" customHeight="1" thickBot="1" x14ac:dyDescent="0.3">
      <c r="A108" s="17">
        <v>102</v>
      </c>
      <c r="B108" s="16" t="s">
        <v>92</v>
      </c>
      <c r="C108" s="16"/>
      <c r="D108" s="22">
        <v>2311.4499999999998</v>
      </c>
      <c r="E108" s="22">
        <v>2697.47</v>
      </c>
      <c r="F108" s="36">
        <v>55.507199999999997</v>
      </c>
      <c r="G108" s="36">
        <v>50.470700000000001</v>
      </c>
      <c r="H108" s="36">
        <v>5.0365000000000002</v>
      </c>
      <c r="I108" s="11">
        <v>55.561799999999998</v>
      </c>
      <c r="J108" s="11">
        <v>50.520299999999999</v>
      </c>
      <c r="K108" s="11">
        <v>5.0415000000000001</v>
      </c>
      <c r="L108" s="36">
        <v>39.3489</v>
      </c>
      <c r="M108" s="36">
        <v>35.778500000000001</v>
      </c>
      <c r="N108" s="36">
        <v>3.5703999999999998</v>
      </c>
      <c r="O108" s="11">
        <v>13.1671</v>
      </c>
      <c r="P108" s="11">
        <v>11.972300000000001</v>
      </c>
      <c r="Q108" s="11">
        <v>1.1948000000000001</v>
      </c>
      <c r="R108" s="8">
        <f t="shared" si="12"/>
        <v>163.58499999999998</v>
      </c>
      <c r="S108" s="8">
        <f t="shared" si="13"/>
        <v>148.74179999999998</v>
      </c>
      <c r="T108" s="8">
        <f t="shared" si="14"/>
        <v>14.8432</v>
      </c>
      <c r="U108" s="13">
        <v>7.6712999999999996</v>
      </c>
      <c r="V108" s="13">
        <v>6.9752000000000001</v>
      </c>
      <c r="W108" s="13">
        <v>0.69610000000000005</v>
      </c>
      <c r="X108" s="11">
        <v>32.800899999999999</v>
      </c>
      <c r="Y108" s="11">
        <v>29.8246</v>
      </c>
      <c r="Z108" s="11">
        <v>2.9763000000000002</v>
      </c>
      <c r="AA108" s="11">
        <v>34.0107</v>
      </c>
      <c r="AB108" s="11">
        <v>30.924700000000001</v>
      </c>
      <c r="AC108" s="11">
        <v>3.0859999999999999</v>
      </c>
      <c r="AD108" s="11">
        <v>57.848500000000001</v>
      </c>
      <c r="AE108" s="11">
        <v>52.599499999999999</v>
      </c>
      <c r="AF108" s="11">
        <v>5.2489999999999997</v>
      </c>
      <c r="AG108" s="8">
        <f t="shared" si="15"/>
        <v>124.6601</v>
      </c>
      <c r="AH108" s="8">
        <f t="shared" si="16"/>
        <v>113.34880000000001</v>
      </c>
      <c r="AI108" s="8">
        <f t="shared" si="17"/>
        <v>11.311299999999999</v>
      </c>
      <c r="AJ108" s="12">
        <f t="shared" si="18"/>
        <v>288.24509999999998</v>
      </c>
      <c r="AK108" s="12">
        <f t="shared" si="19"/>
        <v>262.09059999999999</v>
      </c>
      <c r="AL108" s="12">
        <f t="shared" si="20"/>
        <v>26.154499999999999</v>
      </c>
      <c r="AM108" s="14"/>
    </row>
    <row r="109" spans="1:39" s="4" customFormat="1" ht="20.100000000000001" customHeight="1" thickBot="1" x14ac:dyDescent="0.3">
      <c r="A109" s="17">
        <v>103</v>
      </c>
      <c r="B109" s="16" t="s">
        <v>326</v>
      </c>
      <c r="C109" s="16"/>
      <c r="D109" s="22">
        <v>2311.4499999999998</v>
      </c>
      <c r="E109" s="22">
        <v>2697.47</v>
      </c>
      <c r="F109" s="36">
        <v>46.206400000000002</v>
      </c>
      <c r="G109" s="36">
        <v>38.428600000000003</v>
      </c>
      <c r="H109" s="36">
        <v>7.7778</v>
      </c>
      <c r="I109" s="11">
        <v>45.073999999999998</v>
      </c>
      <c r="J109" s="11">
        <v>37.486800000000002</v>
      </c>
      <c r="K109" s="11">
        <v>7.5872000000000002</v>
      </c>
      <c r="L109" s="36">
        <v>35.207799999999999</v>
      </c>
      <c r="M109" s="36">
        <v>29.281400000000001</v>
      </c>
      <c r="N109" s="36">
        <v>5.9264000000000001</v>
      </c>
      <c r="O109" s="11">
        <v>13.710800000000001</v>
      </c>
      <c r="P109" s="11">
        <v>11.402900000000001</v>
      </c>
      <c r="Q109" s="11">
        <v>2.3079000000000001</v>
      </c>
      <c r="R109" s="8">
        <f t="shared" si="12"/>
        <v>140.19900000000001</v>
      </c>
      <c r="S109" s="8">
        <f t="shared" si="13"/>
        <v>116.59970000000001</v>
      </c>
      <c r="T109" s="8">
        <f t="shared" si="14"/>
        <v>23.599299999999999</v>
      </c>
      <c r="U109" s="13">
        <v>2.5863999999999998</v>
      </c>
      <c r="V109" s="13">
        <v>2.1511</v>
      </c>
      <c r="W109" s="13">
        <v>0.43530000000000002</v>
      </c>
      <c r="X109" s="11">
        <v>33.071100000000001</v>
      </c>
      <c r="Y109" s="11">
        <v>27.5044</v>
      </c>
      <c r="Z109" s="11">
        <v>5.5667</v>
      </c>
      <c r="AA109" s="11">
        <v>35.238199999999999</v>
      </c>
      <c r="AB109" s="11">
        <v>29.3066</v>
      </c>
      <c r="AC109" s="11">
        <v>5.9316000000000004</v>
      </c>
      <c r="AD109" s="11">
        <v>63.659599999999998</v>
      </c>
      <c r="AE109" s="11">
        <v>52.944000000000003</v>
      </c>
      <c r="AF109" s="11">
        <v>10.7156</v>
      </c>
      <c r="AG109" s="8">
        <f t="shared" si="15"/>
        <v>131.96890000000002</v>
      </c>
      <c r="AH109" s="8">
        <f t="shared" si="16"/>
        <v>109.755</v>
      </c>
      <c r="AI109" s="8">
        <f t="shared" si="17"/>
        <v>22.213900000000002</v>
      </c>
      <c r="AJ109" s="12">
        <f t="shared" si="18"/>
        <v>272.16790000000003</v>
      </c>
      <c r="AK109" s="12">
        <f t="shared" si="19"/>
        <v>226.35470000000001</v>
      </c>
      <c r="AL109" s="12">
        <f t="shared" si="20"/>
        <v>45.813200000000002</v>
      </c>
      <c r="AM109" s="14"/>
    </row>
    <row r="110" spans="1:39" s="4" customFormat="1" ht="20.100000000000001" customHeight="1" thickBot="1" x14ac:dyDescent="0.3">
      <c r="A110" s="15">
        <v>104</v>
      </c>
      <c r="B110" s="16" t="s">
        <v>93</v>
      </c>
      <c r="C110" s="16"/>
      <c r="D110" s="22">
        <v>2311.4499999999998</v>
      </c>
      <c r="E110" s="22">
        <v>2697.47</v>
      </c>
      <c r="F110" s="36">
        <v>53.843699999999998</v>
      </c>
      <c r="G110" s="36">
        <v>40.814</v>
      </c>
      <c r="H110" s="36">
        <v>13.0297</v>
      </c>
      <c r="I110" s="11">
        <v>50.684100000000001</v>
      </c>
      <c r="J110" s="11">
        <v>38.418999999999997</v>
      </c>
      <c r="K110" s="11">
        <v>12.2651</v>
      </c>
      <c r="L110" s="36">
        <v>41.073099999999997</v>
      </c>
      <c r="M110" s="36">
        <v>31.133900000000001</v>
      </c>
      <c r="N110" s="36">
        <v>9.9391999999999996</v>
      </c>
      <c r="O110" s="11">
        <v>16.454499999999999</v>
      </c>
      <c r="P110" s="11">
        <v>12.4727</v>
      </c>
      <c r="Q110" s="11">
        <v>3.9817999999999998</v>
      </c>
      <c r="R110" s="8">
        <f t="shared" si="12"/>
        <v>162.05539999999999</v>
      </c>
      <c r="S110" s="8">
        <f t="shared" si="13"/>
        <v>122.8396</v>
      </c>
      <c r="T110" s="8">
        <f t="shared" si="14"/>
        <v>39.215800000000002</v>
      </c>
      <c r="U110" s="13">
        <v>2.9801000000000002</v>
      </c>
      <c r="V110" s="13">
        <v>2.2587999999999999</v>
      </c>
      <c r="W110" s="13">
        <v>0.72130000000000005</v>
      </c>
      <c r="X110" s="11">
        <v>31.018599999999999</v>
      </c>
      <c r="Y110" s="11">
        <v>23.5124</v>
      </c>
      <c r="Z110" s="11">
        <v>7.5061999999999998</v>
      </c>
      <c r="AA110" s="11">
        <v>35.28</v>
      </c>
      <c r="AB110" s="11">
        <v>26.742599999999999</v>
      </c>
      <c r="AC110" s="11">
        <v>8.5373999999999999</v>
      </c>
      <c r="AD110" s="11">
        <v>53.85</v>
      </c>
      <c r="AE110" s="11">
        <v>40.818899999999999</v>
      </c>
      <c r="AF110" s="11">
        <v>13.0311</v>
      </c>
      <c r="AG110" s="8">
        <f t="shared" si="15"/>
        <v>120.14859999999999</v>
      </c>
      <c r="AH110" s="8">
        <f t="shared" si="16"/>
        <v>91.073899999999995</v>
      </c>
      <c r="AI110" s="8">
        <f t="shared" si="17"/>
        <v>29.0747</v>
      </c>
      <c r="AJ110" s="12">
        <f t="shared" si="18"/>
        <v>282.20399999999995</v>
      </c>
      <c r="AK110" s="12">
        <f t="shared" si="19"/>
        <v>213.9135</v>
      </c>
      <c r="AL110" s="12">
        <f t="shared" si="20"/>
        <v>68.290500000000009</v>
      </c>
      <c r="AM110" s="14"/>
    </row>
    <row r="111" spans="1:39" s="4" customFormat="1" ht="20.100000000000001" customHeight="1" thickBot="1" x14ac:dyDescent="0.3">
      <c r="A111" s="17">
        <v>105</v>
      </c>
      <c r="B111" s="16" t="s">
        <v>94</v>
      </c>
      <c r="C111" s="16"/>
      <c r="D111" s="22">
        <v>2311.4499999999998</v>
      </c>
      <c r="E111" s="22">
        <v>2697.47</v>
      </c>
      <c r="F111" s="36">
        <v>78.868799999999993</v>
      </c>
      <c r="G111" s="36">
        <v>59.844799999999999</v>
      </c>
      <c r="H111" s="36">
        <v>19.024000000000001</v>
      </c>
      <c r="I111" s="11">
        <v>72.043199999999999</v>
      </c>
      <c r="J111" s="11">
        <v>54.665500000000002</v>
      </c>
      <c r="K111" s="11">
        <v>17.377700000000001</v>
      </c>
      <c r="L111" s="36">
        <v>62.321599999999997</v>
      </c>
      <c r="M111" s="36">
        <v>47.288899999999998</v>
      </c>
      <c r="N111" s="36">
        <v>15.0327</v>
      </c>
      <c r="O111" s="11">
        <v>27.093399999999999</v>
      </c>
      <c r="P111" s="11">
        <v>20.558199999999999</v>
      </c>
      <c r="Q111" s="11">
        <v>6.5351999999999997</v>
      </c>
      <c r="R111" s="8">
        <f t="shared" si="12"/>
        <v>240.32699999999997</v>
      </c>
      <c r="S111" s="8">
        <f t="shared" si="13"/>
        <v>182.35739999999998</v>
      </c>
      <c r="T111" s="8">
        <f t="shared" si="14"/>
        <v>57.9696</v>
      </c>
      <c r="U111" s="13">
        <v>3.8336999999999999</v>
      </c>
      <c r="V111" s="13">
        <v>2.9451999999999998</v>
      </c>
      <c r="W111" s="13">
        <v>0.88849999999999996</v>
      </c>
      <c r="X111" s="11">
        <v>47.940199999999997</v>
      </c>
      <c r="Y111" s="11">
        <v>36.831000000000003</v>
      </c>
      <c r="Z111" s="11">
        <v>11.1092</v>
      </c>
      <c r="AA111" s="11">
        <v>53.564999999999998</v>
      </c>
      <c r="AB111" s="11">
        <v>41.351300000000002</v>
      </c>
      <c r="AC111" s="11">
        <v>12.213699999999999</v>
      </c>
      <c r="AD111" s="11">
        <v>83.311199999999999</v>
      </c>
      <c r="AE111" s="11">
        <v>64.314700000000002</v>
      </c>
      <c r="AF111" s="11">
        <v>18.996500000000001</v>
      </c>
      <c r="AG111" s="8">
        <f t="shared" si="15"/>
        <v>184.81639999999999</v>
      </c>
      <c r="AH111" s="8">
        <f t="shared" si="16"/>
        <v>142.49700000000001</v>
      </c>
      <c r="AI111" s="8">
        <f t="shared" si="17"/>
        <v>42.319400000000002</v>
      </c>
      <c r="AJ111" s="12">
        <f t="shared" si="18"/>
        <v>425.14339999999993</v>
      </c>
      <c r="AK111" s="12">
        <f t="shared" si="19"/>
        <v>324.8544</v>
      </c>
      <c r="AL111" s="12">
        <f t="shared" si="20"/>
        <v>100.289</v>
      </c>
      <c r="AM111" s="14"/>
    </row>
    <row r="112" spans="1:39" s="4" customFormat="1" ht="20.100000000000001" customHeight="1" thickBot="1" x14ac:dyDescent="0.3">
      <c r="A112" s="17">
        <v>106</v>
      </c>
      <c r="B112" s="16" t="s">
        <v>95</v>
      </c>
      <c r="C112" s="16"/>
      <c r="D112" s="22">
        <v>2311.4499999999998</v>
      </c>
      <c r="E112" s="22">
        <v>2697.47</v>
      </c>
      <c r="F112" s="36">
        <v>45.503999999999998</v>
      </c>
      <c r="G112" s="36">
        <v>37.175699999999999</v>
      </c>
      <c r="H112" s="36">
        <v>8.3283000000000005</v>
      </c>
      <c r="I112" s="11">
        <v>43.679900000000004</v>
      </c>
      <c r="J112" s="11">
        <v>35.685499999999998</v>
      </c>
      <c r="K112" s="11">
        <v>7.9943999999999997</v>
      </c>
      <c r="L112" s="36">
        <v>35.354399999999998</v>
      </c>
      <c r="M112" s="36">
        <v>28.883700000000001</v>
      </c>
      <c r="N112" s="36">
        <v>6.4706999999999999</v>
      </c>
      <c r="O112" s="11">
        <v>16.811900000000001</v>
      </c>
      <c r="P112" s="11">
        <v>13.734999999999999</v>
      </c>
      <c r="Q112" s="11">
        <v>3.0769000000000002</v>
      </c>
      <c r="R112" s="8">
        <f t="shared" si="12"/>
        <v>141.3502</v>
      </c>
      <c r="S112" s="8">
        <f t="shared" si="13"/>
        <v>115.4799</v>
      </c>
      <c r="T112" s="8">
        <f t="shared" si="14"/>
        <v>25.8703</v>
      </c>
      <c r="U112" s="13">
        <v>4.8135000000000003</v>
      </c>
      <c r="V112" s="13">
        <v>3.9325999999999999</v>
      </c>
      <c r="W112" s="13">
        <v>0.88090000000000002</v>
      </c>
      <c r="X112" s="11">
        <v>28.674600000000002</v>
      </c>
      <c r="Y112" s="11">
        <v>23.426600000000001</v>
      </c>
      <c r="Z112" s="11">
        <v>5.2480000000000002</v>
      </c>
      <c r="AA112" s="11">
        <v>31.455300000000001</v>
      </c>
      <c r="AB112" s="11">
        <v>25.6983</v>
      </c>
      <c r="AC112" s="11">
        <v>5.7569999999999997</v>
      </c>
      <c r="AD112" s="11">
        <v>48.330500000000001</v>
      </c>
      <c r="AE112" s="11">
        <v>39.484999999999999</v>
      </c>
      <c r="AF112" s="11">
        <v>8.8454999999999995</v>
      </c>
      <c r="AG112" s="8">
        <f t="shared" si="15"/>
        <v>108.46040000000001</v>
      </c>
      <c r="AH112" s="8">
        <f t="shared" si="16"/>
        <v>88.609899999999996</v>
      </c>
      <c r="AI112" s="8">
        <f t="shared" si="17"/>
        <v>19.850499999999997</v>
      </c>
      <c r="AJ112" s="12">
        <f t="shared" si="18"/>
        <v>249.81060000000002</v>
      </c>
      <c r="AK112" s="12">
        <f t="shared" si="19"/>
        <v>204.0898</v>
      </c>
      <c r="AL112" s="12">
        <f t="shared" si="20"/>
        <v>45.720799999999997</v>
      </c>
      <c r="AM112" s="14"/>
    </row>
    <row r="113" spans="1:39" s="4" customFormat="1" ht="20.100000000000001" customHeight="1" thickBot="1" x14ac:dyDescent="0.3">
      <c r="A113" s="15">
        <v>107</v>
      </c>
      <c r="B113" s="16" t="s">
        <v>96</v>
      </c>
      <c r="C113" s="16"/>
      <c r="D113" s="22">
        <v>2311.4499999999998</v>
      </c>
      <c r="E113" s="22">
        <v>2697.47</v>
      </c>
      <c r="F113" s="36">
        <v>73.769000000000005</v>
      </c>
      <c r="G113" s="36">
        <v>58.417299999999997</v>
      </c>
      <c r="H113" s="36">
        <v>15.351699999999999</v>
      </c>
      <c r="I113" s="11">
        <v>73.603200000000001</v>
      </c>
      <c r="J113" s="11">
        <v>58.286000000000001</v>
      </c>
      <c r="K113" s="11">
        <v>15.3172</v>
      </c>
      <c r="L113" s="36">
        <v>58.539200000000001</v>
      </c>
      <c r="M113" s="36">
        <v>46.356900000000003</v>
      </c>
      <c r="N113" s="36">
        <v>12.1823</v>
      </c>
      <c r="O113" s="11">
        <v>28.944099999999999</v>
      </c>
      <c r="P113" s="11">
        <v>22.9207</v>
      </c>
      <c r="Q113" s="11">
        <v>6.0233999999999996</v>
      </c>
      <c r="R113" s="8">
        <f t="shared" si="12"/>
        <v>234.85550000000001</v>
      </c>
      <c r="S113" s="8">
        <f t="shared" si="13"/>
        <v>185.98090000000002</v>
      </c>
      <c r="T113" s="8">
        <f t="shared" si="14"/>
        <v>48.874600000000001</v>
      </c>
      <c r="U113" s="13">
        <v>7.2843</v>
      </c>
      <c r="V113" s="13">
        <v>5.7488000000000001</v>
      </c>
      <c r="W113" s="13">
        <v>1.5355000000000001</v>
      </c>
      <c r="X113" s="11">
        <v>44.390900000000002</v>
      </c>
      <c r="Y113" s="11">
        <v>35.033200000000001</v>
      </c>
      <c r="Z113" s="11">
        <v>9.3576999999999995</v>
      </c>
      <c r="AA113" s="11">
        <v>49.6952</v>
      </c>
      <c r="AB113" s="11">
        <v>39.2194</v>
      </c>
      <c r="AC113" s="11">
        <v>10.4758</v>
      </c>
      <c r="AD113" s="11">
        <v>80.061400000000006</v>
      </c>
      <c r="AE113" s="11">
        <v>63.184399999999997</v>
      </c>
      <c r="AF113" s="11">
        <v>16.876999999999999</v>
      </c>
      <c r="AG113" s="8">
        <f t="shared" si="15"/>
        <v>174.14750000000001</v>
      </c>
      <c r="AH113" s="8">
        <f t="shared" si="16"/>
        <v>137.43700000000001</v>
      </c>
      <c r="AI113" s="8">
        <f t="shared" si="17"/>
        <v>36.710499999999996</v>
      </c>
      <c r="AJ113" s="12">
        <f t="shared" si="18"/>
        <v>409.00300000000004</v>
      </c>
      <c r="AK113" s="12">
        <f t="shared" si="19"/>
        <v>323.41790000000003</v>
      </c>
      <c r="AL113" s="12">
        <f t="shared" si="20"/>
        <v>85.585099999999997</v>
      </c>
      <c r="AM113" s="14"/>
    </row>
    <row r="114" spans="1:39" s="4" customFormat="1" ht="20.100000000000001" customHeight="1" thickBot="1" x14ac:dyDescent="0.3">
      <c r="A114" s="17">
        <v>108</v>
      </c>
      <c r="B114" s="16" t="s">
        <v>97</v>
      </c>
      <c r="C114" s="16"/>
      <c r="D114" s="22">
        <v>2311.4499999999998</v>
      </c>
      <c r="E114" s="22">
        <v>2697.47</v>
      </c>
      <c r="F114" s="36">
        <v>46.274700000000003</v>
      </c>
      <c r="G114" s="36">
        <v>37.859000000000002</v>
      </c>
      <c r="H114" s="36">
        <v>8.4156999999999993</v>
      </c>
      <c r="I114" s="11">
        <v>43.402000000000001</v>
      </c>
      <c r="J114" s="11">
        <v>35.508800000000001</v>
      </c>
      <c r="K114" s="11">
        <v>7.8932000000000002</v>
      </c>
      <c r="L114" s="36">
        <v>34.476700000000001</v>
      </c>
      <c r="M114" s="36">
        <v>28.206600000000002</v>
      </c>
      <c r="N114" s="36">
        <v>6.2701000000000002</v>
      </c>
      <c r="O114" s="11">
        <v>15.979699999999999</v>
      </c>
      <c r="P114" s="11">
        <v>13.073700000000001</v>
      </c>
      <c r="Q114" s="11">
        <v>2.9060000000000001</v>
      </c>
      <c r="R114" s="8">
        <f t="shared" si="12"/>
        <v>140.13310000000001</v>
      </c>
      <c r="S114" s="8">
        <f t="shared" si="13"/>
        <v>114.6481</v>
      </c>
      <c r="T114" s="8">
        <f t="shared" si="14"/>
        <v>25.484999999999999</v>
      </c>
      <c r="U114" s="13">
        <v>4.5178000000000003</v>
      </c>
      <c r="V114" s="13">
        <v>3.6962999999999999</v>
      </c>
      <c r="W114" s="13">
        <v>0.82150000000000001</v>
      </c>
      <c r="X114" s="11">
        <v>24.564800000000002</v>
      </c>
      <c r="Y114" s="11">
        <v>20.0974</v>
      </c>
      <c r="Z114" s="11">
        <v>4.4673999999999996</v>
      </c>
      <c r="AA114" s="11">
        <v>31.090199999999999</v>
      </c>
      <c r="AB114" s="11">
        <v>25.436</v>
      </c>
      <c r="AC114" s="11">
        <v>5.6542000000000003</v>
      </c>
      <c r="AD114" s="11">
        <v>50.594000000000001</v>
      </c>
      <c r="AE114" s="11">
        <v>41.392899999999997</v>
      </c>
      <c r="AF114" s="11">
        <v>9.2011000000000003</v>
      </c>
      <c r="AG114" s="8">
        <f t="shared" si="15"/>
        <v>106.249</v>
      </c>
      <c r="AH114" s="8">
        <f t="shared" si="16"/>
        <v>86.926299999999998</v>
      </c>
      <c r="AI114" s="8">
        <f t="shared" si="17"/>
        <v>19.322700000000001</v>
      </c>
      <c r="AJ114" s="12">
        <f t="shared" si="18"/>
        <v>246.38210000000001</v>
      </c>
      <c r="AK114" s="12">
        <f t="shared" si="19"/>
        <v>201.5744</v>
      </c>
      <c r="AL114" s="12">
        <f t="shared" si="20"/>
        <v>44.807699999999997</v>
      </c>
      <c r="AM114" s="14"/>
    </row>
    <row r="115" spans="1:39" s="4" customFormat="1" ht="20.100000000000001" customHeight="1" thickBot="1" x14ac:dyDescent="0.3">
      <c r="A115" s="17">
        <v>109</v>
      </c>
      <c r="B115" s="16" t="s">
        <v>98</v>
      </c>
      <c r="C115" s="16"/>
      <c r="D115" s="22">
        <v>2311.4499999999998</v>
      </c>
      <c r="E115" s="22">
        <v>2697.47</v>
      </c>
      <c r="F115" s="36">
        <v>41.107799999999997</v>
      </c>
      <c r="G115" s="36">
        <v>33.902000000000001</v>
      </c>
      <c r="H115" s="36">
        <v>7.2058</v>
      </c>
      <c r="I115" s="11">
        <v>38.238</v>
      </c>
      <c r="J115" s="11">
        <v>31.535299999999999</v>
      </c>
      <c r="K115" s="11">
        <v>6.7027000000000001</v>
      </c>
      <c r="L115" s="36">
        <v>31.645099999999999</v>
      </c>
      <c r="M115" s="36">
        <v>26.097999999999999</v>
      </c>
      <c r="N115" s="36">
        <v>5.5471000000000004</v>
      </c>
      <c r="O115" s="11">
        <v>16.766500000000001</v>
      </c>
      <c r="P115" s="11">
        <v>13.827500000000001</v>
      </c>
      <c r="Q115" s="11">
        <v>2.9390000000000001</v>
      </c>
      <c r="R115" s="8">
        <f t="shared" si="12"/>
        <v>127.75739999999999</v>
      </c>
      <c r="S115" s="8">
        <f t="shared" si="13"/>
        <v>105.36279999999999</v>
      </c>
      <c r="T115" s="8">
        <f t="shared" si="14"/>
        <v>22.394600000000001</v>
      </c>
      <c r="U115" s="13">
        <v>4.2256999999999998</v>
      </c>
      <c r="V115" s="13">
        <v>3.4851000000000001</v>
      </c>
      <c r="W115" s="13">
        <v>0.74060000000000004</v>
      </c>
      <c r="X115" s="11">
        <v>31.097999999999999</v>
      </c>
      <c r="Y115" s="11">
        <v>25.646899999999999</v>
      </c>
      <c r="Z115" s="11">
        <v>5.4511000000000003</v>
      </c>
      <c r="AA115" s="11">
        <v>30.467400000000001</v>
      </c>
      <c r="AB115" s="11">
        <v>25.130199999999999</v>
      </c>
      <c r="AC115" s="11">
        <v>5.3372000000000002</v>
      </c>
      <c r="AD115" s="11">
        <v>46.3643</v>
      </c>
      <c r="AE115" s="11">
        <v>38.242400000000004</v>
      </c>
      <c r="AF115" s="11">
        <v>8.1219000000000001</v>
      </c>
      <c r="AG115" s="8">
        <f t="shared" si="15"/>
        <v>107.9297</v>
      </c>
      <c r="AH115" s="8">
        <f t="shared" si="16"/>
        <v>89.019499999999994</v>
      </c>
      <c r="AI115" s="8">
        <f t="shared" si="17"/>
        <v>18.9102</v>
      </c>
      <c r="AJ115" s="12">
        <f t="shared" si="18"/>
        <v>235.68709999999999</v>
      </c>
      <c r="AK115" s="12">
        <f t="shared" si="19"/>
        <v>194.38229999999999</v>
      </c>
      <c r="AL115" s="12">
        <f t="shared" si="20"/>
        <v>41.3048</v>
      </c>
      <c r="AM115" s="14"/>
    </row>
    <row r="116" spans="1:39" s="4" customFormat="1" ht="20.100000000000001" customHeight="1" thickBot="1" x14ac:dyDescent="0.3">
      <c r="A116" s="15">
        <v>110</v>
      </c>
      <c r="B116" s="16" t="s">
        <v>99</v>
      </c>
      <c r="C116" s="16"/>
      <c r="D116" s="22">
        <v>2311.4499999999998</v>
      </c>
      <c r="E116" s="22">
        <v>2697.47</v>
      </c>
      <c r="F116" s="36">
        <v>44.061500000000002</v>
      </c>
      <c r="G116" s="36">
        <v>34.433700000000002</v>
      </c>
      <c r="H116" s="36">
        <v>9.6278000000000006</v>
      </c>
      <c r="I116" s="11">
        <v>39.845599999999997</v>
      </c>
      <c r="J116" s="11">
        <v>31.1388</v>
      </c>
      <c r="K116" s="11">
        <v>8.7067999999999994</v>
      </c>
      <c r="L116" s="36">
        <v>31.011800000000001</v>
      </c>
      <c r="M116" s="36">
        <v>24.235499999999998</v>
      </c>
      <c r="N116" s="36">
        <v>6.7763</v>
      </c>
      <c r="O116" s="11">
        <v>10.8192</v>
      </c>
      <c r="P116" s="11">
        <v>8.4551999999999996</v>
      </c>
      <c r="Q116" s="11">
        <v>2.3639999999999999</v>
      </c>
      <c r="R116" s="8">
        <f t="shared" si="12"/>
        <v>125.7381</v>
      </c>
      <c r="S116" s="8">
        <f t="shared" si="13"/>
        <v>98.263200000000012</v>
      </c>
      <c r="T116" s="8">
        <f t="shared" si="14"/>
        <v>27.474900000000002</v>
      </c>
      <c r="U116" s="13">
        <v>3.609</v>
      </c>
      <c r="V116" s="13">
        <v>2.8203</v>
      </c>
      <c r="W116" s="13">
        <v>0.78869999999999996</v>
      </c>
      <c r="X116" s="11">
        <v>24.908300000000001</v>
      </c>
      <c r="Y116" s="11">
        <v>19.465699999999998</v>
      </c>
      <c r="Z116" s="11">
        <v>5.4425999999999997</v>
      </c>
      <c r="AA116" s="11">
        <v>27.5656</v>
      </c>
      <c r="AB116" s="11">
        <v>21.542200000000001</v>
      </c>
      <c r="AC116" s="11">
        <v>6.0233999999999996</v>
      </c>
      <c r="AD116" s="11">
        <v>42.880200000000002</v>
      </c>
      <c r="AE116" s="11">
        <v>33.5105</v>
      </c>
      <c r="AF116" s="11">
        <v>9.3696999999999999</v>
      </c>
      <c r="AG116" s="8">
        <f t="shared" si="15"/>
        <v>95.354100000000003</v>
      </c>
      <c r="AH116" s="8">
        <f t="shared" si="16"/>
        <v>74.5184</v>
      </c>
      <c r="AI116" s="8">
        <f t="shared" si="17"/>
        <v>20.835699999999999</v>
      </c>
      <c r="AJ116" s="12">
        <f t="shared" si="18"/>
        <v>221.09219999999999</v>
      </c>
      <c r="AK116" s="12">
        <f t="shared" si="19"/>
        <v>172.78160000000003</v>
      </c>
      <c r="AL116" s="12">
        <f t="shared" si="20"/>
        <v>48.310600000000001</v>
      </c>
      <c r="AM116" s="14"/>
    </row>
    <row r="117" spans="1:39" s="4" customFormat="1" ht="20.100000000000001" customHeight="1" thickBot="1" x14ac:dyDescent="0.3">
      <c r="A117" s="17">
        <v>111</v>
      </c>
      <c r="B117" s="16" t="s">
        <v>100</v>
      </c>
      <c r="C117" s="16"/>
      <c r="D117" s="22">
        <v>2311.4499999999998</v>
      </c>
      <c r="E117" s="22">
        <v>2697.47</v>
      </c>
      <c r="F117" s="36">
        <v>44.078499999999998</v>
      </c>
      <c r="G117" s="36">
        <v>22.0762</v>
      </c>
      <c r="H117" s="36">
        <v>22.002300000000002</v>
      </c>
      <c r="I117" s="11">
        <v>39.238700000000001</v>
      </c>
      <c r="J117" s="11">
        <v>19.6523</v>
      </c>
      <c r="K117" s="11">
        <v>19.586400000000001</v>
      </c>
      <c r="L117" s="36">
        <v>30.9024</v>
      </c>
      <c r="M117" s="36">
        <v>15.4771</v>
      </c>
      <c r="N117" s="36">
        <v>15.4253</v>
      </c>
      <c r="O117" s="11">
        <v>14.722799999999999</v>
      </c>
      <c r="P117" s="11">
        <v>7.3738000000000001</v>
      </c>
      <c r="Q117" s="11">
        <v>7.3490000000000002</v>
      </c>
      <c r="R117" s="8">
        <f t="shared" si="12"/>
        <v>128.94239999999999</v>
      </c>
      <c r="S117" s="8">
        <f t="shared" si="13"/>
        <v>64.579399999999993</v>
      </c>
      <c r="T117" s="8">
        <f t="shared" si="14"/>
        <v>64.363</v>
      </c>
      <c r="U117" s="13">
        <v>3.8409</v>
      </c>
      <c r="V117" s="13">
        <v>1.9237</v>
      </c>
      <c r="W117" s="13">
        <v>1.9172</v>
      </c>
      <c r="X117" s="11">
        <v>19.410299999999999</v>
      </c>
      <c r="Y117" s="11">
        <v>9.7213999999999992</v>
      </c>
      <c r="Z117" s="11">
        <v>9.6889000000000003</v>
      </c>
      <c r="AA117" s="11">
        <v>24.515899999999998</v>
      </c>
      <c r="AB117" s="11">
        <v>12.278499999999999</v>
      </c>
      <c r="AC117" s="11">
        <v>12.237399999999999</v>
      </c>
      <c r="AD117" s="11">
        <v>41.0535</v>
      </c>
      <c r="AE117" s="11">
        <v>20.561199999999999</v>
      </c>
      <c r="AF117" s="11">
        <v>20.4923</v>
      </c>
      <c r="AG117" s="8">
        <f t="shared" si="15"/>
        <v>84.979699999999994</v>
      </c>
      <c r="AH117" s="8">
        <f t="shared" si="16"/>
        <v>42.561099999999996</v>
      </c>
      <c r="AI117" s="8">
        <f t="shared" si="17"/>
        <v>42.418599999999998</v>
      </c>
      <c r="AJ117" s="12">
        <f t="shared" si="18"/>
        <v>213.9221</v>
      </c>
      <c r="AK117" s="12">
        <f t="shared" si="19"/>
        <v>107.14049999999999</v>
      </c>
      <c r="AL117" s="12">
        <f t="shared" si="20"/>
        <v>106.7816</v>
      </c>
      <c r="AM117" s="14"/>
    </row>
    <row r="118" spans="1:39" s="4" customFormat="1" ht="20.100000000000001" customHeight="1" thickBot="1" x14ac:dyDescent="0.3">
      <c r="A118" s="17">
        <v>112</v>
      </c>
      <c r="B118" s="16" t="s">
        <v>101</v>
      </c>
      <c r="C118" s="16"/>
      <c r="D118" s="22">
        <v>2311.4499999999998</v>
      </c>
      <c r="E118" s="22">
        <v>2697.47</v>
      </c>
      <c r="F118" s="36">
        <v>48.426299999999998</v>
      </c>
      <c r="G118" s="36">
        <v>39.591000000000001</v>
      </c>
      <c r="H118" s="36">
        <v>8.8353000000000002</v>
      </c>
      <c r="I118" s="11">
        <v>45.522100000000002</v>
      </c>
      <c r="J118" s="11">
        <v>37.216700000000003</v>
      </c>
      <c r="K118" s="11">
        <v>8.3054000000000006</v>
      </c>
      <c r="L118" s="36">
        <v>36.520899999999997</v>
      </c>
      <c r="M118" s="36">
        <v>29.857800000000001</v>
      </c>
      <c r="N118" s="36">
        <v>6.6631</v>
      </c>
      <c r="O118" s="11">
        <v>17.099499999999999</v>
      </c>
      <c r="P118" s="11">
        <v>13.979799999999999</v>
      </c>
      <c r="Q118" s="11">
        <v>3.1196999999999999</v>
      </c>
      <c r="R118" s="8">
        <f t="shared" si="12"/>
        <v>147.56879999999998</v>
      </c>
      <c r="S118" s="8">
        <f t="shared" si="13"/>
        <v>120.64530000000001</v>
      </c>
      <c r="T118" s="8">
        <f t="shared" si="14"/>
        <v>26.923500000000004</v>
      </c>
      <c r="U118" s="13">
        <v>5.3018000000000001</v>
      </c>
      <c r="V118" s="13">
        <v>4.3345000000000002</v>
      </c>
      <c r="W118" s="13">
        <v>0.96730000000000005</v>
      </c>
      <c r="X118" s="11">
        <v>26.224299999999999</v>
      </c>
      <c r="Y118" s="11">
        <v>21.439699999999998</v>
      </c>
      <c r="Z118" s="11">
        <v>4.7846000000000002</v>
      </c>
      <c r="AA118" s="11">
        <v>33.404699999999998</v>
      </c>
      <c r="AB118" s="11">
        <v>27.310199999999998</v>
      </c>
      <c r="AC118" s="11">
        <v>6.0945</v>
      </c>
      <c r="AD118" s="11">
        <v>52.315100000000001</v>
      </c>
      <c r="AE118" s="11">
        <v>42.770200000000003</v>
      </c>
      <c r="AF118" s="11">
        <v>9.5449000000000002</v>
      </c>
      <c r="AG118" s="8">
        <f t="shared" si="15"/>
        <v>111.94409999999999</v>
      </c>
      <c r="AH118" s="8">
        <f t="shared" si="16"/>
        <v>91.520099999999999</v>
      </c>
      <c r="AI118" s="8">
        <f t="shared" si="17"/>
        <v>20.423999999999999</v>
      </c>
      <c r="AJ118" s="12">
        <f t="shared" si="18"/>
        <v>259.51289999999995</v>
      </c>
      <c r="AK118" s="12">
        <f t="shared" si="19"/>
        <v>212.16540000000001</v>
      </c>
      <c r="AL118" s="12">
        <f t="shared" si="20"/>
        <v>47.347500000000004</v>
      </c>
      <c r="AM118" s="14"/>
    </row>
    <row r="119" spans="1:39" s="4" customFormat="1" ht="20.100000000000001" customHeight="1" thickBot="1" x14ac:dyDescent="0.3">
      <c r="A119" s="15">
        <v>113</v>
      </c>
      <c r="B119" s="16" t="s">
        <v>102</v>
      </c>
      <c r="C119" s="16"/>
      <c r="D119" s="22">
        <v>2311.4499999999998</v>
      </c>
      <c r="E119" s="22">
        <v>2697.47</v>
      </c>
      <c r="F119" s="36">
        <v>44.438499999999998</v>
      </c>
      <c r="G119" s="36">
        <v>39.262300000000003</v>
      </c>
      <c r="H119" s="36">
        <v>5.1761999999999997</v>
      </c>
      <c r="I119" s="11">
        <v>41.466000000000001</v>
      </c>
      <c r="J119" s="11">
        <v>36.636099999999999</v>
      </c>
      <c r="K119" s="11">
        <v>4.8299000000000003</v>
      </c>
      <c r="L119" s="36">
        <v>32.640900000000002</v>
      </c>
      <c r="M119" s="36">
        <v>28.838899999999999</v>
      </c>
      <c r="N119" s="36">
        <v>3.802</v>
      </c>
      <c r="O119" s="11">
        <v>15.6496</v>
      </c>
      <c r="P119" s="11">
        <v>13.826700000000001</v>
      </c>
      <c r="Q119" s="11">
        <v>1.8229</v>
      </c>
      <c r="R119" s="8">
        <f t="shared" si="12"/>
        <v>134.19499999999999</v>
      </c>
      <c r="S119" s="8">
        <f t="shared" si="13"/>
        <v>118.56400000000001</v>
      </c>
      <c r="T119" s="8">
        <f t="shared" si="14"/>
        <v>15.631</v>
      </c>
      <c r="U119" s="13">
        <v>3.6480999999999999</v>
      </c>
      <c r="V119" s="13">
        <v>3.2231999999999998</v>
      </c>
      <c r="W119" s="13">
        <v>0.4249</v>
      </c>
      <c r="X119" s="11">
        <v>31.338100000000001</v>
      </c>
      <c r="Y119" s="11">
        <v>27.687899999999999</v>
      </c>
      <c r="Z119" s="11">
        <v>3.6501999999999999</v>
      </c>
      <c r="AA119" s="11">
        <v>29.826799999999999</v>
      </c>
      <c r="AB119" s="11">
        <v>26.352599999999999</v>
      </c>
      <c r="AC119" s="11">
        <v>3.4742000000000002</v>
      </c>
      <c r="AD119" s="11">
        <v>46.357100000000003</v>
      </c>
      <c r="AE119" s="11">
        <v>40.9574</v>
      </c>
      <c r="AF119" s="11">
        <v>5.3997000000000002</v>
      </c>
      <c r="AG119" s="8">
        <f t="shared" si="15"/>
        <v>107.52200000000001</v>
      </c>
      <c r="AH119" s="8">
        <f t="shared" si="16"/>
        <v>94.997899999999987</v>
      </c>
      <c r="AI119" s="8">
        <f t="shared" si="17"/>
        <v>12.524100000000001</v>
      </c>
      <c r="AJ119" s="12">
        <f t="shared" si="18"/>
        <v>241.71699999999998</v>
      </c>
      <c r="AK119" s="12">
        <f t="shared" si="19"/>
        <v>213.56189999999998</v>
      </c>
      <c r="AL119" s="12">
        <f t="shared" si="20"/>
        <v>28.155100000000001</v>
      </c>
      <c r="AM119" s="14"/>
    </row>
    <row r="120" spans="1:39" s="4" customFormat="1" ht="20.100000000000001" customHeight="1" thickBot="1" x14ac:dyDescent="0.3">
      <c r="A120" s="17">
        <v>114</v>
      </c>
      <c r="B120" s="16" t="s">
        <v>103</v>
      </c>
      <c r="C120" s="16"/>
      <c r="D120" s="22">
        <v>2311.4499999999998</v>
      </c>
      <c r="E120" s="22">
        <v>2697.47</v>
      </c>
      <c r="F120" s="36">
        <v>79.215599999999995</v>
      </c>
      <c r="G120" s="36">
        <v>71.531700000000001</v>
      </c>
      <c r="H120" s="36">
        <v>7.6839000000000004</v>
      </c>
      <c r="I120" s="11">
        <v>73.075699999999998</v>
      </c>
      <c r="J120" s="11">
        <v>65.985500000000002</v>
      </c>
      <c r="K120" s="11">
        <v>7.0902000000000003</v>
      </c>
      <c r="L120" s="36">
        <v>58.6541</v>
      </c>
      <c r="M120" s="36">
        <v>52.964700000000001</v>
      </c>
      <c r="N120" s="36">
        <v>5.6894</v>
      </c>
      <c r="O120" s="11">
        <v>29.9176</v>
      </c>
      <c r="P120" s="11">
        <v>27.015699999999999</v>
      </c>
      <c r="Q120" s="11">
        <v>2.9018999999999999</v>
      </c>
      <c r="R120" s="8">
        <f t="shared" si="12"/>
        <v>240.86299999999997</v>
      </c>
      <c r="S120" s="8">
        <f t="shared" si="13"/>
        <v>217.49760000000001</v>
      </c>
      <c r="T120" s="8">
        <f t="shared" si="14"/>
        <v>23.365400000000001</v>
      </c>
      <c r="U120" s="13">
        <v>6.6131000000000002</v>
      </c>
      <c r="V120" s="13">
        <v>5.9720000000000004</v>
      </c>
      <c r="W120" s="13">
        <v>0.6411</v>
      </c>
      <c r="X120" s="11">
        <v>45.063099999999999</v>
      </c>
      <c r="Y120" s="11">
        <v>40.691899999999997</v>
      </c>
      <c r="Z120" s="11">
        <v>4.3712</v>
      </c>
      <c r="AA120" s="11">
        <v>51.293900000000001</v>
      </c>
      <c r="AB120" s="11">
        <v>46.317500000000003</v>
      </c>
      <c r="AC120" s="11">
        <v>4.9763999999999999</v>
      </c>
      <c r="AD120" s="11">
        <v>71.596900000000005</v>
      </c>
      <c r="AE120" s="11">
        <v>64.505700000000004</v>
      </c>
      <c r="AF120" s="11">
        <v>7.0911999999999997</v>
      </c>
      <c r="AG120" s="8">
        <f t="shared" si="15"/>
        <v>167.9539</v>
      </c>
      <c r="AH120" s="8">
        <f t="shared" si="16"/>
        <v>151.51510000000002</v>
      </c>
      <c r="AI120" s="8">
        <f t="shared" si="17"/>
        <v>16.438800000000001</v>
      </c>
      <c r="AJ120" s="12">
        <f t="shared" si="18"/>
        <v>408.81689999999998</v>
      </c>
      <c r="AK120" s="12">
        <f t="shared" si="19"/>
        <v>369.0127</v>
      </c>
      <c r="AL120" s="12">
        <f t="shared" si="20"/>
        <v>39.804200000000002</v>
      </c>
      <c r="AM120" s="14"/>
    </row>
    <row r="121" spans="1:39" s="4" customFormat="1" ht="20.100000000000001" customHeight="1" thickBot="1" x14ac:dyDescent="0.3">
      <c r="A121" s="17">
        <v>115</v>
      </c>
      <c r="B121" s="16" t="s">
        <v>104</v>
      </c>
      <c r="C121" s="16"/>
      <c r="D121" s="22">
        <v>2311.4499999999998</v>
      </c>
      <c r="E121" s="22">
        <v>2697.47</v>
      </c>
      <c r="F121" s="36">
        <v>49.957099999999997</v>
      </c>
      <c r="G121" s="36">
        <v>43.34</v>
      </c>
      <c r="H121" s="36">
        <v>6.6170999999999998</v>
      </c>
      <c r="I121" s="11">
        <v>45.62</v>
      </c>
      <c r="J121" s="11">
        <v>39.577300000000001</v>
      </c>
      <c r="K121" s="11">
        <v>6.0427</v>
      </c>
      <c r="L121" s="36">
        <v>34.049300000000002</v>
      </c>
      <c r="M121" s="36">
        <v>29.539300000000001</v>
      </c>
      <c r="N121" s="36">
        <v>4.51</v>
      </c>
      <c r="O121" s="11">
        <v>14.2171</v>
      </c>
      <c r="P121" s="11">
        <v>12.334</v>
      </c>
      <c r="Q121" s="11">
        <v>1.8831</v>
      </c>
      <c r="R121" s="8">
        <f t="shared" si="12"/>
        <v>143.84349999999998</v>
      </c>
      <c r="S121" s="8">
        <f t="shared" si="13"/>
        <v>124.79060000000001</v>
      </c>
      <c r="T121" s="8">
        <f t="shared" si="14"/>
        <v>19.052900000000001</v>
      </c>
      <c r="U121" s="13">
        <v>6.3448000000000002</v>
      </c>
      <c r="V121" s="13">
        <v>5.5044000000000004</v>
      </c>
      <c r="W121" s="13">
        <v>0.84040000000000004</v>
      </c>
      <c r="X121" s="11">
        <v>25.709099999999999</v>
      </c>
      <c r="Y121" s="11">
        <v>22.303799999999999</v>
      </c>
      <c r="Z121" s="11">
        <v>3.4053</v>
      </c>
      <c r="AA121" s="11">
        <v>33.725099999999998</v>
      </c>
      <c r="AB121" s="11">
        <v>29.257999999999999</v>
      </c>
      <c r="AC121" s="11">
        <v>4.4671000000000003</v>
      </c>
      <c r="AD121" s="11">
        <v>51.764400000000002</v>
      </c>
      <c r="AE121" s="11">
        <v>44.907899999999998</v>
      </c>
      <c r="AF121" s="11">
        <v>6.8564999999999996</v>
      </c>
      <c r="AG121" s="8">
        <f t="shared" si="15"/>
        <v>111.1986</v>
      </c>
      <c r="AH121" s="8">
        <f t="shared" si="16"/>
        <v>96.469699999999989</v>
      </c>
      <c r="AI121" s="8">
        <f t="shared" si="17"/>
        <v>14.728899999999999</v>
      </c>
      <c r="AJ121" s="12">
        <f t="shared" si="18"/>
        <v>255.04209999999998</v>
      </c>
      <c r="AK121" s="12">
        <f t="shared" si="19"/>
        <v>221.2603</v>
      </c>
      <c r="AL121" s="12">
        <f t="shared" si="20"/>
        <v>33.781800000000004</v>
      </c>
      <c r="AM121" s="14"/>
    </row>
    <row r="122" spans="1:39" s="4" customFormat="1" ht="20.100000000000001" customHeight="1" thickBot="1" x14ac:dyDescent="0.3">
      <c r="A122" s="15">
        <v>116</v>
      </c>
      <c r="B122" s="16" t="s">
        <v>105</v>
      </c>
      <c r="C122" s="16"/>
      <c r="D122" s="22">
        <v>2311.4499999999998</v>
      </c>
      <c r="E122" s="22">
        <v>2697.47</v>
      </c>
      <c r="F122" s="36">
        <v>33.686500000000002</v>
      </c>
      <c r="G122" s="36">
        <v>27.418800000000001</v>
      </c>
      <c r="H122" s="36">
        <v>6.2676999999999996</v>
      </c>
      <c r="I122" s="11">
        <v>35.607100000000003</v>
      </c>
      <c r="J122" s="11">
        <v>28.981999999999999</v>
      </c>
      <c r="K122" s="11">
        <v>6.6250999999999998</v>
      </c>
      <c r="L122" s="36">
        <v>30.8492</v>
      </c>
      <c r="M122" s="36">
        <v>25.109400000000001</v>
      </c>
      <c r="N122" s="36">
        <v>5.7397999999999998</v>
      </c>
      <c r="O122" s="11">
        <v>15.9748</v>
      </c>
      <c r="P122" s="11">
        <v>13.0025</v>
      </c>
      <c r="Q122" s="11">
        <v>2.9723000000000002</v>
      </c>
      <c r="R122" s="8">
        <f t="shared" si="12"/>
        <v>116.1176</v>
      </c>
      <c r="S122" s="8">
        <f t="shared" si="13"/>
        <v>94.512699999999995</v>
      </c>
      <c r="T122" s="8">
        <f t="shared" si="14"/>
        <v>21.604900000000001</v>
      </c>
      <c r="U122" s="13">
        <v>6.1090999999999998</v>
      </c>
      <c r="V122" s="13">
        <v>4.9724000000000004</v>
      </c>
      <c r="W122" s="13">
        <v>1.1367</v>
      </c>
      <c r="X122" s="11">
        <v>27.348099999999999</v>
      </c>
      <c r="Y122" s="11">
        <v>22.259699999999999</v>
      </c>
      <c r="Z122" s="11">
        <v>5.0884</v>
      </c>
      <c r="AA122" s="11">
        <v>24.708400000000001</v>
      </c>
      <c r="AB122" s="11">
        <v>20.1111</v>
      </c>
      <c r="AC122" s="11">
        <v>4.5972999999999997</v>
      </c>
      <c r="AD122" s="11">
        <v>38.484999999999999</v>
      </c>
      <c r="AE122" s="11">
        <v>31.3246</v>
      </c>
      <c r="AF122" s="11">
        <v>7.1604000000000001</v>
      </c>
      <c r="AG122" s="8">
        <f t="shared" si="15"/>
        <v>90.541499999999999</v>
      </c>
      <c r="AH122" s="8">
        <f t="shared" si="16"/>
        <v>73.695400000000006</v>
      </c>
      <c r="AI122" s="8">
        <f t="shared" si="17"/>
        <v>16.8461</v>
      </c>
      <c r="AJ122" s="12">
        <f t="shared" si="18"/>
        <v>206.6591</v>
      </c>
      <c r="AK122" s="12">
        <f t="shared" si="19"/>
        <v>168.2081</v>
      </c>
      <c r="AL122" s="12">
        <f t="shared" si="20"/>
        <v>38.451000000000001</v>
      </c>
      <c r="AM122" s="14"/>
    </row>
    <row r="123" spans="1:39" s="4" customFormat="1" ht="20.100000000000001" customHeight="1" thickBot="1" x14ac:dyDescent="0.3">
      <c r="A123" s="17">
        <v>117</v>
      </c>
      <c r="B123" s="16" t="s">
        <v>106</v>
      </c>
      <c r="C123" s="16"/>
      <c r="D123" s="22">
        <v>2311.4499999999998</v>
      </c>
      <c r="E123" s="22">
        <v>2697.47</v>
      </c>
      <c r="F123" s="36">
        <v>44.313600000000001</v>
      </c>
      <c r="G123" s="36">
        <v>38.474600000000002</v>
      </c>
      <c r="H123" s="36">
        <v>5.8390000000000004</v>
      </c>
      <c r="I123" s="11">
        <v>46.845599999999997</v>
      </c>
      <c r="J123" s="11">
        <v>40.672899999999998</v>
      </c>
      <c r="K123" s="11">
        <v>6.1726999999999999</v>
      </c>
      <c r="L123" s="36">
        <v>33.817500000000003</v>
      </c>
      <c r="M123" s="36">
        <v>29.3614</v>
      </c>
      <c r="N123" s="36">
        <v>4.4561000000000002</v>
      </c>
      <c r="O123" s="11">
        <v>12.8035</v>
      </c>
      <c r="P123" s="11">
        <v>11.1165</v>
      </c>
      <c r="Q123" s="11">
        <v>1.6870000000000001</v>
      </c>
      <c r="R123" s="8">
        <f t="shared" si="12"/>
        <v>137.78019999999998</v>
      </c>
      <c r="S123" s="8">
        <f t="shared" si="13"/>
        <v>119.62540000000001</v>
      </c>
      <c r="T123" s="8">
        <f t="shared" si="14"/>
        <v>18.154800000000002</v>
      </c>
      <c r="U123" s="13">
        <v>5.6420000000000003</v>
      </c>
      <c r="V123" s="13">
        <v>4.8986000000000001</v>
      </c>
      <c r="W123" s="13">
        <v>0.74339999999999995</v>
      </c>
      <c r="X123" s="11">
        <v>27.040199999999999</v>
      </c>
      <c r="Y123" s="11">
        <v>23.4772</v>
      </c>
      <c r="Z123" s="11">
        <v>3.5630000000000002</v>
      </c>
      <c r="AA123" s="11">
        <v>36.218400000000003</v>
      </c>
      <c r="AB123" s="11">
        <v>31.446100000000001</v>
      </c>
      <c r="AC123" s="11">
        <v>4.7723000000000004</v>
      </c>
      <c r="AD123" s="11">
        <v>51.085099999999997</v>
      </c>
      <c r="AE123" s="11">
        <v>44.3538</v>
      </c>
      <c r="AF123" s="11">
        <v>6.7313000000000001</v>
      </c>
      <c r="AG123" s="8">
        <f t="shared" si="15"/>
        <v>114.3437</v>
      </c>
      <c r="AH123" s="8">
        <f t="shared" si="16"/>
        <v>99.27709999999999</v>
      </c>
      <c r="AI123" s="8">
        <f t="shared" si="17"/>
        <v>15.066600000000001</v>
      </c>
      <c r="AJ123" s="12">
        <f t="shared" si="18"/>
        <v>252.12389999999999</v>
      </c>
      <c r="AK123" s="12">
        <f t="shared" si="19"/>
        <v>218.9025</v>
      </c>
      <c r="AL123" s="12">
        <f t="shared" si="20"/>
        <v>33.221400000000003</v>
      </c>
      <c r="AM123" s="14"/>
    </row>
    <row r="124" spans="1:39" s="4" customFormat="1" ht="20.100000000000001" customHeight="1" thickBot="1" x14ac:dyDescent="0.3">
      <c r="A124" s="17">
        <v>118</v>
      </c>
      <c r="B124" s="16" t="s">
        <v>107</v>
      </c>
      <c r="C124" s="16"/>
      <c r="D124" s="22">
        <v>2311.4499999999998</v>
      </c>
      <c r="E124" s="22">
        <v>2697.47</v>
      </c>
      <c r="F124" s="36">
        <v>113.7353</v>
      </c>
      <c r="G124" s="36">
        <v>105.003</v>
      </c>
      <c r="H124" s="36">
        <v>8.7323000000000004</v>
      </c>
      <c r="I124" s="11">
        <v>111.70820000000001</v>
      </c>
      <c r="J124" s="11">
        <v>103.13160000000001</v>
      </c>
      <c r="K124" s="11">
        <v>8.5765999999999991</v>
      </c>
      <c r="L124" s="36">
        <v>88.334299999999999</v>
      </c>
      <c r="M124" s="36">
        <v>81.552300000000002</v>
      </c>
      <c r="N124" s="36">
        <v>6.782</v>
      </c>
      <c r="O124" s="11">
        <v>34.522100000000002</v>
      </c>
      <c r="P124" s="11">
        <v>31.871600000000001</v>
      </c>
      <c r="Q124" s="11">
        <v>2.6505000000000001</v>
      </c>
      <c r="R124" s="8">
        <f t="shared" si="12"/>
        <v>348.29990000000004</v>
      </c>
      <c r="S124" s="8">
        <f t="shared" si="13"/>
        <v>321.55850000000004</v>
      </c>
      <c r="T124" s="8">
        <f t="shared" si="14"/>
        <v>26.741400000000002</v>
      </c>
      <c r="U124" s="13">
        <v>9.6526999999999994</v>
      </c>
      <c r="V124" s="13">
        <v>8.9116</v>
      </c>
      <c r="W124" s="13">
        <v>0.74109999999999998</v>
      </c>
      <c r="X124" s="11">
        <v>70.400800000000004</v>
      </c>
      <c r="Y124" s="11">
        <v>64.995699999999999</v>
      </c>
      <c r="Z124" s="11">
        <v>5.4051</v>
      </c>
      <c r="AA124" s="11">
        <v>77.700500000000005</v>
      </c>
      <c r="AB124" s="11">
        <v>71.734899999999996</v>
      </c>
      <c r="AC124" s="11">
        <v>5.9656000000000002</v>
      </c>
      <c r="AD124" s="11">
        <v>121.0478</v>
      </c>
      <c r="AE124" s="11">
        <v>111.7542</v>
      </c>
      <c r="AF124" s="11">
        <v>9.2935999999999996</v>
      </c>
      <c r="AG124" s="8">
        <f t="shared" si="15"/>
        <v>269.14909999999998</v>
      </c>
      <c r="AH124" s="8">
        <f t="shared" si="16"/>
        <v>248.48479999999998</v>
      </c>
      <c r="AI124" s="8">
        <f t="shared" si="17"/>
        <v>20.664299999999997</v>
      </c>
      <c r="AJ124" s="12">
        <f t="shared" si="18"/>
        <v>617.44900000000007</v>
      </c>
      <c r="AK124" s="12">
        <f t="shared" si="19"/>
        <v>570.04330000000004</v>
      </c>
      <c r="AL124" s="12">
        <f t="shared" si="20"/>
        <v>47.405699999999996</v>
      </c>
      <c r="AM124" s="14"/>
    </row>
    <row r="125" spans="1:39" s="4" customFormat="1" ht="20.100000000000001" customHeight="1" thickBot="1" x14ac:dyDescent="0.3">
      <c r="A125" s="15">
        <v>119</v>
      </c>
      <c r="B125" s="16" t="s">
        <v>108</v>
      </c>
      <c r="C125" s="16"/>
      <c r="D125" s="22">
        <v>2311.4499999999998</v>
      </c>
      <c r="E125" s="22">
        <v>2697.47</v>
      </c>
      <c r="F125" s="36">
        <v>41.109900000000003</v>
      </c>
      <c r="G125" s="36">
        <v>41.109900000000003</v>
      </c>
      <c r="H125" s="36">
        <v>0</v>
      </c>
      <c r="I125" s="11">
        <v>38.023299999999999</v>
      </c>
      <c r="J125" s="11">
        <v>38.023299999999999</v>
      </c>
      <c r="K125" s="13">
        <v>0</v>
      </c>
      <c r="L125" s="36">
        <v>30.538799999999998</v>
      </c>
      <c r="M125" s="36">
        <v>30.538799999999998</v>
      </c>
      <c r="N125" s="36">
        <v>0</v>
      </c>
      <c r="O125" s="11">
        <v>11.5885</v>
      </c>
      <c r="P125" s="11">
        <v>11.5885</v>
      </c>
      <c r="Q125" s="13">
        <v>0</v>
      </c>
      <c r="R125" s="8">
        <f t="shared" si="12"/>
        <v>121.26049999999999</v>
      </c>
      <c r="S125" s="8">
        <f t="shared" si="13"/>
        <v>121.26049999999999</v>
      </c>
      <c r="T125" s="8">
        <f t="shared" si="14"/>
        <v>0</v>
      </c>
      <c r="U125" s="13">
        <v>4.0133000000000001</v>
      </c>
      <c r="V125" s="13">
        <v>4.0133000000000001</v>
      </c>
      <c r="W125" s="13">
        <v>0</v>
      </c>
      <c r="X125" s="11">
        <v>20.532699999999998</v>
      </c>
      <c r="Y125" s="11">
        <v>20.532699999999998</v>
      </c>
      <c r="Z125" s="13">
        <v>0</v>
      </c>
      <c r="AA125" s="11">
        <v>27.487200000000001</v>
      </c>
      <c r="AB125" s="11">
        <v>27.487200000000001</v>
      </c>
      <c r="AC125" s="13">
        <v>0</v>
      </c>
      <c r="AD125" s="11">
        <v>45.025500000000001</v>
      </c>
      <c r="AE125" s="11">
        <v>45.025500000000001</v>
      </c>
      <c r="AF125" s="13">
        <v>0</v>
      </c>
      <c r="AG125" s="8">
        <f t="shared" si="15"/>
        <v>93.045400000000001</v>
      </c>
      <c r="AH125" s="8">
        <f t="shared" si="16"/>
        <v>93.045400000000001</v>
      </c>
      <c r="AI125" s="8">
        <f t="shared" si="17"/>
        <v>0</v>
      </c>
      <c r="AJ125" s="12">
        <f t="shared" si="18"/>
        <v>214.30590000000001</v>
      </c>
      <c r="AK125" s="12">
        <f t="shared" si="19"/>
        <v>214.30590000000001</v>
      </c>
      <c r="AL125" s="12">
        <f t="shared" si="20"/>
        <v>0</v>
      </c>
      <c r="AM125" s="14"/>
    </row>
    <row r="126" spans="1:39" s="4" customFormat="1" ht="20.100000000000001" customHeight="1" thickBot="1" x14ac:dyDescent="0.3">
      <c r="A126" s="17">
        <v>120</v>
      </c>
      <c r="B126" s="16" t="s">
        <v>109</v>
      </c>
      <c r="C126" s="16"/>
      <c r="D126" s="22">
        <v>2311.4499999999998</v>
      </c>
      <c r="E126" s="22">
        <v>2697.47</v>
      </c>
      <c r="F126" s="36">
        <v>131.99359999999999</v>
      </c>
      <c r="G126" s="36">
        <v>131.99359999999999</v>
      </c>
      <c r="H126" s="36">
        <v>0</v>
      </c>
      <c r="I126" s="11">
        <v>133.48500000000001</v>
      </c>
      <c r="J126" s="11">
        <v>133.48500000000001</v>
      </c>
      <c r="K126" s="13">
        <v>0</v>
      </c>
      <c r="L126" s="36">
        <v>99.1113</v>
      </c>
      <c r="M126" s="36">
        <v>99.1113</v>
      </c>
      <c r="N126" s="36">
        <v>0</v>
      </c>
      <c r="O126" s="11">
        <v>39.708799999999997</v>
      </c>
      <c r="P126" s="11">
        <v>39.708799999999997</v>
      </c>
      <c r="Q126" s="13">
        <v>0</v>
      </c>
      <c r="R126" s="8">
        <f t="shared" si="12"/>
        <v>404.29870000000005</v>
      </c>
      <c r="S126" s="8">
        <f t="shared" si="13"/>
        <v>404.29870000000005</v>
      </c>
      <c r="T126" s="8">
        <f t="shared" si="14"/>
        <v>0</v>
      </c>
      <c r="U126" s="13">
        <v>13.245699999999999</v>
      </c>
      <c r="V126" s="13">
        <v>13.245699999999999</v>
      </c>
      <c r="W126" s="13">
        <v>0</v>
      </c>
      <c r="X126" s="11">
        <v>84.566500000000005</v>
      </c>
      <c r="Y126" s="11">
        <v>84.566500000000005</v>
      </c>
      <c r="Z126" s="13">
        <v>0</v>
      </c>
      <c r="AA126" s="11">
        <v>94.948599999999999</v>
      </c>
      <c r="AB126" s="11">
        <v>94.948599999999999</v>
      </c>
      <c r="AC126" s="13">
        <v>0</v>
      </c>
      <c r="AD126" s="11">
        <v>147.8356</v>
      </c>
      <c r="AE126" s="11">
        <v>147.8356</v>
      </c>
      <c r="AF126" s="13">
        <v>0</v>
      </c>
      <c r="AG126" s="8">
        <f t="shared" si="15"/>
        <v>327.35070000000002</v>
      </c>
      <c r="AH126" s="8">
        <f t="shared" si="16"/>
        <v>327.35070000000002</v>
      </c>
      <c r="AI126" s="8">
        <f t="shared" si="17"/>
        <v>0</v>
      </c>
      <c r="AJ126" s="12">
        <f t="shared" si="18"/>
        <v>731.64940000000001</v>
      </c>
      <c r="AK126" s="12">
        <f t="shared" si="19"/>
        <v>731.64940000000001</v>
      </c>
      <c r="AL126" s="12">
        <f t="shared" si="20"/>
        <v>0</v>
      </c>
      <c r="AM126" s="14"/>
    </row>
    <row r="127" spans="1:39" s="4" customFormat="1" ht="20.100000000000001" customHeight="1" thickBot="1" x14ac:dyDescent="0.3">
      <c r="A127" s="17">
        <v>121</v>
      </c>
      <c r="B127" s="16" t="s">
        <v>110</v>
      </c>
      <c r="C127" s="16"/>
      <c r="D127" s="22">
        <v>2311.4499999999998</v>
      </c>
      <c r="E127" s="22">
        <v>2697.47</v>
      </c>
      <c r="F127" s="36">
        <v>80.864599999999996</v>
      </c>
      <c r="G127" s="36">
        <v>80.864599999999996</v>
      </c>
      <c r="H127" s="36">
        <v>0</v>
      </c>
      <c r="I127" s="11">
        <v>77.712800000000001</v>
      </c>
      <c r="J127" s="11">
        <v>77.712800000000001</v>
      </c>
      <c r="K127" s="13">
        <v>0</v>
      </c>
      <c r="L127" s="36">
        <v>62.578800000000001</v>
      </c>
      <c r="M127" s="36">
        <v>62.578800000000001</v>
      </c>
      <c r="N127" s="36">
        <v>0</v>
      </c>
      <c r="O127" s="11">
        <v>26.994599999999998</v>
      </c>
      <c r="P127" s="11">
        <v>26.994599999999998</v>
      </c>
      <c r="Q127" s="13">
        <v>0</v>
      </c>
      <c r="R127" s="8">
        <f t="shared" si="12"/>
        <v>248.1508</v>
      </c>
      <c r="S127" s="8">
        <f t="shared" si="13"/>
        <v>248.1508</v>
      </c>
      <c r="T127" s="8">
        <f t="shared" si="14"/>
        <v>0</v>
      </c>
      <c r="U127" s="13">
        <v>6.6574</v>
      </c>
      <c r="V127" s="13">
        <v>6.6574</v>
      </c>
      <c r="W127" s="13">
        <v>0</v>
      </c>
      <c r="X127" s="11">
        <v>51.5398</v>
      </c>
      <c r="Y127" s="11">
        <v>51.5398</v>
      </c>
      <c r="Z127" s="13">
        <v>0</v>
      </c>
      <c r="AA127" s="11">
        <v>56.927199999999999</v>
      </c>
      <c r="AB127" s="11">
        <v>56.927199999999999</v>
      </c>
      <c r="AC127" s="13">
        <v>0</v>
      </c>
      <c r="AD127" s="11">
        <v>88.031899999999993</v>
      </c>
      <c r="AE127" s="11">
        <v>88.031899999999993</v>
      </c>
      <c r="AF127" s="13">
        <v>0</v>
      </c>
      <c r="AG127" s="8">
        <f t="shared" si="15"/>
        <v>196.49889999999999</v>
      </c>
      <c r="AH127" s="8">
        <f t="shared" si="16"/>
        <v>196.49889999999999</v>
      </c>
      <c r="AI127" s="8">
        <f t="shared" si="17"/>
        <v>0</v>
      </c>
      <c r="AJ127" s="12">
        <f t="shared" si="18"/>
        <v>444.6497</v>
      </c>
      <c r="AK127" s="12">
        <f t="shared" si="19"/>
        <v>444.6497</v>
      </c>
      <c r="AL127" s="12">
        <f t="shared" si="20"/>
        <v>0</v>
      </c>
      <c r="AM127" s="14"/>
    </row>
    <row r="128" spans="1:39" s="4" customFormat="1" ht="20.100000000000001" customHeight="1" thickBot="1" x14ac:dyDescent="0.3">
      <c r="A128" s="15">
        <v>122</v>
      </c>
      <c r="B128" s="16" t="s">
        <v>111</v>
      </c>
      <c r="C128" s="16"/>
      <c r="D128" s="22">
        <v>2311.4499999999998</v>
      </c>
      <c r="E128" s="22">
        <v>2697.47</v>
      </c>
      <c r="F128" s="36">
        <v>86.959699999999998</v>
      </c>
      <c r="G128" s="36">
        <v>86.959699999999998</v>
      </c>
      <c r="H128" s="36">
        <v>0</v>
      </c>
      <c r="I128" s="11">
        <v>87.443899999999999</v>
      </c>
      <c r="J128" s="11">
        <v>87.443899999999999</v>
      </c>
      <c r="K128" s="13">
        <v>0</v>
      </c>
      <c r="L128" s="36">
        <v>68.610600000000005</v>
      </c>
      <c r="M128" s="36">
        <v>68.610600000000005</v>
      </c>
      <c r="N128" s="36">
        <v>0</v>
      </c>
      <c r="O128" s="11">
        <v>31.6953</v>
      </c>
      <c r="P128" s="11">
        <v>31.6953</v>
      </c>
      <c r="Q128" s="13">
        <v>0</v>
      </c>
      <c r="R128" s="8">
        <f t="shared" si="12"/>
        <v>274.70949999999999</v>
      </c>
      <c r="S128" s="8">
        <f t="shared" si="13"/>
        <v>274.70949999999999</v>
      </c>
      <c r="T128" s="8">
        <f t="shared" si="14"/>
        <v>0</v>
      </c>
      <c r="U128" s="13">
        <v>6.9363000000000001</v>
      </c>
      <c r="V128" s="13">
        <v>6.9363000000000001</v>
      </c>
      <c r="W128" s="13">
        <v>0</v>
      </c>
      <c r="X128" s="11">
        <v>53.887500000000003</v>
      </c>
      <c r="Y128" s="11">
        <v>53.887500000000003</v>
      </c>
      <c r="Z128" s="13">
        <v>0</v>
      </c>
      <c r="AA128" s="11">
        <v>57.262799999999999</v>
      </c>
      <c r="AB128" s="11">
        <v>57.262799999999999</v>
      </c>
      <c r="AC128" s="13">
        <v>0</v>
      </c>
      <c r="AD128" s="11">
        <v>92.780600000000007</v>
      </c>
      <c r="AE128" s="11">
        <v>92.780600000000007</v>
      </c>
      <c r="AF128" s="13">
        <v>0</v>
      </c>
      <c r="AG128" s="8">
        <f t="shared" si="15"/>
        <v>203.93090000000001</v>
      </c>
      <c r="AH128" s="8">
        <f t="shared" si="16"/>
        <v>203.93090000000001</v>
      </c>
      <c r="AI128" s="8">
        <f t="shared" si="17"/>
        <v>0</v>
      </c>
      <c r="AJ128" s="12">
        <f t="shared" si="18"/>
        <v>478.6404</v>
      </c>
      <c r="AK128" s="12">
        <f t="shared" si="19"/>
        <v>478.6404</v>
      </c>
      <c r="AL128" s="12">
        <f t="shared" si="20"/>
        <v>0</v>
      </c>
      <c r="AM128" s="14"/>
    </row>
    <row r="129" spans="1:39" s="4" customFormat="1" ht="20.100000000000001" customHeight="1" thickBot="1" x14ac:dyDescent="0.3">
      <c r="A129" s="17">
        <v>123</v>
      </c>
      <c r="B129" s="16" t="s">
        <v>112</v>
      </c>
      <c r="C129" s="16"/>
      <c r="D129" s="22">
        <v>2311.4499999999998</v>
      </c>
      <c r="E129" s="22">
        <v>2697.47</v>
      </c>
      <c r="F129" s="36">
        <v>68.305700000000002</v>
      </c>
      <c r="G129" s="36">
        <v>68.305700000000002</v>
      </c>
      <c r="H129" s="36">
        <v>0</v>
      </c>
      <c r="I129" s="11">
        <v>59.449800000000003</v>
      </c>
      <c r="J129" s="11">
        <v>59.449800000000003</v>
      </c>
      <c r="K129" s="13">
        <v>0</v>
      </c>
      <c r="L129" s="36">
        <v>47.937600000000003</v>
      </c>
      <c r="M129" s="36">
        <v>47.937600000000003</v>
      </c>
      <c r="N129" s="36">
        <v>0</v>
      </c>
      <c r="O129" s="11">
        <v>22.8508</v>
      </c>
      <c r="P129" s="11">
        <v>22.8508</v>
      </c>
      <c r="Q129" s="13">
        <v>0</v>
      </c>
      <c r="R129" s="8">
        <f t="shared" si="12"/>
        <v>198.54390000000001</v>
      </c>
      <c r="S129" s="8">
        <f t="shared" si="13"/>
        <v>198.54390000000001</v>
      </c>
      <c r="T129" s="8">
        <f t="shared" si="14"/>
        <v>0</v>
      </c>
      <c r="U129" s="13">
        <v>5.4387999999999996</v>
      </c>
      <c r="V129" s="13">
        <v>5.4387999999999996</v>
      </c>
      <c r="W129" s="13">
        <v>0</v>
      </c>
      <c r="X129" s="11">
        <v>36.122100000000003</v>
      </c>
      <c r="Y129" s="11">
        <v>36.122100000000003</v>
      </c>
      <c r="Z129" s="13">
        <v>0</v>
      </c>
      <c r="AA129" s="11">
        <v>40.799700000000001</v>
      </c>
      <c r="AB129" s="11">
        <v>40.799700000000001</v>
      </c>
      <c r="AC129" s="13">
        <v>0</v>
      </c>
      <c r="AD129" s="11">
        <v>64.310400000000001</v>
      </c>
      <c r="AE129" s="11">
        <v>64.310400000000001</v>
      </c>
      <c r="AF129" s="13">
        <v>0</v>
      </c>
      <c r="AG129" s="8">
        <f t="shared" si="15"/>
        <v>141.23220000000001</v>
      </c>
      <c r="AH129" s="8">
        <f t="shared" si="16"/>
        <v>141.23220000000001</v>
      </c>
      <c r="AI129" s="8">
        <f t="shared" si="17"/>
        <v>0</v>
      </c>
      <c r="AJ129" s="12">
        <f t="shared" si="18"/>
        <v>339.77610000000004</v>
      </c>
      <c r="AK129" s="12">
        <f t="shared" si="19"/>
        <v>339.77610000000004</v>
      </c>
      <c r="AL129" s="12">
        <f t="shared" si="20"/>
        <v>0</v>
      </c>
      <c r="AM129" s="14"/>
    </row>
    <row r="130" spans="1:39" s="4" customFormat="1" ht="20.100000000000001" customHeight="1" thickBot="1" x14ac:dyDescent="0.3">
      <c r="A130" s="17">
        <v>124</v>
      </c>
      <c r="B130" s="16" t="s">
        <v>113</v>
      </c>
      <c r="C130" s="16"/>
      <c r="D130" s="22">
        <v>2311.4499999999998</v>
      </c>
      <c r="E130" s="22">
        <v>2697.47</v>
      </c>
      <c r="F130" s="36">
        <v>68.247900000000001</v>
      </c>
      <c r="G130" s="36">
        <v>61.847900000000003</v>
      </c>
      <c r="H130" s="36">
        <v>6.4</v>
      </c>
      <c r="I130" s="11">
        <v>63.8812</v>
      </c>
      <c r="J130" s="11">
        <v>57.890700000000002</v>
      </c>
      <c r="K130" s="11">
        <v>5.9904999999999999</v>
      </c>
      <c r="L130" s="36">
        <v>50.7744</v>
      </c>
      <c r="M130" s="36">
        <v>46.012999999999998</v>
      </c>
      <c r="N130" s="36">
        <v>4.7614000000000001</v>
      </c>
      <c r="O130" s="11">
        <v>25.918800000000001</v>
      </c>
      <c r="P130" s="11">
        <v>23.488199999999999</v>
      </c>
      <c r="Q130" s="11">
        <v>2.4306000000000001</v>
      </c>
      <c r="R130" s="8">
        <f t="shared" si="12"/>
        <v>208.82230000000001</v>
      </c>
      <c r="S130" s="8">
        <f t="shared" si="13"/>
        <v>189.2398</v>
      </c>
      <c r="T130" s="8">
        <f t="shared" si="14"/>
        <v>19.582499999999996</v>
      </c>
      <c r="U130" s="13">
        <v>6.0118999999999998</v>
      </c>
      <c r="V130" s="13">
        <v>5.4481000000000002</v>
      </c>
      <c r="W130" s="13">
        <v>0.56379999999999997</v>
      </c>
      <c r="X130" s="11">
        <v>39.950499999999998</v>
      </c>
      <c r="Y130" s="11">
        <v>36.204099999999997</v>
      </c>
      <c r="Z130" s="11">
        <v>3.7464</v>
      </c>
      <c r="AA130" s="11">
        <v>45.251100000000001</v>
      </c>
      <c r="AB130" s="11">
        <v>41.007599999999996</v>
      </c>
      <c r="AC130" s="11">
        <v>4.2435</v>
      </c>
      <c r="AD130" s="11">
        <v>62.701700000000002</v>
      </c>
      <c r="AE130" s="11">
        <v>56.821800000000003</v>
      </c>
      <c r="AF130" s="11">
        <v>5.8799000000000001</v>
      </c>
      <c r="AG130" s="8">
        <f t="shared" si="15"/>
        <v>147.9033</v>
      </c>
      <c r="AH130" s="8">
        <f t="shared" si="16"/>
        <v>134.0335</v>
      </c>
      <c r="AI130" s="8">
        <f t="shared" si="17"/>
        <v>13.869800000000001</v>
      </c>
      <c r="AJ130" s="12">
        <f t="shared" si="18"/>
        <v>356.72559999999999</v>
      </c>
      <c r="AK130" s="12">
        <f t="shared" si="19"/>
        <v>323.27330000000001</v>
      </c>
      <c r="AL130" s="12">
        <f t="shared" si="20"/>
        <v>33.452299999999994</v>
      </c>
      <c r="AM130" s="14"/>
    </row>
    <row r="131" spans="1:39" s="4" customFormat="1" ht="20.100000000000001" customHeight="1" thickBot="1" x14ac:dyDescent="0.3">
      <c r="A131" s="15">
        <v>125</v>
      </c>
      <c r="B131" s="16" t="s">
        <v>114</v>
      </c>
      <c r="C131" s="16"/>
      <c r="D131" s="22">
        <v>2311.4499999999998</v>
      </c>
      <c r="E131" s="22">
        <v>2697.47</v>
      </c>
      <c r="F131" s="36">
        <v>91.348799999999997</v>
      </c>
      <c r="G131" s="36">
        <v>91.348799999999997</v>
      </c>
      <c r="H131" s="36">
        <v>0</v>
      </c>
      <c r="I131" s="11">
        <v>92.124799999999993</v>
      </c>
      <c r="J131" s="11">
        <v>92.124799999999993</v>
      </c>
      <c r="K131" s="13">
        <v>0</v>
      </c>
      <c r="L131" s="36">
        <v>71.3125</v>
      </c>
      <c r="M131" s="36">
        <v>71.3125</v>
      </c>
      <c r="N131" s="36">
        <v>0</v>
      </c>
      <c r="O131" s="11">
        <v>25.4742</v>
      </c>
      <c r="P131" s="11">
        <v>25.4742</v>
      </c>
      <c r="Q131" s="13">
        <v>0</v>
      </c>
      <c r="R131" s="8">
        <f t="shared" si="12"/>
        <v>280.26029999999997</v>
      </c>
      <c r="S131" s="8">
        <f t="shared" si="13"/>
        <v>280.26029999999997</v>
      </c>
      <c r="T131" s="8">
        <f t="shared" si="14"/>
        <v>0</v>
      </c>
      <c r="U131" s="13">
        <v>10.081</v>
      </c>
      <c r="V131" s="13">
        <v>10.081</v>
      </c>
      <c r="W131" s="13">
        <v>0</v>
      </c>
      <c r="X131" s="11">
        <v>54.6905</v>
      </c>
      <c r="Y131" s="11">
        <v>54.6905</v>
      </c>
      <c r="Z131" s="13">
        <v>0</v>
      </c>
      <c r="AA131" s="11">
        <v>61.28</v>
      </c>
      <c r="AB131" s="11">
        <v>61.28</v>
      </c>
      <c r="AC131" s="13">
        <v>0</v>
      </c>
      <c r="AD131" s="11">
        <v>99.153300000000002</v>
      </c>
      <c r="AE131" s="11">
        <v>99.153300000000002</v>
      </c>
      <c r="AF131" s="13">
        <v>0</v>
      </c>
      <c r="AG131" s="8">
        <f t="shared" si="15"/>
        <v>215.12380000000002</v>
      </c>
      <c r="AH131" s="8">
        <f t="shared" si="16"/>
        <v>215.12380000000002</v>
      </c>
      <c r="AI131" s="8">
        <f t="shared" si="17"/>
        <v>0</v>
      </c>
      <c r="AJ131" s="12">
        <f t="shared" si="18"/>
        <v>495.38409999999999</v>
      </c>
      <c r="AK131" s="12">
        <f t="shared" si="19"/>
        <v>495.38409999999999</v>
      </c>
      <c r="AL131" s="12">
        <f t="shared" si="20"/>
        <v>0</v>
      </c>
      <c r="AM131" s="14"/>
    </row>
    <row r="132" spans="1:39" s="4" customFormat="1" ht="20.100000000000001" customHeight="1" thickBot="1" x14ac:dyDescent="0.3">
      <c r="A132" s="17">
        <v>126</v>
      </c>
      <c r="B132" s="16" t="s">
        <v>115</v>
      </c>
      <c r="C132" s="16"/>
      <c r="D132" s="22">
        <v>2311.4499999999998</v>
      </c>
      <c r="E132" s="22">
        <v>2697.47</v>
      </c>
      <c r="F132" s="36">
        <v>404.06540000000001</v>
      </c>
      <c r="G132" s="36">
        <v>371.18200000000002</v>
      </c>
      <c r="H132" s="36">
        <v>32.883400000000002</v>
      </c>
      <c r="I132" s="11">
        <v>398.39339999999999</v>
      </c>
      <c r="J132" s="11">
        <v>362.5609</v>
      </c>
      <c r="K132" s="11">
        <v>35.832500000000003</v>
      </c>
      <c r="L132" s="36">
        <v>326.04399999999998</v>
      </c>
      <c r="M132" s="36">
        <v>302.92509999999999</v>
      </c>
      <c r="N132" s="36">
        <v>23.1189</v>
      </c>
      <c r="O132" s="11">
        <v>184.6748</v>
      </c>
      <c r="P132" s="11">
        <v>171.5127</v>
      </c>
      <c r="Q132" s="11">
        <v>13.162100000000001</v>
      </c>
      <c r="R132" s="8">
        <f t="shared" si="12"/>
        <v>1313.1776</v>
      </c>
      <c r="S132" s="8">
        <f t="shared" si="13"/>
        <v>1208.1806999999999</v>
      </c>
      <c r="T132" s="8">
        <f t="shared" si="14"/>
        <v>104.9969</v>
      </c>
      <c r="U132" s="13">
        <v>66.502499999999998</v>
      </c>
      <c r="V132" s="13">
        <v>66.502499999999998</v>
      </c>
      <c r="W132" s="13">
        <v>0</v>
      </c>
      <c r="X132" s="11">
        <v>259.9812</v>
      </c>
      <c r="Y132" s="11">
        <v>247.43960000000001</v>
      </c>
      <c r="Z132" s="11">
        <v>12.541600000000001</v>
      </c>
      <c r="AA132" s="11">
        <v>314.18450000000001</v>
      </c>
      <c r="AB132" s="11">
        <v>286.87569999999999</v>
      </c>
      <c r="AC132" s="11">
        <v>27.308800000000002</v>
      </c>
      <c r="AD132" s="11">
        <v>433.65890000000002</v>
      </c>
      <c r="AE132" s="11">
        <v>390.37979999999999</v>
      </c>
      <c r="AF132" s="11">
        <v>43.2791</v>
      </c>
      <c r="AG132" s="8">
        <f t="shared" si="15"/>
        <v>1007.8246</v>
      </c>
      <c r="AH132" s="8">
        <f t="shared" si="16"/>
        <v>924.69509999999991</v>
      </c>
      <c r="AI132" s="8">
        <f t="shared" si="17"/>
        <v>83.129500000000007</v>
      </c>
      <c r="AJ132" s="12">
        <f t="shared" si="18"/>
        <v>2321.0021999999999</v>
      </c>
      <c r="AK132" s="12">
        <f t="shared" si="19"/>
        <v>2132.8757999999998</v>
      </c>
      <c r="AL132" s="12">
        <f t="shared" si="20"/>
        <v>188.12639999999999</v>
      </c>
      <c r="AM132" s="14"/>
    </row>
    <row r="133" spans="1:39" s="4" customFormat="1" ht="20.100000000000001" customHeight="1" thickBot="1" x14ac:dyDescent="0.3">
      <c r="A133" s="17">
        <v>127</v>
      </c>
      <c r="B133" s="16" t="s">
        <v>116</v>
      </c>
      <c r="C133" s="16"/>
      <c r="D133" s="22">
        <v>2311.4499999999998</v>
      </c>
      <c r="E133" s="22">
        <v>2697.47</v>
      </c>
      <c r="F133" s="36">
        <v>91.765600000000006</v>
      </c>
      <c r="G133" s="36">
        <v>91.765600000000006</v>
      </c>
      <c r="H133" s="36">
        <v>0</v>
      </c>
      <c r="I133" s="11">
        <v>90.917599999999993</v>
      </c>
      <c r="J133" s="11">
        <v>90.917599999999993</v>
      </c>
      <c r="K133" s="11">
        <v>0</v>
      </c>
      <c r="L133" s="36">
        <v>81.124600000000001</v>
      </c>
      <c r="M133" s="36">
        <v>81.124600000000001</v>
      </c>
      <c r="N133" s="36">
        <v>0</v>
      </c>
      <c r="O133" s="11">
        <v>41.118299999999998</v>
      </c>
      <c r="P133" s="11">
        <v>41.118299999999998</v>
      </c>
      <c r="Q133" s="11">
        <v>0</v>
      </c>
      <c r="R133" s="8">
        <f t="shared" si="12"/>
        <v>304.92609999999996</v>
      </c>
      <c r="S133" s="8">
        <f t="shared" si="13"/>
        <v>304.92609999999996</v>
      </c>
      <c r="T133" s="8">
        <f t="shared" si="14"/>
        <v>0</v>
      </c>
      <c r="U133" s="13">
        <v>30.885200000000001</v>
      </c>
      <c r="V133" s="13">
        <v>30.885200000000001</v>
      </c>
      <c r="W133" s="13">
        <v>0</v>
      </c>
      <c r="X133" s="11">
        <v>72.930300000000003</v>
      </c>
      <c r="Y133" s="11">
        <v>72.930300000000003</v>
      </c>
      <c r="Z133" s="11">
        <v>0</v>
      </c>
      <c r="AA133" s="11">
        <v>80.732799999999997</v>
      </c>
      <c r="AB133" s="11">
        <v>80.732799999999997</v>
      </c>
      <c r="AC133" s="11">
        <v>0</v>
      </c>
      <c r="AD133" s="11">
        <v>102.64449999999999</v>
      </c>
      <c r="AE133" s="11">
        <v>102.64449999999999</v>
      </c>
      <c r="AF133" s="11">
        <v>0</v>
      </c>
      <c r="AG133" s="8">
        <f t="shared" si="15"/>
        <v>256.30759999999998</v>
      </c>
      <c r="AH133" s="8">
        <f t="shared" si="16"/>
        <v>256.30759999999998</v>
      </c>
      <c r="AI133" s="8">
        <f t="shared" si="17"/>
        <v>0</v>
      </c>
      <c r="AJ133" s="12">
        <f t="shared" si="18"/>
        <v>561.2337</v>
      </c>
      <c r="AK133" s="12">
        <f t="shared" si="19"/>
        <v>561.2337</v>
      </c>
      <c r="AL133" s="12">
        <f t="shared" si="20"/>
        <v>0</v>
      </c>
      <c r="AM133" s="14"/>
    </row>
    <row r="134" spans="1:39" s="4" customFormat="1" ht="20.100000000000001" customHeight="1" thickBot="1" x14ac:dyDescent="0.3">
      <c r="A134" s="15">
        <v>128</v>
      </c>
      <c r="B134" s="16" t="s">
        <v>117</v>
      </c>
      <c r="C134" s="16"/>
      <c r="D134" s="22">
        <v>2311.4499999999998</v>
      </c>
      <c r="E134" s="22">
        <v>2697.47</v>
      </c>
      <c r="F134" s="36">
        <v>19.933299999999999</v>
      </c>
      <c r="G134" s="36">
        <v>19.933299999999999</v>
      </c>
      <c r="H134" s="36">
        <v>0</v>
      </c>
      <c r="I134" s="11">
        <v>17.920200000000001</v>
      </c>
      <c r="J134" s="11">
        <v>17.920200000000001</v>
      </c>
      <c r="K134" s="13">
        <v>0</v>
      </c>
      <c r="L134" s="36">
        <v>14.349299999999999</v>
      </c>
      <c r="M134" s="36">
        <v>14.349299999999999</v>
      </c>
      <c r="N134" s="36">
        <v>0</v>
      </c>
      <c r="O134" s="11">
        <v>5.0056000000000003</v>
      </c>
      <c r="P134" s="11">
        <v>5.0056000000000003</v>
      </c>
      <c r="Q134" s="13">
        <v>0</v>
      </c>
      <c r="R134" s="8">
        <f t="shared" si="12"/>
        <v>57.208399999999997</v>
      </c>
      <c r="S134" s="8">
        <f t="shared" si="13"/>
        <v>57.208399999999997</v>
      </c>
      <c r="T134" s="8">
        <f t="shared" si="14"/>
        <v>0</v>
      </c>
      <c r="U134" s="13">
        <v>1.8828</v>
      </c>
      <c r="V134" s="13">
        <v>1.8828</v>
      </c>
      <c r="W134" s="13">
        <v>0</v>
      </c>
      <c r="X134" s="11">
        <v>11.338900000000001</v>
      </c>
      <c r="Y134" s="11">
        <v>11.338900000000001</v>
      </c>
      <c r="Z134" s="13">
        <v>0</v>
      </c>
      <c r="AA134" s="11">
        <v>12.952</v>
      </c>
      <c r="AB134" s="11">
        <v>12.952</v>
      </c>
      <c r="AC134" s="13">
        <v>0</v>
      </c>
      <c r="AD134" s="11">
        <v>20.003</v>
      </c>
      <c r="AE134" s="11">
        <v>20.003</v>
      </c>
      <c r="AF134" s="13">
        <v>0</v>
      </c>
      <c r="AG134" s="8">
        <f t="shared" si="15"/>
        <v>44.293900000000001</v>
      </c>
      <c r="AH134" s="8">
        <f t="shared" si="16"/>
        <v>44.293900000000001</v>
      </c>
      <c r="AI134" s="8">
        <f t="shared" si="17"/>
        <v>0</v>
      </c>
      <c r="AJ134" s="12">
        <f t="shared" si="18"/>
        <v>101.50229999999999</v>
      </c>
      <c r="AK134" s="12">
        <f t="shared" si="19"/>
        <v>101.50229999999999</v>
      </c>
      <c r="AL134" s="12">
        <f t="shared" si="20"/>
        <v>0</v>
      </c>
      <c r="AM134" s="14"/>
    </row>
    <row r="135" spans="1:39" s="4" customFormat="1" ht="20.100000000000001" customHeight="1" thickBot="1" x14ac:dyDescent="0.3">
      <c r="A135" s="17">
        <v>129</v>
      </c>
      <c r="B135" s="16" t="s">
        <v>118</v>
      </c>
      <c r="C135" s="16"/>
      <c r="D135" s="22">
        <v>2311.4499999999998</v>
      </c>
      <c r="E135" s="22">
        <v>2697.47</v>
      </c>
      <c r="F135" s="36">
        <v>159.60120000000001</v>
      </c>
      <c r="G135" s="36">
        <v>159.60120000000001</v>
      </c>
      <c r="H135" s="36">
        <v>0</v>
      </c>
      <c r="I135" s="11">
        <v>154.6122</v>
      </c>
      <c r="J135" s="11">
        <v>154.6122</v>
      </c>
      <c r="K135" s="13">
        <v>0</v>
      </c>
      <c r="L135" s="36">
        <v>127.515</v>
      </c>
      <c r="M135" s="36">
        <v>127.515</v>
      </c>
      <c r="N135" s="36">
        <v>0</v>
      </c>
      <c r="O135" s="11">
        <v>53.436399999999999</v>
      </c>
      <c r="P135" s="11">
        <v>53.436399999999999</v>
      </c>
      <c r="Q135" s="13">
        <v>0</v>
      </c>
      <c r="R135" s="8">
        <f t="shared" si="12"/>
        <v>495.16479999999996</v>
      </c>
      <c r="S135" s="8">
        <f t="shared" si="13"/>
        <v>495.16479999999996</v>
      </c>
      <c r="T135" s="8">
        <f t="shared" si="14"/>
        <v>0</v>
      </c>
      <c r="U135" s="13">
        <v>19.7178</v>
      </c>
      <c r="V135" s="13">
        <v>19.7178</v>
      </c>
      <c r="W135" s="13">
        <v>0</v>
      </c>
      <c r="X135" s="11">
        <v>103.1782</v>
      </c>
      <c r="Y135" s="11">
        <v>103.1782</v>
      </c>
      <c r="Z135" s="13">
        <v>0</v>
      </c>
      <c r="AA135" s="11">
        <v>107.7008</v>
      </c>
      <c r="AB135" s="11">
        <v>107.7008</v>
      </c>
      <c r="AC135" s="13">
        <v>0</v>
      </c>
      <c r="AD135" s="11">
        <v>170.5076</v>
      </c>
      <c r="AE135" s="11">
        <v>170.5076</v>
      </c>
      <c r="AF135" s="13">
        <v>0</v>
      </c>
      <c r="AG135" s="8">
        <f t="shared" si="15"/>
        <v>381.38660000000004</v>
      </c>
      <c r="AH135" s="8">
        <f t="shared" si="16"/>
        <v>381.38660000000004</v>
      </c>
      <c r="AI135" s="8">
        <f t="shared" si="17"/>
        <v>0</v>
      </c>
      <c r="AJ135" s="12">
        <f t="shared" si="18"/>
        <v>876.55140000000006</v>
      </c>
      <c r="AK135" s="12">
        <f t="shared" si="19"/>
        <v>876.55140000000006</v>
      </c>
      <c r="AL135" s="12">
        <f t="shared" si="20"/>
        <v>0</v>
      </c>
      <c r="AM135" s="14"/>
    </row>
    <row r="136" spans="1:39" s="4" customFormat="1" ht="20.100000000000001" customHeight="1" thickBot="1" x14ac:dyDescent="0.3">
      <c r="A136" s="17">
        <v>130</v>
      </c>
      <c r="B136" s="16" t="s">
        <v>119</v>
      </c>
      <c r="C136" s="16"/>
      <c r="D136" s="22">
        <v>2311.4499999999998</v>
      </c>
      <c r="E136" s="22">
        <v>2697.47</v>
      </c>
      <c r="F136" s="36">
        <v>115.8544</v>
      </c>
      <c r="G136" s="36">
        <v>112.25230000000001</v>
      </c>
      <c r="H136" s="36">
        <v>3.6021000000000001</v>
      </c>
      <c r="I136" s="11">
        <v>108.72150000000001</v>
      </c>
      <c r="J136" s="11">
        <v>105.3412</v>
      </c>
      <c r="K136" s="11">
        <v>3.3803000000000001</v>
      </c>
      <c r="L136" s="36">
        <v>86.546800000000005</v>
      </c>
      <c r="M136" s="36">
        <v>83.855900000000005</v>
      </c>
      <c r="N136" s="36">
        <v>2.6909000000000001</v>
      </c>
      <c r="O136" s="11">
        <v>39.3872</v>
      </c>
      <c r="P136" s="11">
        <v>38.162599999999998</v>
      </c>
      <c r="Q136" s="11">
        <v>1.2245999999999999</v>
      </c>
      <c r="R136" s="8">
        <f t="shared" ref="R136:R199" si="21">F136+I136+L136+O136</f>
        <v>350.50990000000002</v>
      </c>
      <c r="S136" s="8">
        <f t="shared" ref="S136:S199" si="22">G136+J136+M136+P136</f>
        <v>339.61200000000002</v>
      </c>
      <c r="T136" s="8">
        <f t="shared" ref="T136:T199" si="23">H136+K136+N136+Q136</f>
        <v>10.897900000000002</v>
      </c>
      <c r="U136" s="13">
        <v>12.409700000000001</v>
      </c>
      <c r="V136" s="13">
        <v>12.0867</v>
      </c>
      <c r="W136" s="13">
        <v>0.32300000000000001</v>
      </c>
      <c r="X136" s="11">
        <v>62.792200000000001</v>
      </c>
      <c r="Y136" s="11">
        <v>60.841099999999997</v>
      </c>
      <c r="Z136" s="11">
        <v>1.9511000000000001</v>
      </c>
      <c r="AA136" s="11">
        <v>70.260800000000003</v>
      </c>
      <c r="AB136" s="11">
        <v>68.077600000000004</v>
      </c>
      <c r="AC136" s="11">
        <v>2.1831999999999998</v>
      </c>
      <c r="AD136" s="11">
        <v>115.5912</v>
      </c>
      <c r="AE136" s="11">
        <v>111.9995</v>
      </c>
      <c r="AF136" s="11">
        <v>3.5916999999999999</v>
      </c>
      <c r="AG136" s="8">
        <f t="shared" ref="AG136:AG199" si="24">X136+AA136+AD136</f>
        <v>248.64420000000001</v>
      </c>
      <c r="AH136" s="8">
        <f t="shared" ref="AH136:AH199" si="25">Y136+AB136+AE136</f>
        <v>240.91820000000001</v>
      </c>
      <c r="AI136" s="8">
        <f t="shared" ref="AI136:AI199" si="26">Z136+AC136+AF136</f>
        <v>7.7259999999999991</v>
      </c>
      <c r="AJ136" s="12">
        <f t="shared" ref="AJ136:AJ199" si="27">R136+AG136</f>
        <v>599.15409999999997</v>
      </c>
      <c r="AK136" s="12">
        <f t="shared" ref="AK136:AK199" si="28">S136+AH136</f>
        <v>580.53020000000004</v>
      </c>
      <c r="AL136" s="12">
        <f t="shared" ref="AL136:AL199" si="29">T136+AI136</f>
        <v>18.623899999999999</v>
      </c>
      <c r="AM136" s="14"/>
    </row>
    <row r="137" spans="1:39" s="4" customFormat="1" ht="20.100000000000001" customHeight="1" thickBot="1" x14ac:dyDescent="0.3">
      <c r="A137" s="15">
        <v>131</v>
      </c>
      <c r="B137" s="16" t="s">
        <v>120</v>
      </c>
      <c r="C137" s="16"/>
      <c r="D137" s="22">
        <v>2311.4499999999998</v>
      </c>
      <c r="E137" s="22">
        <v>2697.47</v>
      </c>
      <c r="F137" s="36">
        <v>93.708399999999997</v>
      </c>
      <c r="G137" s="36">
        <v>93.708399999999997</v>
      </c>
      <c r="H137" s="36">
        <v>0</v>
      </c>
      <c r="I137" s="11">
        <v>91.311499999999995</v>
      </c>
      <c r="J137" s="11">
        <v>91.311499999999995</v>
      </c>
      <c r="K137" s="13">
        <v>0</v>
      </c>
      <c r="L137" s="36">
        <v>69.052000000000007</v>
      </c>
      <c r="M137" s="36">
        <v>69.052000000000007</v>
      </c>
      <c r="N137" s="36">
        <v>0</v>
      </c>
      <c r="O137" s="11">
        <v>29.106999999999999</v>
      </c>
      <c r="P137" s="11">
        <v>29.106999999999999</v>
      </c>
      <c r="Q137" s="13">
        <v>0</v>
      </c>
      <c r="R137" s="8">
        <f t="shared" si="21"/>
        <v>283.1789</v>
      </c>
      <c r="S137" s="8">
        <f t="shared" si="22"/>
        <v>283.1789</v>
      </c>
      <c r="T137" s="8">
        <f t="shared" si="23"/>
        <v>0</v>
      </c>
      <c r="U137" s="13">
        <v>10.331899999999999</v>
      </c>
      <c r="V137" s="13">
        <v>10.331899999999999</v>
      </c>
      <c r="W137" s="13">
        <v>0</v>
      </c>
      <c r="X137" s="11">
        <v>62.460599999999999</v>
      </c>
      <c r="Y137" s="11">
        <v>62.460599999999999</v>
      </c>
      <c r="Z137" s="13">
        <v>0</v>
      </c>
      <c r="AA137" s="11">
        <v>64.299000000000007</v>
      </c>
      <c r="AB137" s="11">
        <v>64.299000000000007</v>
      </c>
      <c r="AC137" s="13">
        <v>0</v>
      </c>
      <c r="AD137" s="11">
        <v>99.591200000000001</v>
      </c>
      <c r="AE137" s="11">
        <v>99.591200000000001</v>
      </c>
      <c r="AF137" s="13">
        <v>0</v>
      </c>
      <c r="AG137" s="8">
        <f t="shared" si="24"/>
        <v>226.35079999999999</v>
      </c>
      <c r="AH137" s="8">
        <f t="shared" si="25"/>
        <v>226.35079999999999</v>
      </c>
      <c r="AI137" s="8">
        <f t="shared" si="26"/>
        <v>0</v>
      </c>
      <c r="AJ137" s="12">
        <f t="shared" si="27"/>
        <v>509.52969999999999</v>
      </c>
      <c r="AK137" s="12">
        <f t="shared" si="28"/>
        <v>509.52969999999999</v>
      </c>
      <c r="AL137" s="12">
        <f t="shared" si="29"/>
        <v>0</v>
      </c>
      <c r="AM137" s="14"/>
    </row>
    <row r="138" spans="1:39" s="4" customFormat="1" ht="20.100000000000001" customHeight="1" thickBot="1" x14ac:dyDescent="0.3">
      <c r="A138" s="17">
        <v>132</v>
      </c>
      <c r="B138" s="16" t="s">
        <v>121</v>
      </c>
      <c r="C138" s="16"/>
      <c r="D138" s="22">
        <v>2311.4499999999998</v>
      </c>
      <c r="E138" s="22">
        <v>2697.47</v>
      </c>
      <c r="F138" s="36">
        <v>250.28059999999999</v>
      </c>
      <c r="G138" s="36">
        <v>246.48589999999999</v>
      </c>
      <c r="H138" s="36">
        <v>3.7947000000000002</v>
      </c>
      <c r="I138" s="11">
        <v>248.9726</v>
      </c>
      <c r="J138" s="11">
        <v>245.1978</v>
      </c>
      <c r="K138" s="11">
        <v>3.7747999999999999</v>
      </c>
      <c r="L138" s="36">
        <v>201.89279999999999</v>
      </c>
      <c r="M138" s="36">
        <v>198.83170000000001</v>
      </c>
      <c r="N138" s="36">
        <v>3.0611000000000002</v>
      </c>
      <c r="O138" s="11">
        <v>97.254999999999995</v>
      </c>
      <c r="P138" s="11">
        <v>95.780500000000004</v>
      </c>
      <c r="Q138" s="11">
        <v>1.4744999999999999</v>
      </c>
      <c r="R138" s="8">
        <f t="shared" si="21"/>
        <v>798.40099999999995</v>
      </c>
      <c r="S138" s="8">
        <f t="shared" si="22"/>
        <v>786.29589999999996</v>
      </c>
      <c r="T138" s="8">
        <f t="shared" si="23"/>
        <v>12.1051</v>
      </c>
      <c r="U138" s="13">
        <v>26.190899999999999</v>
      </c>
      <c r="V138" s="13">
        <v>25.793800000000001</v>
      </c>
      <c r="W138" s="13">
        <v>0.39710000000000001</v>
      </c>
      <c r="X138" s="11">
        <v>137.53790000000001</v>
      </c>
      <c r="Y138" s="11">
        <v>135.45259999999999</v>
      </c>
      <c r="Z138" s="11">
        <v>2.0853000000000002</v>
      </c>
      <c r="AA138" s="11">
        <v>168.37889999999999</v>
      </c>
      <c r="AB138" s="11">
        <v>165.82599999999999</v>
      </c>
      <c r="AC138" s="11">
        <v>2.5529000000000002</v>
      </c>
      <c r="AD138" s="11">
        <v>264.79050000000001</v>
      </c>
      <c r="AE138" s="11">
        <v>260.7758</v>
      </c>
      <c r="AF138" s="11">
        <v>4.0147000000000004</v>
      </c>
      <c r="AG138" s="8">
        <f t="shared" si="24"/>
        <v>570.70730000000003</v>
      </c>
      <c r="AH138" s="8">
        <f t="shared" si="25"/>
        <v>562.05439999999999</v>
      </c>
      <c r="AI138" s="8">
        <f t="shared" si="26"/>
        <v>8.6529000000000007</v>
      </c>
      <c r="AJ138" s="12">
        <f t="shared" si="27"/>
        <v>1369.1082999999999</v>
      </c>
      <c r="AK138" s="12">
        <f t="shared" si="28"/>
        <v>1348.3503000000001</v>
      </c>
      <c r="AL138" s="12">
        <f t="shared" si="29"/>
        <v>20.758000000000003</v>
      </c>
      <c r="AM138" s="14"/>
    </row>
    <row r="139" spans="1:39" s="4" customFormat="1" ht="20.100000000000001" customHeight="1" thickBot="1" x14ac:dyDescent="0.3">
      <c r="A139" s="17">
        <v>133</v>
      </c>
      <c r="B139" s="16" t="s">
        <v>122</v>
      </c>
      <c r="C139" s="16"/>
      <c r="D139" s="22">
        <v>2311.4499999999998</v>
      </c>
      <c r="E139" s="22">
        <v>2697.47</v>
      </c>
      <c r="F139" s="36">
        <v>105.9182</v>
      </c>
      <c r="G139" s="36">
        <v>105.9182</v>
      </c>
      <c r="H139" s="36">
        <v>0</v>
      </c>
      <c r="I139" s="11">
        <v>99.7059</v>
      </c>
      <c r="J139" s="11">
        <v>99.7059</v>
      </c>
      <c r="K139" s="13">
        <v>0</v>
      </c>
      <c r="L139" s="36">
        <v>82.361500000000007</v>
      </c>
      <c r="M139" s="36">
        <v>82.361500000000007</v>
      </c>
      <c r="N139" s="36">
        <v>0</v>
      </c>
      <c r="O139" s="11">
        <v>34.155500000000004</v>
      </c>
      <c r="P139" s="11">
        <v>34.155500000000004</v>
      </c>
      <c r="Q139" s="13">
        <v>0</v>
      </c>
      <c r="R139" s="8">
        <f t="shared" si="21"/>
        <v>322.14109999999999</v>
      </c>
      <c r="S139" s="8">
        <f t="shared" si="22"/>
        <v>322.14109999999999</v>
      </c>
      <c r="T139" s="8">
        <f t="shared" si="23"/>
        <v>0</v>
      </c>
      <c r="U139" s="13">
        <v>13.4412</v>
      </c>
      <c r="V139" s="13">
        <v>13.4412</v>
      </c>
      <c r="W139" s="13">
        <v>0</v>
      </c>
      <c r="X139" s="11">
        <v>64.045000000000002</v>
      </c>
      <c r="Y139" s="11">
        <v>64.045000000000002</v>
      </c>
      <c r="Z139" s="13">
        <v>0</v>
      </c>
      <c r="AA139" s="11">
        <v>69.258099999999999</v>
      </c>
      <c r="AB139" s="11">
        <v>69.258099999999999</v>
      </c>
      <c r="AC139" s="13">
        <v>0</v>
      </c>
      <c r="AD139" s="11">
        <v>105.9909</v>
      </c>
      <c r="AE139" s="11">
        <v>105.9909</v>
      </c>
      <c r="AF139" s="13">
        <v>0</v>
      </c>
      <c r="AG139" s="8">
        <f t="shared" si="24"/>
        <v>239.29399999999998</v>
      </c>
      <c r="AH139" s="8">
        <f t="shared" si="25"/>
        <v>239.29399999999998</v>
      </c>
      <c r="AI139" s="8">
        <f t="shared" si="26"/>
        <v>0</v>
      </c>
      <c r="AJ139" s="12">
        <f t="shared" si="27"/>
        <v>561.43509999999992</v>
      </c>
      <c r="AK139" s="12">
        <f t="shared" si="28"/>
        <v>561.43509999999992</v>
      </c>
      <c r="AL139" s="12">
        <f t="shared" si="29"/>
        <v>0</v>
      </c>
      <c r="AM139" s="14"/>
    </row>
    <row r="140" spans="1:39" s="4" customFormat="1" ht="20.100000000000001" customHeight="1" thickBot="1" x14ac:dyDescent="0.3">
      <c r="A140" s="15">
        <v>134</v>
      </c>
      <c r="B140" s="16" t="s">
        <v>123</v>
      </c>
      <c r="C140" s="16"/>
      <c r="D140" s="22">
        <v>2311.4499999999998</v>
      </c>
      <c r="E140" s="22">
        <v>2697.47</v>
      </c>
      <c r="F140" s="36">
        <v>177.386</v>
      </c>
      <c r="G140" s="36">
        <v>175.29079999999999</v>
      </c>
      <c r="H140" s="36">
        <v>2.0952000000000002</v>
      </c>
      <c r="I140" s="11">
        <v>164.07589999999999</v>
      </c>
      <c r="J140" s="11">
        <v>162.1378</v>
      </c>
      <c r="K140" s="11">
        <v>1.9380999999999999</v>
      </c>
      <c r="L140" s="36">
        <v>132.98820000000001</v>
      </c>
      <c r="M140" s="36">
        <v>131.41730000000001</v>
      </c>
      <c r="N140" s="36">
        <v>1.5709</v>
      </c>
      <c r="O140" s="11">
        <v>56.845399999999998</v>
      </c>
      <c r="P140" s="11">
        <v>56.173900000000003</v>
      </c>
      <c r="Q140" s="11">
        <v>0.67149999999999999</v>
      </c>
      <c r="R140" s="8">
        <f t="shared" si="21"/>
        <v>531.29550000000006</v>
      </c>
      <c r="S140" s="8">
        <f t="shared" si="22"/>
        <v>525.01980000000003</v>
      </c>
      <c r="T140" s="8">
        <f t="shared" si="23"/>
        <v>6.2757000000000005</v>
      </c>
      <c r="U140" s="13">
        <v>19.770099999999999</v>
      </c>
      <c r="V140" s="13">
        <v>19.5366</v>
      </c>
      <c r="W140" s="13">
        <v>0.23350000000000001</v>
      </c>
      <c r="X140" s="11">
        <v>106.8891</v>
      </c>
      <c r="Y140" s="11">
        <v>105.62649999999999</v>
      </c>
      <c r="Z140" s="11">
        <v>1.2625999999999999</v>
      </c>
      <c r="AA140" s="11">
        <v>120.1917</v>
      </c>
      <c r="AB140" s="11">
        <v>118.7719</v>
      </c>
      <c r="AC140" s="11">
        <v>1.4198</v>
      </c>
      <c r="AD140" s="11">
        <v>188.7312</v>
      </c>
      <c r="AE140" s="11">
        <v>186.5018</v>
      </c>
      <c r="AF140" s="11">
        <v>2.2294</v>
      </c>
      <c r="AG140" s="8">
        <f t="shared" si="24"/>
        <v>415.81200000000001</v>
      </c>
      <c r="AH140" s="8">
        <f t="shared" si="25"/>
        <v>410.90019999999998</v>
      </c>
      <c r="AI140" s="8">
        <f t="shared" si="26"/>
        <v>4.9117999999999995</v>
      </c>
      <c r="AJ140" s="12">
        <f t="shared" si="27"/>
        <v>947.10750000000007</v>
      </c>
      <c r="AK140" s="12">
        <f t="shared" si="28"/>
        <v>935.92000000000007</v>
      </c>
      <c r="AL140" s="12">
        <f t="shared" si="29"/>
        <v>11.1875</v>
      </c>
      <c r="AM140" s="14"/>
    </row>
    <row r="141" spans="1:39" s="4" customFormat="1" ht="20.100000000000001" customHeight="1" thickBot="1" x14ac:dyDescent="0.3">
      <c r="A141" s="17">
        <v>135</v>
      </c>
      <c r="B141" s="16" t="s">
        <v>124</v>
      </c>
      <c r="C141" s="16"/>
      <c r="D141" s="22">
        <v>2311.4499999999998</v>
      </c>
      <c r="E141" s="22">
        <v>2697.47</v>
      </c>
      <c r="F141" s="36">
        <v>106.0578</v>
      </c>
      <c r="G141" s="36">
        <v>106.0578</v>
      </c>
      <c r="H141" s="36">
        <v>0</v>
      </c>
      <c r="I141" s="11">
        <v>96.395799999999994</v>
      </c>
      <c r="J141" s="11">
        <v>96.395799999999994</v>
      </c>
      <c r="K141" s="13">
        <v>0</v>
      </c>
      <c r="L141" s="36">
        <v>79.620900000000006</v>
      </c>
      <c r="M141" s="36">
        <v>79.620900000000006</v>
      </c>
      <c r="N141" s="36">
        <v>0</v>
      </c>
      <c r="O141" s="11">
        <v>32.5717</v>
      </c>
      <c r="P141" s="11">
        <v>32.5717</v>
      </c>
      <c r="Q141" s="13">
        <v>0</v>
      </c>
      <c r="R141" s="8">
        <f t="shared" si="21"/>
        <v>314.64620000000002</v>
      </c>
      <c r="S141" s="8">
        <f t="shared" si="22"/>
        <v>314.64620000000002</v>
      </c>
      <c r="T141" s="8">
        <f t="shared" si="23"/>
        <v>0</v>
      </c>
      <c r="U141" s="13">
        <v>12.663500000000001</v>
      </c>
      <c r="V141" s="13">
        <v>12.663500000000001</v>
      </c>
      <c r="W141" s="13">
        <v>0</v>
      </c>
      <c r="X141" s="11">
        <v>71.224599999999995</v>
      </c>
      <c r="Y141" s="11">
        <v>71.224599999999995</v>
      </c>
      <c r="Z141" s="13">
        <v>0</v>
      </c>
      <c r="AA141" s="11">
        <v>75.8065</v>
      </c>
      <c r="AB141" s="11">
        <v>75.8065</v>
      </c>
      <c r="AC141" s="13">
        <v>0</v>
      </c>
      <c r="AD141" s="11">
        <v>107.8408</v>
      </c>
      <c r="AE141" s="11">
        <v>107.8408</v>
      </c>
      <c r="AF141" s="13">
        <v>0</v>
      </c>
      <c r="AG141" s="8">
        <f t="shared" si="24"/>
        <v>254.87189999999998</v>
      </c>
      <c r="AH141" s="8">
        <f t="shared" si="25"/>
        <v>254.87189999999998</v>
      </c>
      <c r="AI141" s="8">
        <f t="shared" si="26"/>
        <v>0</v>
      </c>
      <c r="AJ141" s="12">
        <f t="shared" si="27"/>
        <v>569.5181</v>
      </c>
      <c r="AK141" s="12">
        <f t="shared" si="28"/>
        <v>569.5181</v>
      </c>
      <c r="AL141" s="12">
        <f t="shared" si="29"/>
        <v>0</v>
      </c>
      <c r="AM141" s="14"/>
    </row>
    <row r="142" spans="1:39" s="4" customFormat="1" ht="20.100000000000001" customHeight="1" thickBot="1" x14ac:dyDescent="0.3">
      <c r="A142" s="17">
        <v>136</v>
      </c>
      <c r="B142" s="16" t="s">
        <v>125</v>
      </c>
      <c r="C142" s="16"/>
      <c r="D142" s="22">
        <v>2311.4499999999998</v>
      </c>
      <c r="E142" s="22">
        <v>2697.47</v>
      </c>
      <c r="F142" s="36">
        <v>90.952799999999996</v>
      </c>
      <c r="G142" s="36">
        <v>90.952799999999996</v>
      </c>
      <c r="H142" s="36">
        <v>0</v>
      </c>
      <c r="I142" s="11">
        <v>88.195800000000006</v>
      </c>
      <c r="J142" s="11">
        <v>88.195800000000006</v>
      </c>
      <c r="K142" s="13">
        <v>0</v>
      </c>
      <c r="L142" s="36">
        <v>71.850800000000007</v>
      </c>
      <c r="M142" s="36">
        <v>71.850800000000007</v>
      </c>
      <c r="N142" s="36">
        <v>0</v>
      </c>
      <c r="O142" s="11">
        <v>29.266999999999999</v>
      </c>
      <c r="P142" s="11">
        <v>29.266999999999999</v>
      </c>
      <c r="Q142" s="13">
        <v>0</v>
      </c>
      <c r="R142" s="8">
        <f t="shared" si="21"/>
        <v>280.26639999999998</v>
      </c>
      <c r="S142" s="8">
        <f t="shared" si="22"/>
        <v>280.26639999999998</v>
      </c>
      <c r="T142" s="8">
        <f t="shared" si="23"/>
        <v>0</v>
      </c>
      <c r="U142" s="13">
        <v>11.512600000000001</v>
      </c>
      <c r="V142" s="13">
        <v>11.512600000000001</v>
      </c>
      <c r="W142" s="13">
        <v>0</v>
      </c>
      <c r="X142" s="11">
        <v>64.6751</v>
      </c>
      <c r="Y142" s="11">
        <v>64.6751</v>
      </c>
      <c r="Z142" s="13">
        <v>0</v>
      </c>
      <c r="AA142" s="11">
        <v>60.236400000000003</v>
      </c>
      <c r="AB142" s="11">
        <v>60.236400000000003</v>
      </c>
      <c r="AC142" s="13">
        <v>0</v>
      </c>
      <c r="AD142" s="11">
        <v>88.165000000000006</v>
      </c>
      <c r="AE142" s="11">
        <v>88.165000000000006</v>
      </c>
      <c r="AF142" s="13">
        <v>0</v>
      </c>
      <c r="AG142" s="8">
        <f t="shared" si="24"/>
        <v>213.07650000000001</v>
      </c>
      <c r="AH142" s="8">
        <f t="shared" si="25"/>
        <v>213.07650000000001</v>
      </c>
      <c r="AI142" s="8">
        <f t="shared" si="26"/>
        <v>0</v>
      </c>
      <c r="AJ142" s="12">
        <f t="shared" si="27"/>
        <v>493.34289999999999</v>
      </c>
      <c r="AK142" s="12">
        <f t="shared" si="28"/>
        <v>493.34289999999999</v>
      </c>
      <c r="AL142" s="12">
        <f t="shared" si="29"/>
        <v>0</v>
      </c>
      <c r="AM142" s="14"/>
    </row>
    <row r="143" spans="1:39" s="4" customFormat="1" ht="20.100000000000001" customHeight="1" thickBot="1" x14ac:dyDescent="0.3">
      <c r="A143" s="15">
        <v>137</v>
      </c>
      <c r="B143" s="16" t="s">
        <v>126</v>
      </c>
      <c r="C143" s="16"/>
      <c r="D143" s="22">
        <v>2311.4499999999998</v>
      </c>
      <c r="E143" s="22">
        <v>2697.47</v>
      </c>
      <c r="F143" s="36">
        <v>229.3349</v>
      </c>
      <c r="G143" s="36">
        <v>229.3349</v>
      </c>
      <c r="H143" s="36">
        <v>0</v>
      </c>
      <c r="I143" s="11">
        <v>218.81530000000001</v>
      </c>
      <c r="J143" s="11">
        <v>218.81530000000001</v>
      </c>
      <c r="K143" s="13">
        <v>0</v>
      </c>
      <c r="L143" s="36">
        <v>178.2312</v>
      </c>
      <c r="M143" s="36">
        <v>178.2312</v>
      </c>
      <c r="N143" s="36">
        <v>0</v>
      </c>
      <c r="O143" s="11">
        <v>72.481800000000007</v>
      </c>
      <c r="P143" s="11">
        <v>72.481800000000007</v>
      </c>
      <c r="Q143" s="13">
        <v>0</v>
      </c>
      <c r="R143" s="8">
        <f t="shared" si="21"/>
        <v>698.86320000000001</v>
      </c>
      <c r="S143" s="8">
        <f t="shared" si="22"/>
        <v>698.86320000000001</v>
      </c>
      <c r="T143" s="8">
        <f t="shared" si="23"/>
        <v>0</v>
      </c>
      <c r="U143" s="13">
        <v>21.981999999999999</v>
      </c>
      <c r="V143" s="13">
        <v>21.981999999999999</v>
      </c>
      <c r="W143" s="13">
        <v>0</v>
      </c>
      <c r="X143" s="11">
        <v>122.5067</v>
      </c>
      <c r="Y143" s="11">
        <v>122.5067</v>
      </c>
      <c r="Z143" s="13">
        <v>0</v>
      </c>
      <c r="AA143" s="11">
        <v>140.8015</v>
      </c>
      <c r="AB143" s="11">
        <v>140.8015</v>
      </c>
      <c r="AC143" s="13">
        <v>0</v>
      </c>
      <c r="AD143" s="11">
        <v>227.6026</v>
      </c>
      <c r="AE143" s="11">
        <v>227.6026</v>
      </c>
      <c r="AF143" s="13">
        <v>0</v>
      </c>
      <c r="AG143" s="8">
        <f t="shared" si="24"/>
        <v>490.91079999999999</v>
      </c>
      <c r="AH143" s="8">
        <f t="shared" si="25"/>
        <v>490.91079999999999</v>
      </c>
      <c r="AI143" s="8">
        <f t="shared" si="26"/>
        <v>0</v>
      </c>
      <c r="AJ143" s="12">
        <f t="shared" si="27"/>
        <v>1189.7739999999999</v>
      </c>
      <c r="AK143" s="12">
        <f t="shared" si="28"/>
        <v>1189.7739999999999</v>
      </c>
      <c r="AL143" s="12">
        <f t="shared" si="29"/>
        <v>0</v>
      </c>
      <c r="AM143" s="14"/>
    </row>
    <row r="144" spans="1:39" s="4" customFormat="1" ht="20.100000000000001" customHeight="1" thickBot="1" x14ac:dyDescent="0.3">
      <c r="A144" s="17">
        <v>138</v>
      </c>
      <c r="B144" s="16" t="s">
        <v>127</v>
      </c>
      <c r="C144" s="16"/>
      <c r="D144" s="22">
        <v>2311.4499999999998</v>
      </c>
      <c r="E144" s="22">
        <v>2697.47</v>
      </c>
      <c r="F144" s="36">
        <v>33.475700000000003</v>
      </c>
      <c r="G144" s="36">
        <v>33.475700000000003</v>
      </c>
      <c r="H144" s="36">
        <v>0</v>
      </c>
      <c r="I144" s="11">
        <v>31.113099999999999</v>
      </c>
      <c r="J144" s="11">
        <v>31.113099999999999</v>
      </c>
      <c r="K144" s="13">
        <v>0</v>
      </c>
      <c r="L144" s="36">
        <v>24.564399999999999</v>
      </c>
      <c r="M144" s="36">
        <v>24.564399999999999</v>
      </c>
      <c r="N144" s="36">
        <v>0</v>
      </c>
      <c r="O144" s="11">
        <v>12.013500000000001</v>
      </c>
      <c r="P144" s="11">
        <v>12.013500000000001</v>
      </c>
      <c r="Q144" s="13">
        <v>0</v>
      </c>
      <c r="R144" s="8">
        <f t="shared" si="21"/>
        <v>101.16669999999999</v>
      </c>
      <c r="S144" s="8">
        <f t="shared" si="22"/>
        <v>101.16669999999999</v>
      </c>
      <c r="T144" s="8">
        <f t="shared" si="23"/>
        <v>0</v>
      </c>
      <c r="U144" s="13">
        <v>4.8300999999999998</v>
      </c>
      <c r="V144" s="13">
        <v>4.8300999999999998</v>
      </c>
      <c r="W144" s="13">
        <v>0</v>
      </c>
      <c r="X144" s="11">
        <v>23.297999999999998</v>
      </c>
      <c r="Y144" s="11">
        <v>23.297999999999998</v>
      </c>
      <c r="Z144" s="13">
        <v>0</v>
      </c>
      <c r="AA144" s="11">
        <v>23.679600000000001</v>
      </c>
      <c r="AB144" s="11">
        <v>23.679600000000001</v>
      </c>
      <c r="AC144" s="13">
        <v>0</v>
      </c>
      <c r="AD144" s="11">
        <v>33.614800000000002</v>
      </c>
      <c r="AE144" s="11">
        <v>33.614800000000002</v>
      </c>
      <c r="AF144" s="13">
        <v>0</v>
      </c>
      <c r="AG144" s="8">
        <f t="shared" si="24"/>
        <v>80.592399999999998</v>
      </c>
      <c r="AH144" s="8">
        <f t="shared" si="25"/>
        <v>80.592399999999998</v>
      </c>
      <c r="AI144" s="8">
        <f t="shared" si="26"/>
        <v>0</v>
      </c>
      <c r="AJ144" s="12">
        <f t="shared" si="27"/>
        <v>181.75909999999999</v>
      </c>
      <c r="AK144" s="12">
        <f t="shared" si="28"/>
        <v>181.75909999999999</v>
      </c>
      <c r="AL144" s="12">
        <f t="shared" si="29"/>
        <v>0</v>
      </c>
      <c r="AM144" s="14"/>
    </row>
    <row r="145" spans="1:39" s="4" customFormat="1" ht="20.100000000000001" customHeight="1" thickBot="1" x14ac:dyDescent="0.3">
      <c r="A145" s="17">
        <v>139</v>
      </c>
      <c r="B145" s="16" t="s">
        <v>128</v>
      </c>
      <c r="C145" s="16"/>
      <c r="D145" s="22">
        <v>2311.4499999999998</v>
      </c>
      <c r="E145" s="22">
        <v>2697.47</v>
      </c>
      <c r="F145" s="36">
        <v>56.854199999999999</v>
      </c>
      <c r="G145" s="36">
        <v>48.625700000000002</v>
      </c>
      <c r="H145" s="36">
        <v>8.2285000000000004</v>
      </c>
      <c r="I145" s="11">
        <v>51.6464</v>
      </c>
      <c r="J145" s="11">
        <v>44.171700000000001</v>
      </c>
      <c r="K145" s="11">
        <v>7.4747000000000003</v>
      </c>
      <c r="L145" s="36">
        <v>40.332000000000001</v>
      </c>
      <c r="M145" s="36">
        <v>34.494799999999998</v>
      </c>
      <c r="N145" s="36">
        <v>5.8372000000000002</v>
      </c>
      <c r="O145" s="11">
        <v>20.7971</v>
      </c>
      <c r="P145" s="11">
        <v>17.787099999999999</v>
      </c>
      <c r="Q145" s="11">
        <v>3.01</v>
      </c>
      <c r="R145" s="8">
        <f t="shared" si="21"/>
        <v>169.62969999999999</v>
      </c>
      <c r="S145" s="8">
        <f t="shared" si="22"/>
        <v>145.07930000000002</v>
      </c>
      <c r="T145" s="8">
        <f t="shared" si="23"/>
        <v>24.550400000000003</v>
      </c>
      <c r="U145" s="13">
        <v>3.4102000000000001</v>
      </c>
      <c r="V145" s="13">
        <v>2.9167000000000001</v>
      </c>
      <c r="W145" s="13">
        <v>0.49349999999999999</v>
      </c>
      <c r="X145" s="11">
        <v>30.309799999999999</v>
      </c>
      <c r="Y145" s="11">
        <v>25.923200000000001</v>
      </c>
      <c r="Z145" s="11">
        <v>4.3865999999999996</v>
      </c>
      <c r="AA145" s="11">
        <v>35.353700000000003</v>
      </c>
      <c r="AB145" s="11">
        <v>30.236999999999998</v>
      </c>
      <c r="AC145" s="11">
        <v>5.1166999999999998</v>
      </c>
      <c r="AD145" s="11">
        <v>55.662999999999997</v>
      </c>
      <c r="AE145" s="11">
        <v>47.606999999999999</v>
      </c>
      <c r="AF145" s="11">
        <v>8.0559999999999992</v>
      </c>
      <c r="AG145" s="8">
        <f t="shared" si="24"/>
        <v>121.3265</v>
      </c>
      <c r="AH145" s="8">
        <f t="shared" si="25"/>
        <v>103.7672</v>
      </c>
      <c r="AI145" s="8">
        <f t="shared" si="26"/>
        <v>17.5593</v>
      </c>
      <c r="AJ145" s="12">
        <f t="shared" si="27"/>
        <v>290.95619999999997</v>
      </c>
      <c r="AK145" s="12">
        <f t="shared" si="28"/>
        <v>248.84650000000002</v>
      </c>
      <c r="AL145" s="12">
        <f t="shared" si="29"/>
        <v>42.109700000000004</v>
      </c>
      <c r="AM145" s="14"/>
    </row>
    <row r="146" spans="1:39" s="4" customFormat="1" ht="20.100000000000001" customHeight="1" thickBot="1" x14ac:dyDescent="0.3">
      <c r="A146" s="15">
        <v>140</v>
      </c>
      <c r="B146" s="21" t="s">
        <v>344</v>
      </c>
      <c r="C146" s="16"/>
      <c r="D146" s="22">
        <v>2311.4499999999998</v>
      </c>
      <c r="E146" s="22">
        <v>2697.47</v>
      </c>
      <c r="F146" s="36">
        <v>27.334199999999999</v>
      </c>
      <c r="G146" s="36">
        <v>25.066400000000002</v>
      </c>
      <c r="H146" s="36">
        <v>2.2677999999999998</v>
      </c>
      <c r="I146" s="11">
        <v>25.752800000000001</v>
      </c>
      <c r="J146" s="11">
        <v>23.616199999999999</v>
      </c>
      <c r="K146" s="11">
        <v>2.1366000000000001</v>
      </c>
      <c r="L146" s="36">
        <v>19.636199999999999</v>
      </c>
      <c r="M146" s="36">
        <v>18.007100000000001</v>
      </c>
      <c r="N146" s="36">
        <v>1.6291</v>
      </c>
      <c r="O146" s="11">
        <v>8.1853999999999996</v>
      </c>
      <c r="P146" s="11">
        <v>7.5063000000000004</v>
      </c>
      <c r="Q146" s="11">
        <v>0.67910000000000004</v>
      </c>
      <c r="R146" s="8">
        <f t="shared" si="21"/>
        <v>80.908600000000007</v>
      </c>
      <c r="S146" s="8">
        <f t="shared" si="22"/>
        <v>74.195999999999998</v>
      </c>
      <c r="T146" s="8">
        <f t="shared" si="23"/>
        <v>6.7126000000000001</v>
      </c>
      <c r="U146" s="13">
        <v>2.7241</v>
      </c>
      <c r="V146" s="13">
        <v>2.4981</v>
      </c>
      <c r="W146" s="13">
        <v>0.22600000000000001</v>
      </c>
      <c r="X146" s="11">
        <v>20.749600000000001</v>
      </c>
      <c r="Y146" s="11">
        <v>19.028099999999998</v>
      </c>
      <c r="Z146" s="11">
        <v>1.7215</v>
      </c>
      <c r="AA146" s="11">
        <v>22.773299999999999</v>
      </c>
      <c r="AB146" s="11">
        <v>20.883900000000001</v>
      </c>
      <c r="AC146" s="11">
        <v>1.8894</v>
      </c>
      <c r="AD146" s="11">
        <v>33.125700000000002</v>
      </c>
      <c r="AE146" s="11">
        <v>30.377500000000001</v>
      </c>
      <c r="AF146" s="11">
        <v>2.7482000000000002</v>
      </c>
      <c r="AG146" s="8">
        <f t="shared" si="24"/>
        <v>76.648600000000002</v>
      </c>
      <c r="AH146" s="8">
        <f t="shared" si="25"/>
        <v>70.289500000000004</v>
      </c>
      <c r="AI146" s="8">
        <f t="shared" si="26"/>
        <v>6.3590999999999998</v>
      </c>
      <c r="AJ146" s="12">
        <f t="shared" si="27"/>
        <v>157.55720000000002</v>
      </c>
      <c r="AK146" s="12">
        <f t="shared" si="28"/>
        <v>144.4855</v>
      </c>
      <c r="AL146" s="12">
        <f t="shared" si="29"/>
        <v>13.0717</v>
      </c>
      <c r="AM146" s="14"/>
    </row>
    <row r="147" spans="1:39" s="4" customFormat="1" ht="20.100000000000001" customHeight="1" thickBot="1" x14ac:dyDescent="0.3">
      <c r="A147" s="17">
        <v>141</v>
      </c>
      <c r="B147" s="21" t="s">
        <v>359</v>
      </c>
      <c r="C147" s="16"/>
      <c r="D147" s="22">
        <v>2311.4499999999998</v>
      </c>
      <c r="E147" s="22">
        <v>2697.47</v>
      </c>
      <c r="F147" s="36">
        <v>32.229700000000001</v>
      </c>
      <c r="G147" s="36">
        <v>29.6342</v>
      </c>
      <c r="H147" s="36">
        <v>2.5954999999999999</v>
      </c>
      <c r="I147" s="11">
        <v>27.239899999999999</v>
      </c>
      <c r="J147" s="11">
        <v>25.046199999999999</v>
      </c>
      <c r="K147" s="11">
        <v>2.1937000000000002</v>
      </c>
      <c r="L147" s="36">
        <v>21.107299999999999</v>
      </c>
      <c r="M147" s="36">
        <v>19.407499999999999</v>
      </c>
      <c r="N147" s="36">
        <v>1.6998</v>
      </c>
      <c r="O147" s="11">
        <v>8.8261000000000003</v>
      </c>
      <c r="P147" s="11">
        <v>8.1152999999999995</v>
      </c>
      <c r="Q147" s="11">
        <v>0.71079999999999999</v>
      </c>
      <c r="R147" s="8">
        <f t="shared" si="21"/>
        <v>89.402999999999992</v>
      </c>
      <c r="S147" s="8">
        <f t="shared" si="22"/>
        <v>82.203199999999995</v>
      </c>
      <c r="T147" s="8">
        <f t="shared" si="23"/>
        <v>7.1997999999999998</v>
      </c>
      <c r="U147" s="13">
        <v>1.8955</v>
      </c>
      <c r="V147" s="13">
        <v>1.7428999999999999</v>
      </c>
      <c r="W147" s="13">
        <v>0.15260000000000001</v>
      </c>
      <c r="X147" s="11">
        <v>17.607199999999999</v>
      </c>
      <c r="Y147" s="11">
        <v>16.189299999999999</v>
      </c>
      <c r="Z147" s="11">
        <v>1.4178999999999999</v>
      </c>
      <c r="AA147" s="11">
        <v>21.456800000000001</v>
      </c>
      <c r="AB147" s="11">
        <v>19.728899999999999</v>
      </c>
      <c r="AC147" s="11">
        <v>1.7279</v>
      </c>
      <c r="AD147" s="11">
        <v>27.956199999999999</v>
      </c>
      <c r="AE147" s="11">
        <v>25.704899999999999</v>
      </c>
      <c r="AF147" s="11">
        <v>2.2513000000000001</v>
      </c>
      <c r="AG147" s="8">
        <f t="shared" si="24"/>
        <v>67.020200000000003</v>
      </c>
      <c r="AH147" s="8">
        <f t="shared" si="25"/>
        <v>61.623099999999994</v>
      </c>
      <c r="AI147" s="8">
        <f t="shared" si="26"/>
        <v>5.3971</v>
      </c>
      <c r="AJ147" s="12">
        <f t="shared" si="27"/>
        <v>156.42320000000001</v>
      </c>
      <c r="AK147" s="12">
        <f t="shared" si="28"/>
        <v>143.8263</v>
      </c>
      <c r="AL147" s="12">
        <f t="shared" si="29"/>
        <v>12.5969</v>
      </c>
      <c r="AM147" s="14"/>
    </row>
    <row r="148" spans="1:39" s="4" customFormat="1" ht="20.100000000000001" customHeight="1" thickBot="1" x14ac:dyDescent="0.3">
      <c r="A148" s="17">
        <v>142</v>
      </c>
      <c r="B148" s="16" t="s">
        <v>129</v>
      </c>
      <c r="C148" s="16"/>
      <c r="D148" s="22">
        <v>2311.4499999999998</v>
      </c>
      <c r="E148" s="22">
        <v>2697.47</v>
      </c>
      <c r="F148" s="36">
        <v>28.330500000000001</v>
      </c>
      <c r="G148" s="36">
        <v>28.330500000000001</v>
      </c>
      <c r="H148" s="36">
        <v>0</v>
      </c>
      <c r="I148" s="11">
        <v>29.324999999999999</v>
      </c>
      <c r="J148" s="11">
        <v>29.324999999999999</v>
      </c>
      <c r="K148" s="13">
        <v>0</v>
      </c>
      <c r="L148" s="36">
        <v>22.0166</v>
      </c>
      <c r="M148" s="36">
        <v>22.0166</v>
      </c>
      <c r="N148" s="36">
        <v>0</v>
      </c>
      <c r="O148" s="11">
        <v>7.2363</v>
      </c>
      <c r="P148" s="11">
        <v>7.2363</v>
      </c>
      <c r="Q148" s="13">
        <v>0</v>
      </c>
      <c r="R148" s="8">
        <f t="shared" si="21"/>
        <v>86.9084</v>
      </c>
      <c r="S148" s="8">
        <f t="shared" si="22"/>
        <v>86.9084</v>
      </c>
      <c r="T148" s="8">
        <f t="shared" si="23"/>
        <v>0</v>
      </c>
      <c r="U148" s="13">
        <v>2.6705000000000001</v>
      </c>
      <c r="V148" s="13">
        <v>2.6705000000000001</v>
      </c>
      <c r="W148" s="13">
        <v>0</v>
      </c>
      <c r="X148" s="11">
        <v>15.312200000000001</v>
      </c>
      <c r="Y148" s="11">
        <v>15.312200000000001</v>
      </c>
      <c r="Z148" s="13">
        <v>0</v>
      </c>
      <c r="AA148" s="11">
        <v>17.2392</v>
      </c>
      <c r="AB148" s="11">
        <v>17.2392</v>
      </c>
      <c r="AC148" s="13">
        <v>0</v>
      </c>
      <c r="AD148" s="11">
        <v>27.5396</v>
      </c>
      <c r="AE148" s="11">
        <v>27.5396</v>
      </c>
      <c r="AF148" s="13">
        <v>0</v>
      </c>
      <c r="AG148" s="8">
        <f t="shared" si="24"/>
        <v>60.091000000000001</v>
      </c>
      <c r="AH148" s="8">
        <f t="shared" si="25"/>
        <v>60.091000000000001</v>
      </c>
      <c r="AI148" s="8">
        <f t="shared" si="26"/>
        <v>0</v>
      </c>
      <c r="AJ148" s="12">
        <f t="shared" si="27"/>
        <v>146.99940000000001</v>
      </c>
      <c r="AK148" s="12">
        <f t="shared" si="28"/>
        <v>146.99940000000001</v>
      </c>
      <c r="AL148" s="12">
        <f t="shared" si="29"/>
        <v>0</v>
      </c>
      <c r="AM148" s="14"/>
    </row>
    <row r="149" spans="1:39" s="4" customFormat="1" ht="20.100000000000001" customHeight="1" thickBot="1" x14ac:dyDescent="0.3">
      <c r="A149" s="15">
        <v>143</v>
      </c>
      <c r="B149" s="16" t="s">
        <v>354</v>
      </c>
      <c r="C149" s="16"/>
      <c r="D149" s="22">
        <v>2311.4499999999998</v>
      </c>
      <c r="E149" s="22">
        <v>2697.47</v>
      </c>
      <c r="F149" s="36">
        <v>31.7989</v>
      </c>
      <c r="G149" s="36">
        <v>23.979500000000002</v>
      </c>
      <c r="H149" s="36">
        <v>7.8193999999999999</v>
      </c>
      <c r="I149" s="11">
        <v>27.974599999999999</v>
      </c>
      <c r="J149" s="11">
        <v>21.095600000000001</v>
      </c>
      <c r="K149" s="11">
        <v>6.8789999999999996</v>
      </c>
      <c r="L149" s="36">
        <v>20.9998</v>
      </c>
      <c r="M149" s="36">
        <v>15.835900000000001</v>
      </c>
      <c r="N149" s="36">
        <v>5.1638999999999999</v>
      </c>
      <c r="O149" s="11">
        <v>6.4741</v>
      </c>
      <c r="P149" s="11">
        <v>4.8821000000000003</v>
      </c>
      <c r="Q149" s="11">
        <v>1.5920000000000001</v>
      </c>
      <c r="R149" s="8">
        <f t="shared" si="21"/>
        <v>87.247399999999999</v>
      </c>
      <c r="S149" s="8">
        <f t="shared" si="22"/>
        <v>65.79310000000001</v>
      </c>
      <c r="T149" s="8">
        <f t="shared" si="23"/>
        <v>21.454299999999996</v>
      </c>
      <c r="U149" s="13">
        <v>2.6065999999999998</v>
      </c>
      <c r="V149" s="13">
        <v>1.9656</v>
      </c>
      <c r="W149" s="13">
        <v>0.64100000000000001</v>
      </c>
      <c r="X149" s="11">
        <v>15.7516</v>
      </c>
      <c r="Y149" s="11">
        <v>11.878299999999999</v>
      </c>
      <c r="Z149" s="11">
        <v>3.8733</v>
      </c>
      <c r="AA149" s="11">
        <v>18.498000000000001</v>
      </c>
      <c r="AB149" s="11">
        <v>13.949299999999999</v>
      </c>
      <c r="AC149" s="11">
        <v>4.5487000000000002</v>
      </c>
      <c r="AD149" s="11">
        <v>28.734000000000002</v>
      </c>
      <c r="AE149" s="11">
        <v>21.668199999999999</v>
      </c>
      <c r="AF149" s="11">
        <v>7.0658000000000003</v>
      </c>
      <c r="AG149" s="8">
        <f t="shared" si="24"/>
        <v>62.983600000000003</v>
      </c>
      <c r="AH149" s="8">
        <f t="shared" si="25"/>
        <v>47.495799999999996</v>
      </c>
      <c r="AI149" s="8">
        <f t="shared" si="26"/>
        <v>15.4878</v>
      </c>
      <c r="AJ149" s="12">
        <f t="shared" si="27"/>
        <v>150.23099999999999</v>
      </c>
      <c r="AK149" s="12">
        <f t="shared" si="28"/>
        <v>113.28890000000001</v>
      </c>
      <c r="AL149" s="12">
        <f t="shared" si="29"/>
        <v>36.942099999999996</v>
      </c>
      <c r="AM149" s="14"/>
    </row>
    <row r="150" spans="1:39" s="4" customFormat="1" ht="20.100000000000001" customHeight="1" thickBot="1" x14ac:dyDescent="0.3">
      <c r="A150" s="17">
        <v>144</v>
      </c>
      <c r="B150" s="16" t="s">
        <v>130</v>
      </c>
      <c r="C150" s="16"/>
      <c r="D150" s="22">
        <v>2311.4499999999998</v>
      </c>
      <c r="E150" s="22">
        <v>2697.47</v>
      </c>
      <c r="F150" s="36">
        <v>24.5139</v>
      </c>
      <c r="G150" s="36">
        <v>24.5139</v>
      </c>
      <c r="H150" s="36">
        <v>0</v>
      </c>
      <c r="I150" s="11">
        <v>26.196300000000001</v>
      </c>
      <c r="J150" s="11">
        <v>26.196300000000001</v>
      </c>
      <c r="K150" s="13">
        <v>0</v>
      </c>
      <c r="L150" s="36">
        <v>21.476099999999999</v>
      </c>
      <c r="M150" s="36">
        <v>21.476099999999999</v>
      </c>
      <c r="N150" s="36">
        <v>0</v>
      </c>
      <c r="O150" s="11">
        <v>7.3555000000000001</v>
      </c>
      <c r="P150" s="11">
        <v>7.3555000000000001</v>
      </c>
      <c r="Q150" s="13">
        <v>0</v>
      </c>
      <c r="R150" s="8">
        <f t="shared" si="21"/>
        <v>79.541800000000009</v>
      </c>
      <c r="S150" s="8">
        <f t="shared" si="22"/>
        <v>79.541800000000009</v>
      </c>
      <c r="T150" s="8">
        <f t="shared" si="23"/>
        <v>0</v>
      </c>
      <c r="U150" s="13">
        <v>2.2107999999999999</v>
      </c>
      <c r="V150" s="13">
        <v>2.2107999999999999</v>
      </c>
      <c r="W150" s="13">
        <v>0</v>
      </c>
      <c r="X150" s="11">
        <v>17.6099</v>
      </c>
      <c r="Y150" s="11">
        <v>17.6099</v>
      </c>
      <c r="Z150" s="13">
        <v>0</v>
      </c>
      <c r="AA150" s="11">
        <v>19.370899999999999</v>
      </c>
      <c r="AB150" s="11">
        <v>19.370899999999999</v>
      </c>
      <c r="AC150" s="13">
        <v>0</v>
      </c>
      <c r="AD150" s="11">
        <v>29.291799999999999</v>
      </c>
      <c r="AE150" s="11">
        <v>29.291799999999999</v>
      </c>
      <c r="AF150" s="13">
        <v>0</v>
      </c>
      <c r="AG150" s="8">
        <f t="shared" si="24"/>
        <v>66.272599999999997</v>
      </c>
      <c r="AH150" s="8">
        <f t="shared" si="25"/>
        <v>66.272599999999997</v>
      </c>
      <c r="AI150" s="8">
        <f t="shared" si="26"/>
        <v>0</v>
      </c>
      <c r="AJ150" s="12">
        <f t="shared" si="27"/>
        <v>145.81440000000001</v>
      </c>
      <c r="AK150" s="12">
        <f t="shared" si="28"/>
        <v>145.81440000000001</v>
      </c>
      <c r="AL150" s="12">
        <f t="shared" si="29"/>
        <v>0</v>
      </c>
      <c r="AM150" s="14"/>
    </row>
    <row r="151" spans="1:39" s="4" customFormat="1" ht="20.100000000000001" customHeight="1" thickBot="1" x14ac:dyDescent="0.3">
      <c r="A151" s="17">
        <v>145</v>
      </c>
      <c r="B151" s="16" t="s">
        <v>131</v>
      </c>
      <c r="C151" s="16"/>
      <c r="D151" s="22">
        <v>2311.4499999999998</v>
      </c>
      <c r="E151" s="22">
        <v>2697.47</v>
      </c>
      <c r="F151" s="36">
        <v>115.09099999999999</v>
      </c>
      <c r="G151" s="36">
        <v>58.787999999999997</v>
      </c>
      <c r="H151" s="36">
        <v>56.302999999999997</v>
      </c>
      <c r="I151" s="11">
        <v>108.70140000000001</v>
      </c>
      <c r="J151" s="11">
        <v>55.5242</v>
      </c>
      <c r="K151" s="11">
        <v>53.177199999999999</v>
      </c>
      <c r="L151" s="36">
        <v>82.541799999999995</v>
      </c>
      <c r="M151" s="36">
        <v>42.161999999999999</v>
      </c>
      <c r="N151" s="36">
        <v>40.379800000000003</v>
      </c>
      <c r="O151" s="11">
        <v>29.175699999999999</v>
      </c>
      <c r="P151" s="11">
        <v>14.902900000000001</v>
      </c>
      <c r="Q151" s="11">
        <v>14.2728</v>
      </c>
      <c r="R151" s="8">
        <f t="shared" si="21"/>
        <v>335.50990000000002</v>
      </c>
      <c r="S151" s="8">
        <f t="shared" si="22"/>
        <v>171.37709999999998</v>
      </c>
      <c r="T151" s="8">
        <f t="shared" si="23"/>
        <v>164.1328</v>
      </c>
      <c r="U151" s="13">
        <v>5.4185999999999996</v>
      </c>
      <c r="V151" s="13">
        <v>2.7677999999999998</v>
      </c>
      <c r="W151" s="13">
        <v>2.6507999999999998</v>
      </c>
      <c r="X151" s="11">
        <v>67.597700000000003</v>
      </c>
      <c r="Y151" s="11">
        <v>34.528700000000001</v>
      </c>
      <c r="Z151" s="11">
        <v>33.069000000000003</v>
      </c>
      <c r="AA151" s="11">
        <v>73.229699999999994</v>
      </c>
      <c r="AB151" s="11">
        <v>37.405500000000004</v>
      </c>
      <c r="AC151" s="11">
        <v>35.824199999999998</v>
      </c>
      <c r="AD151" s="11">
        <v>117.62520000000001</v>
      </c>
      <c r="AE151" s="11">
        <v>60.0824</v>
      </c>
      <c r="AF151" s="11">
        <v>57.5428</v>
      </c>
      <c r="AG151" s="8">
        <f t="shared" si="24"/>
        <v>258.45260000000002</v>
      </c>
      <c r="AH151" s="8">
        <f t="shared" si="25"/>
        <v>132.01660000000001</v>
      </c>
      <c r="AI151" s="8">
        <f t="shared" si="26"/>
        <v>126.43600000000001</v>
      </c>
      <c r="AJ151" s="12">
        <f t="shared" si="27"/>
        <v>593.96250000000009</v>
      </c>
      <c r="AK151" s="12">
        <f t="shared" si="28"/>
        <v>303.39369999999997</v>
      </c>
      <c r="AL151" s="12">
        <f t="shared" si="29"/>
        <v>290.56880000000001</v>
      </c>
      <c r="AM151" s="14"/>
    </row>
    <row r="152" spans="1:39" s="4" customFormat="1" ht="20.100000000000001" customHeight="1" thickBot="1" x14ac:dyDescent="0.3">
      <c r="A152" s="15">
        <v>146</v>
      </c>
      <c r="B152" s="16" t="s">
        <v>132</v>
      </c>
      <c r="C152" s="16"/>
      <c r="D152" s="22">
        <v>2311.4499999999998</v>
      </c>
      <c r="E152" s="22">
        <v>2697.47</v>
      </c>
      <c r="F152" s="36">
        <v>48.047899999999998</v>
      </c>
      <c r="G152" s="36">
        <v>41.102499999999999</v>
      </c>
      <c r="H152" s="36">
        <v>6.9454000000000002</v>
      </c>
      <c r="I152" s="11">
        <v>43.885100000000001</v>
      </c>
      <c r="J152" s="11">
        <v>37.541499999999999</v>
      </c>
      <c r="K152" s="11">
        <v>6.3436000000000003</v>
      </c>
      <c r="L152" s="36">
        <v>35.072400000000002</v>
      </c>
      <c r="M152" s="36">
        <v>30.002700000000001</v>
      </c>
      <c r="N152" s="36">
        <v>5.0697000000000001</v>
      </c>
      <c r="O152" s="11">
        <v>11.4192</v>
      </c>
      <c r="P152" s="11">
        <v>9.7684999999999995</v>
      </c>
      <c r="Q152" s="11">
        <v>1.6507000000000001</v>
      </c>
      <c r="R152" s="8">
        <f t="shared" si="21"/>
        <v>138.4246</v>
      </c>
      <c r="S152" s="8">
        <f t="shared" si="22"/>
        <v>118.41520000000001</v>
      </c>
      <c r="T152" s="8">
        <f t="shared" si="23"/>
        <v>20.009400000000003</v>
      </c>
      <c r="U152" s="13">
        <v>4.2920999999999996</v>
      </c>
      <c r="V152" s="13">
        <v>3.6717</v>
      </c>
      <c r="W152" s="13">
        <v>0.62039999999999995</v>
      </c>
      <c r="X152" s="11">
        <v>31.0672</v>
      </c>
      <c r="Y152" s="11">
        <v>26.5764</v>
      </c>
      <c r="Z152" s="11">
        <v>4.4908000000000001</v>
      </c>
      <c r="AA152" s="11">
        <v>35.614800000000002</v>
      </c>
      <c r="AB152" s="11">
        <v>30.466699999999999</v>
      </c>
      <c r="AC152" s="11">
        <v>5.1481000000000003</v>
      </c>
      <c r="AD152" s="11">
        <v>55.16</v>
      </c>
      <c r="AE152" s="11">
        <v>47.186599999999999</v>
      </c>
      <c r="AF152" s="11">
        <v>7.9733999999999998</v>
      </c>
      <c r="AG152" s="8">
        <f t="shared" si="24"/>
        <v>121.842</v>
      </c>
      <c r="AH152" s="8">
        <f t="shared" si="25"/>
        <v>104.22969999999999</v>
      </c>
      <c r="AI152" s="8">
        <f t="shared" si="26"/>
        <v>17.612299999999998</v>
      </c>
      <c r="AJ152" s="12">
        <f t="shared" si="27"/>
        <v>260.26659999999998</v>
      </c>
      <c r="AK152" s="12">
        <f t="shared" si="28"/>
        <v>222.64490000000001</v>
      </c>
      <c r="AL152" s="12">
        <f t="shared" si="29"/>
        <v>37.621700000000004</v>
      </c>
      <c r="AM152" s="14"/>
    </row>
    <row r="153" spans="1:39" s="4" customFormat="1" ht="20.100000000000001" customHeight="1" thickBot="1" x14ac:dyDescent="0.3">
      <c r="A153" s="17">
        <v>147</v>
      </c>
      <c r="B153" s="16" t="s">
        <v>133</v>
      </c>
      <c r="C153" s="16"/>
      <c r="D153" s="22">
        <v>2311.4499999999998</v>
      </c>
      <c r="E153" s="22">
        <v>2697.47</v>
      </c>
      <c r="F153" s="36">
        <v>34.015099999999997</v>
      </c>
      <c r="G153" s="36">
        <v>26.238700000000001</v>
      </c>
      <c r="H153" s="36">
        <v>7.7763999999999998</v>
      </c>
      <c r="I153" s="11">
        <v>36.869</v>
      </c>
      <c r="J153" s="11">
        <v>28.440200000000001</v>
      </c>
      <c r="K153" s="11">
        <v>8.4288000000000007</v>
      </c>
      <c r="L153" s="36">
        <v>26.492100000000001</v>
      </c>
      <c r="M153" s="36">
        <v>20.435600000000001</v>
      </c>
      <c r="N153" s="36">
        <v>6.0564999999999998</v>
      </c>
      <c r="O153" s="11">
        <v>11.567299999999999</v>
      </c>
      <c r="P153" s="11">
        <v>8.9228000000000005</v>
      </c>
      <c r="Q153" s="11">
        <v>2.6444999999999999</v>
      </c>
      <c r="R153" s="8">
        <f t="shared" si="21"/>
        <v>108.94349999999999</v>
      </c>
      <c r="S153" s="8">
        <f t="shared" si="22"/>
        <v>84.037299999999988</v>
      </c>
      <c r="T153" s="8">
        <f t="shared" si="23"/>
        <v>24.906200000000002</v>
      </c>
      <c r="U153" s="13">
        <v>4.0915999999999997</v>
      </c>
      <c r="V153" s="13">
        <v>3.1560999999999999</v>
      </c>
      <c r="W153" s="13">
        <v>0.9355</v>
      </c>
      <c r="X153" s="11">
        <v>18.142499999999998</v>
      </c>
      <c r="Y153" s="11">
        <v>13.994899999999999</v>
      </c>
      <c r="Z153" s="11">
        <v>4.1475999999999997</v>
      </c>
      <c r="AA153" s="11">
        <v>21.9038</v>
      </c>
      <c r="AB153" s="11">
        <v>16.8963</v>
      </c>
      <c r="AC153" s="11">
        <v>5.0075000000000003</v>
      </c>
      <c r="AD153" s="11">
        <v>34.932899999999997</v>
      </c>
      <c r="AE153" s="11">
        <v>26.9466</v>
      </c>
      <c r="AF153" s="11">
        <v>7.9863</v>
      </c>
      <c r="AG153" s="8">
        <f t="shared" si="24"/>
        <v>74.979199999999992</v>
      </c>
      <c r="AH153" s="8">
        <f t="shared" si="25"/>
        <v>57.837800000000001</v>
      </c>
      <c r="AI153" s="8">
        <f t="shared" si="26"/>
        <v>17.141400000000001</v>
      </c>
      <c r="AJ153" s="12">
        <f t="shared" si="27"/>
        <v>183.92269999999996</v>
      </c>
      <c r="AK153" s="12">
        <f t="shared" si="28"/>
        <v>141.87509999999997</v>
      </c>
      <c r="AL153" s="12">
        <f t="shared" si="29"/>
        <v>42.047600000000003</v>
      </c>
      <c r="AM153" s="14"/>
    </row>
    <row r="154" spans="1:39" s="4" customFormat="1" ht="20.100000000000001" customHeight="1" thickBot="1" x14ac:dyDescent="0.3">
      <c r="A154" s="17">
        <v>148</v>
      </c>
      <c r="B154" s="16" t="s">
        <v>330</v>
      </c>
      <c r="C154" s="16"/>
      <c r="D154" s="22">
        <v>2311.4499999999998</v>
      </c>
      <c r="E154" s="22">
        <v>2697.47</v>
      </c>
      <c r="F154" s="36">
        <v>53.0167</v>
      </c>
      <c r="G154" s="36">
        <v>43.788200000000003</v>
      </c>
      <c r="H154" s="36">
        <v>9.2285000000000004</v>
      </c>
      <c r="I154" s="11">
        <v>49.121299999999998</v>
      </c>
      <c r="J154" s="11">
        <v>40.570799999999998</v>
      </c>
      <c r="K154" s="11">
        <v>8.5504999999999995</v>
      </c>
      <c r="L154" s="36">
        <v>39.033900000000003</v>
      </c>
      <c r="M154" s="36">
        <v>32.239199999999997</v>
      </c>
      <c r="N154" s="36">
        <v>6.7946999999999997</v>
      </c>
      <c r="O154" s="11">
        <v>13.7193</v>
      </c>
      <c r="P154" s="11">
        <v>11.331300000000001</v>
      </c>
      <c r="Q154" s="11">
        <v>2.3879999999999999</v>
      </c>
      <c r="R154" s="8">
        <f t="shared" si="21"/>
        <v>154.8912</v>
      </c>
      <c r="S154" s="8">
        <f t="shared" si="22"/>
        <v>127.9295</v>
      </c>
      <c r="T154" s="8">
        <f t="shared" si="23"/>
        <v>26.9617</v>
      </c>
      <c r="U154" s="13">
        <v>1.6792</v>
      </c>
      <c r="V154" s="13">
        <v>1.3869</v>
      </c>
      <c r="W154" s="13">
        <v>0.2923</v>
      </c>
      <c r="X154" s="11">
        <v>30.1934</v>
      </c>
      <c r="Y154" s="11">
        <v>24.9376</v>
      </c>
      <c r="Z154" s="11">
        <v>5.2557999999999998</v>
      </c>
      <c r="AA154" s="11">
        <v>32.678199999999997</v>
      </c>
      <c r="AB154" s="11">
        <v>26.989899999999999</v>
      </c>
      <c r="AC154" s="11">
        <v>5.6882999999999999</v>
      </c>
      <c r="AD154" s="11">
        <v>51.306100000000001</v>
      </c>
      <c r="AE154" s="11">
        <v>42.375300000000003</v>
      </c>
      <c r="AF154" s="11">
        <v>8.9307999999999996</v>
      </c>
      <c r="AG154" s="8">
        <f t="shared" si="24"/>
        <v>114.1777</v>
      </c>
      <c r="AH154" s="8">
        <f t="shared" si="25"/>
        <v>94.302799999999991</v>
      </c>
      <c r="AI154" s="8">
        <f t="shared" si="26"/>
        <v>19.874899999999997</v>
      </c>
      <c r="AJ154" s="12">
        <f t="shared" si="27"/>
        <v>269.06889999999999</v>
      </c>
      <c r="AK154" s="12">
        <f t="shared" si="28"/>
        <v>222.23230000000001</v>
      </c>
      <c r="AL154" s="12">
        <f t="shared" si="29"/>
        <v>46.836599999999997</v>
      </c>
      <c r="AM154" s="14"/>
    </row>
    <row r="155" spans="1:39" s="4" customFormat="1" ht="20.100000000000001" customHeight="1" thickBot="1" x14ac:dyDescent="0.3">
      <c r="A155" s="15">
        <v>149</v>
      </c>
      <c r="B155" s="16" t="s">
        <v>134</v>
      </c>
      <c r="C155" s="16"/>
      <c r="D155" s="22">
        <v>2311.4499999999998</v>
      </c>
      <c r="E155" s="22">
        <v>2697.47</v>
      </c>
      <c r="F155" s="36">
        <v>47.315600000000003</v>
      </c>
      <c r="G155" s="36">
        <v>43.621499999999997</v>
      </c>
      <c r="H155" s="36">
        <v>3.6941000000000002</v>
      </c>
      <c r="I155" s="11">
        <v>49.544199999999996</v>
      </c>
      <c r="J155" s="11">
        <v>45.676099999999998</v>
      </c>
      <c r="K155" s="11">
        <v>3.8681000000000001</v>
      </c>
      <c r="L155" s="36">
        <v>39.345799999999997</v>
      </c>
      <c r="M155" s="36">
        <v>36.273800000000001</v>
      </c>
      <c r="N155" s="36">
        <v>3.0720000000000001</v>
      </c>
      <c r="O155" s="11">
        <v>16.3538</v>
      </c>
      <c r="P155" s="11">
        <v>15.077</v>
      </c>
      <c r="Q155" s="11">
        <v>1.2767999999999999</v>
      </c>
      <c r="R155" s="8">
        <f t="shared" si="21"/>
        <v>152.55940000000001</v>
      </c>
      <c r="S155" s="8">
        <f t="shared" si="22"/>
        <v>140.64839999999998</v>
      </c>
      <c r="T155" s="8">
        <f t="shared" si="23"/>
        <v>11.911</v>
      </c>
      <c r="U155" s="13">
        <v>2.6139999999999999</v>
      </c>
      <c r="V155" s="13">
        <v>2.4098999999999999</v>
      </c>
      <c r="W155" s="13">
        <v>0.2041</v>
      </c>
      <c r="X155" s="11">
        <v>25.725899999999999</v>
      </c>
      <c r="Y155" s="11">
        <v>23.717400000000001</v>
      </c>
      <c r="Z155" s="11">
        <v>2.0085000000000002</v>
      </c>
      <c r="AA155" s="11">
        <v>30.395099999999999</v>
      </c>
      <c r="AB155" s="11">
        <v>28.022099999999998</v>
      </c>
      <c r="AC155" s="11">
        <v>2.3730000000000002</v>
      </c>
      <c r="AD155" s="11">
        <v>52.017499999999998</v>
      </c>
      <c r="AE155" s="11">
        <v>47.956299999999999</v>
      </c>
      <c r="AF155" s="11">
        <v>4.0612000000000004</v>
      </c>
      <c r="AG155" s="8">
        <f t="shared" si="24"/>
        <v>108.13849999999999</v>
      </c>
      <c r="AH155" s="8">
        <f t="shared" si="25"/>
        <v>99.695799999999991</v>
      </c>
      <c r="AI155" s="8">
        <f t="shared" si="26"/>
        <v>8.4427000000000021</v>
      </c>
      <c r="AJ155" s="12">
        <f t="shared" si="27"/>
        <v>260.6979</v>
      </c>
      <c r="AK155" s="12">
        <f t="shared" si="28"/>
        <v>240.34419999999997</v>
      </c>
      <c r="AL155" s="12">
        <f t="shared" si="29"/>
        <v>20.353700000000003</v>
      </c>
      <c r="AM155" s="14"/>
    </row>
    <row r="156" spans="1:39" s="4" customFormat="1" ht="20.100000000000001" customHeight="1" thickBot="1" x14ac:dyDescent="0.3">
      <c r="A156" s="17">
        <v>150</v>
      </c>
      <c r="B156" s="16" t="s">
        <v>135</v>
      </c>
      <c r="C156" s="16"/>
      <c r="D156" s="22">
        <v>2311.4499999999998</v>
      </c>
      <c r="E156" s="22">
        <v>2697.47</v>
      </c>
      <c r="F156" s="36">
        <v>82.631399999999999</v>
      </c>
      <c r="G156" s="36">
        <v>82.631399999999999</v>
      </c>
      <c r="H156" s="36">
        <v>0</v>
      </c>
      <c r="I156" s="11">
        <v>76.057599999999994</v>
      </c>
      <c r="J156" s="11">
        <v>76.057599999999994</v>
      </c>
      <c r="K156" s="13">
        <v>0</v>
      </c>
      <c r="L156" s="36">
        <v>60.633400000000002</v>
      </c>
      <c r="M156" s="36">
        <v>60.633400000000002</v>
      </c>
      <c r="N156" s="36">
        <v>0</v>
      </c>
      <c r="O156" s="11">
        <v>27.974299999999999</v>
      </c>
      <c r="P156" s="11">
        <v>27.974299999999999</v>
      </c>
      <c r="Q156" s="13">
        <v>0</v>
      </c>
      <c r="R156" s="8">
        <f t="shared" si="21"/>
        <v>247.29669999999999</v>
      </c>
      <c r="S156" s="8">
        <f t="shared" si="22"/>
        <v>247.29669999999999</v>
      </c>
      <c r="T156" s="8">
        <f t="shared" si="23"/>
        <v>0</v>
      </c>
      <c r="U156" s="13">
        <v>11.0129</v>
      </c>
      <c r="V156" s="13">
        <v>11.0129</v>
      </c>
      <c r="W156" s="13">
        <v>0</v>
      </c>
      <c r="X156" s="11">
        <v>45.567</v>
      </c>
      <c r="Y156" s="11">
        <v>45.567</v>
      </c>
      <c r="Z156" s="13">
        <v>0</v>
      </c>
      <c r="AA156" s="11">
        <v>53.453200000000002</v>
      </c>
      <c r="AB156" s="11">
        <v>53.453200000000002</v>
      </c>
      <c r="AC156" s="13">
        <v>0</v>
      </c>
      <c r="AD156" s="11">
        <v>81.321799999999996</v>
      </c>
      <c r="AE156" s="11">
        <v>81.321799999999996</v>
      </c>
      <c r="AF156" s="13">
        <v>0</v>
      </c>
      <c r="AG156" s="8">
        <f t="shared" si="24"/>
        <v>180.34199999999998</v>
      </c>
      <c r="AH156" s="8">
        <f t="shared" si="25"/>
        <v>180.34199999999998</v>
      </c>
      <c r="AI156" s="8">
        <f t="shared" si="26"/>
        <v>0</v>
      </c>
      <c r="AJ156" s="12">
        <f t="shared" si="27"/>
        <v>427.63869999999997</v>
      </c>
      <c r="AK156" s="12">
        <f t="shared" si="28"/>
        <v>427.63869999999997</v>
      </c>
      <c r="AL156" s="12">
        <f t="shared" si="29"/>
        <v>0</v>
      </c>
      <c r="AM156" s="14"/>
    </row>
    <row r="157" spans="1:39" s="4" customFormat="1" ht="20.100000000000001" customHeight="1" thickBot="1" x14ac:dyDescent="0.3">
      <c r="A157" s="17">
        <v>151</v>
      </c>
      <c r="B157" s="16" t="s">
        <v>136</v>
      </c>
      <c r="C157" s="16"/>
      <c r="D157" s="22">
        <v>2311.4499999999998</v>
      </c>
      <c r="E157" s="22">
        <v>2697.47</v>
      </c>
      <c r="F157" s="36">
        <v>36.715600000000002</v>
      </c>
      <c r="G157" s="36">
        <v>36.715600000000002</v>
      </c>
      <c r="H157" s="36">
        <v>0</v>
      </c>
      <c r="I157" s="11">
        <v>35.417700000000004</v>
      </c>
      <c r="J157" s="11">
        <v>35.417700000000004</v>
      </c>
      <c r="K157" s="13">
        <v>0</v>
      </c>
      <c r="L157" s="36">
        <v>27.676300000000001</v>
      </c>
      <c r="M157" s="36">
        <v>27.676300000000001</v>
      </c>
      <c r="N157" s="36">
        <v>0</v>
      </c>
      <c r="O157" s="11">
        <v>12.1776</v>
      </c>
      <c r="P157" s="11">
        <v>12.1776</v>
      </c>
      <c r="Q157" s="13">
        <v>0</v>
      </c>
      <c r="R157" s="8">
        <f t="shared" si="21"/>
        <v>111.9872</v>
      </c>
      <c r="S157" s="8">
        <f t="shared" si="22"/>
        <v>111.9872</v>
      </c>
      <c r="T157" s="8">
        <f t="shared" si="23"/>
        <v>0</v>
      </c>
      <c r="U157" s="13">
        <v>3.4274</v>
      </c>
      <c r="V157" s="13">
        <v>3.4274</v>
      </c>
      <c r="W157" s="13">
        <v>0</v>
      </c>
      <c r="X157" s="11">
        <v>20.937899999999999</v>
      </c>
      <c r="Y157" s="11">
        <v>20.937899999999999</v>
      </c>
      <c r="Z157" s="13">
        <v>0</v>
      </c>
      <c r="AA157" s="11">
        <v>23.8949</v>
      </c>
      <c r="AB157" s="11">
        <v>23.8949</v>
      </c>
      <c r="AC157" s="13">
        <v>0</v>
      </c>
      <c r="AD157" s="11">
        <v>37.090600000000002</v>
      </c>
      <c r="AE157" s="11">
        <v>37.090600000000002</v>
      </c>
      <c r="AF157" s="13">
        <v>0</v>
      </c>
      <c r="AG157" s="8">
        <f t="shared" si="24"/>
        <v>81.923400000000001</v>
      </c>
      <c r="AH157" s="8">
        <f t="shared" si="25"/>
        <v>81.923400000000001</v>
      </c>
      <c r="AI157" s="8">
        <f t="shared" si="26"/>
        <v>0</v>
      </c>
      <c r="AJ157" s="12">
        <f t="shared" si="27"/>
        <v>193.91059999999999</v>
      </c>
      <c r="AK157" s="12">
        <f t="shared" si="28"/>
        <v>193.91059999999999</v>
      </c>
      <c r="AL157" s="12">
        <f t="shared" si="29"/>
        <v>0</v>
      </c>
      <c r="AM157" s="14"/>
    </row>
    <row r="158" spans="1:39" s="4" customFormat="1" ht="20.100000000000001" customHeight="1" thickBot="1" x14ac:dyDescent="0.3">
      <c r="A158" s="15">
        <v>152</v>
      </c>
      <c r="B158" s="16" t="s">
        <v>137</v>
      </c>
      <c r="C158" s="16"/>
      <c r="D158" s="22">
        <v>2311.4499999999998</v>
      </c>
      <c r="E158" s="22">
        <v>2697.47</v>
      </c>
      <c r="F158" s="36">
        <v>48.9039</v>
      </c>
      <c r="G158" s="36">
        <v>40.471400000000003</v>
      </c>
      <c r="H158" s="36">
        <v>8.4324999999999992</v>
      </c>
      <c r="I158" s="11">
        <v>45.613300000000002</v>
      </c>
      <c r="J158" s="11">
        <v>37.7483</v>
      </c>
      <c r="K158" s="11">
        <v>7.8650000000000002</v>
      </c>
      <c r="L158" s="36">
        <v>35.8309</v>
      </c>
      <c r="M158" s="36">
        <v>29.652699999999999</v>
      </c>
      <c r="N158" s="36">
        <v>6.1782000000000004</v>
      </c>
      <c r="O158" s="11">
        <v>16.938199999999998</v>
      </c>
      <c r="P158" s="11">
        <v>14.0176</v>
      </c>
      <c r="Q158" s="11">
        <v>2.9205999999999999</v>
      </c>
      <c r="R158" s="8">
        <f t="shared" si="21"/>
        <v>147.28629999999998</v>
      </c>
      <c r="S158" s="8">
        <f t="shared" si="22"/>
        <v>121.89</v>
      </c>
      <c r="T158" s="8">
        <f t="shared" si="23"/>
        <v>25.3963</v>
      </c>
      <c r="U158" s="13">
        <v>4.1002000000000001</v>
      </c>
      <c r="V158" s="13">
        <v>3.3932000000000002</v>
      </c>
      <c r="W158" s="13">
        <v>0.70699999999999996</v>
      </c>
      <c r="X158" s="11">
        <v>25.480599999999999</v>
      </c>
      <c r="Y158" s="11">
        <v>21.0871</v>
      </c>
      <c r="Z158" s="11">
        <v>4.3935000000000004</v>
      </c>
      <c r="AA158" s="11">
        <v>29.4374</v>
      </c>
      <c r="AB158" s="11">
        <v>24.361599999999999</v>
      </c>
      <c r="AC158" s="11">
        <v>5.0758000000000001</v>
      </c>
      <c r="AD158" s="11">
        <v>48.6768</v>
      </c>
      <c r="AE158" s="11">
        <v>40.283499999999997</v>
      </c>
      <c r="AF158" s="11">
        <v>8.3933</v>
      </c>
      <c r="AG158" s="8">
        <f t="shared" si="24"/>
        <v>103.59479999999999</v>
      </c>
      <c r="AH158" s="8">
        <f t="shared" si="25"/>
        <v>85.732200000000006</v>
      </c>
      <c r="AI158" s="8">
        <f t="shared" si="26"/>
        <v>17.8626</v>
      </c>
      <c r="AJ158" s="12">
        <f t="shared" si="27"/>
        <v>250.88109999999998</v>
      </c>
      <c r="AK158" s="12">
        <f t="shared" si="28"/>
        <v>207.62220000000002</v>
      </c>
      <c r="AL158" s="12">
        <f t="shared" si="29"/>
        <v>43.258899999999997</v>
      </c>
      <c r="AM158" s="14"/>
    </row>
    <row r="159" spans="1:39" s="4" customFormat="1" ht="20.100000000000001" customHeight="1" thickBot="1" x14ac:dyDescent="0.3">
      <c r="A159" s="17">
        <v>153</v>
      </c>
      <c r="B159" s="16" t="s">
        <v>138</v>
      </c>
      <c r="C159" s="16"/>
      <c r="D159" s="22">
        <v>2311.4499999999998</v>
      </c>
      <c r="E159" s="22">
        <v>2697.47</v>
      </c>
      <c r="F159" s="36">
        <v>49.592799999999997</v>
      </c>
      <c r="G159" s="36">
        <v>49.592799999999997</v>
      </c>
      <c r="H159" s="36">
        <v>0</v>
      </c>
      <c r="I159" s="11">
        <v>48.213999999999999</v>
      </c>
      <c r="J159" s="11">
        <v>48.213999999999999</v>
      </c>
      <c r="K159" s="13">
        <v>0</v>
      </c>
      <c r="L159" s="36">
        <v>37.118299999999998</v>
      </c>
      <c r="M159" s="36">
        <v>37.118299999999998</v>
      </c>
      <c r="N159" s="36">
        <v>0</v>
      </c>
      <c r="O159" s="11">
        <v>15.085699999999999</v>
      </c>
      <c r="P159" s="11">
        <v>15.085699999999999</v>
      </c>
      <c r="Q159" s="13">
        <v>0</v>
      </c>
      <c r="R159" s="8">
        <f t="shared" si="21"/>
        <v>150.01079999999999</v>
      </c>
      <c r="S159" s="8">
        <f t="shared" si="22"/>
        <v>150.01079999999999</v>
      </c>
      <c r="T159" s="8">
        <f t="shared" si="23"/>
        <v>0</v>
      </c>
      <c r="U159" s="13">
        <v>2.3647999999999998</v>
      </c>
      <c r="V159" s="13">
        <v>2.3647999999999998</v>
      </c>
      <c r="W159" s="13">
        <v>0</v>
      </c>
      <c r="X159" s="11">
        <v>25.095500000000001</v>
      </c>
      <c r="Y159" s="11">
        <v>25.095500000000001</v>
      </c>
      <c r="Z159" s="13">
        <v>0</v>
      </c>
      <c r="AA159" s="11">
        <v>31.609300000000001</v>
      </c>
      <c r="AB159" s="11">
        <v>31.609300000000001</v>
      </c>
      <c r="AC159" s="13">
        <v>0</v>
      </c>
      <c r="AD159" s="11">
        <v>52.135300000000001</v>
      </c>
      <c r="AE159" s="11">
        <v>52.135300000000001</v>
      </c>
      <c r="AF159" s="13">
        <v>0</v>
      </c>
      <c r="AG159" s="8">
        <f t="shared" si="24"/>
        <v>108.84010000000001</v>
      </c>
      <c r="AH159" s="8">
        <f t="shared" si="25"/>
        <v>108.84010000000001</v>
      </c>
      <c r="AI159" s="8">
        <f t="shared" si="26"/>
        <v>0</v>
      </c>
      <c r="AJ159" s="12">
        <f t="shared" si="27"/>
        <v>258.85090000000002</v>
      </c>
      <c r="AK159" s="12">
        <f t="shared" si="28"/>
        <v>258.85090000000002</v>
      </c>
      <c r="AL159" s="12">
        <f t="shared" si="29"/>
        <v>0</v>
      </c>
      <c r="AM159" s="14"/>
    </row>
    <row r="160" spans="1:39" s="4" customFormat="1" ht="20.100000000000001" customHeight="1" thickBot="1" x14ac:dyDescent="0.3">
      <c r="A160" s="17">
        <v>154</v>
      </c>
      <c r="B160" s="16" t="s">
        <v>139</v>
      </c>
      <c r="C160" s="16"/>
      <c r="D160" s="22">
        <v>2311.4499999999998</v>
      </c>
      <c r="E160" s="22">
        <v>2697.47</v>
      </c>
      <c r="F160" s="36">
        <v>75.102699999999999</v>
      </c>
      <c r="G160" s="36">
        <v>75.102699999999999</v>
      </c>
      <c r="H160" s="36">
        <v>0</v>
      </c>
      <c r="I160" s="11">
        <v>68.413300000000007</v>
      </c>
      <c r="J160" s="11">
        <v>68.413300000000007</v>
      </c>
      <c r="K160" s="13">
        <v>0</v>
      </c>
      <c r="L160" s="36">
        <v>54.2806</v>
      </c>
      <c r="M160" s="36">
        <v>54.2806</v>
      </c>
      <c r="N160" s="36">
        <v>0</v>
      </c>
      <c r="O160" s="11">
        <v>36.124099999999999</v>
      </c>
      <c r="P160" s="11">
        <v>36.124099999999999</v>
      </c>
      <c r="Q160" s="13">
        <v>0</v>
      </c>
      <c r="R160" s="8">
        <f t="shared" si="21"/>
        <v>233.92070000000001</v>
      </c>
      <c r="S160" s="8">
        <f t="shared" si="22"/>
        <v>233.92070000000001</v>
      </c>
      <c r="T160" s="8">
        <f t="shared" si="23"/>
        <v>0</v>
      </c>
      <c r="U160" s="13">
        <v>7.6950000000000003</v>
      </c>
      <c r="V160" s="13">
        <v>7.6950000000000003</v>
      </c>
      <c r="W160" s="13">
        <v>0</v>
      </c>
      <c r="X160" s="11">
        <v>47.488</v>
      </c>
      <c r="Y160" s="11">
        <v>47.488</v>
      </c>
      <c r="Z160" s="13">
        <v>0</v>
      </c>
      <c r="AA160" s="11">
        <v>47.320300000000003</v>
      </c>
      <c r="AB160" s="11">
        <v>47.320300000000003</v>
      </c>
      <c r="AC160" s="13">
        <v>0</v>
      </c>
      <c r="AD160" s="11">
        <v>82.558000000000007</v>
      </c>
      <c r="AE160" s="11">
        <v>82.558000000000007</v>
      </c>
      <c r="AF160" s="13">
        <v>0</v>
      </c>
      <c r="AG160" s="8">
        <f t="shared" si="24"/>
        <v>177.36630000000002</v>
      </c>
      <c r="AH160" s="8">
        <f t="shared" si="25"/>
        <v>177.36630000000002</v>
      </c>
      <c r="AI160" s="8">
        <f t="shared" si="26"/>
        <v>0</v>
      </c>
      <c r="AJ160" s="12">
        <f t="shared" si="27"/>
        <v>411.28700000000003</v>
      </c>
      <c r="AK160" s="12">
        <f t="shared" si="28"/>
        <v>411.28700000000003</v>
      </c>
      <c r="AL160" s="12">
        <f t="shared" si="29"/>
        <v>0</v>
      </c>
      <c r="AM160" s="14"/>
    </row>
    <row r="161" spans="1:39" s="4" customFormat="1" ht="20.100000000000001" customHeight="1" thickBot="1" x14ac:dyDescent="0.3">
      <c r="A161" s="15">
        <v>155</v>
      </c>
      <c r="B161" s="16" t="s">
        <v>140</v>
      </c>
      <c r="C161" s="16"/>
      <c r="D161" s="22">
        <v>2311.4499999999998</v>
      </c>
      <c r="E161" s="22">
        <v>2697.47</v>
      </c>
      <c r="F161" s="36">
        <v>101.0108</v>
      </c>
      <c r="G161" s="36">
        <v>83.28</v>
      </c>
      <c r="H161" s="36">
        <v>17.730799999999999</v>
      </c>
      <c r="I161" s="11">
        <v>94.379499999999993</v>
      </c>
      <c r="J161" s="11">
        <v>77.812700000000007</v>
      </c>
      <c r="K161" s="11">
        <v>16.566800000000001</v>
      </c>
      <c r="L161" s="36">
        <v>75.504199999999997</v>
      </c>
      <c r="M161" s="36">
        <v>62.250799999999998</v>
      </c>
      <c r="N161" s="36">
        <v>13.253399999999999</v>
      </c>
      <c r="O161" s="11">
        <v>33.420400000000001</v>
      </c>
      <c r="P161" s="11">
        <v>27.553999999999998</v>
      </c>
      <c r="Q161" s="11">
        <v>5.8663999999999996</v>
      </c>
      <c r="R161" s="8">
        <f t="shared" si="21"/>
        <v>304.31489999999997</v>
      </c>
      <c r="S161" s="8">
        <f t="shared" si="22"/>
        <v>250.89750000000001</v>
      </c>
      <c r="T161" s="8">
        <f t="shared" si="23"/>
        <v>53.417400000000001</v>
      </c>
      <c r="U161" s="13">
        <v>7.6973000000000003</v>
      </c>
      <c r="V161" s="13">
        <v>6.3461999999999996</v>
      </c>
      <c r="W161" s="13">
        <v>1.3511</v>
      </c>
      <c r="X161" s="11">
        <v>51.489699999999999</v>
      </c>
      <c r="Y161" s="11">
        <v>42.451500000000003</v>
      </c>
      <c r="Z161" s="11">
        <v>9.0381999999999998</v>
      </c>
      <c r="AA161" s="11">
        <v>64.4679</v>
      </c>
      <c r="AB161" s="11">
        <v>53.151699999999998</v>
      </c>
      <c r="AC161" s="11">
        <v>11.3162</v>
      </c>
      <c r="AD161" s="11">
        <v>102.8169</v>
      </c>
      <c r="AE161" s="11">
        <v>84.769199999999998</v>
      </c>
      <c r="AF161" s="11">
        <v>18.047699999999999</v>
      </c>
      <c r="AG161" s="8">
        <f t="shared" si="24"/>
        <v>218.77449999999999</v>
      </c>
      <c r="AH161" s="8">
        <f t="shared" si="25"/>
        <v>180.3724</v>
      </c>
      <c r="AI161" s="8">
        <f t="shared" si="26"/>
        <v>38.402099999999997</v>
      </c>
      <c r="AJ161" s="12">
        <f t="shared" si="27"/>
        <v>523.08939999999996</v>
      </c>
      <c r="AK161" s="12">
        <f t="shared" si="28"/>
        <v>431.26990000000001</v>
      </c>
      <c r="AL161" s="12">
        <f t="shared" si="29"/>
        <v>91.819500000000005</v>
      </c>
      <c r="AM161" s="14"/>
    </row>
    <row r="162" spans="1:39" s="4" customFormat="1" ht="20.100000000000001" customHeight="1" thickBot="1" x14ac:dyDescent="0.3">
      <c r="A162" s="17">
        <v>156</v>
      </c>
      <c r="B162" s="16" t="s">
        <v>141</v>
      </c>
      <c r="C162" s="16"/>
      <c r="D162" s="22">
        <v>2311.4499999999998</v>
      </c>
      <c r="E162" s="22">
        <v>2697.47</v>
      </c>
      <c r="F162" s="36">
        <v>51.1708</v>
      </c>
      <c r="G162" s="36">
        <v>46.099600000000002</v>
      </c>
      <c r="H162" s="36">
        <v>5.0712000000000002</v>
      </c>
      <c r="I162" s="11">
        <v>47.7896</v>
      </c>
      <c r="J162" s="11">
        <v>43.0535</v>
      </c>
      <c r="K162" s="11">
        <v>4.7361000000000004</v>
      </c>
      <c r="L162" s="36">
        <v>37.774000000000001</v>
      </c>
      <c r="M162" s="36">
        <v>34.030500000000004</v>
      </c>
      <c r="N162" s="36">
        <v>3.7435</v>
      </c>
      <c r="O162" s="11">
        <v>12.973599999999999</v>
      </c>
      <c r="P162" s="11">
        <v>11.687900000000001</v>
      </c>
      <c r="Q162" s="11">
        <v>1.2857000000000001</v>
      </c>
      <c r="R162" s="8">
        <f t="shared" si="21"/>
        <v>149.708</v>
      </c>
      <c r="S162" s="8">
        <f t="shared" si="22"/>
        <v>134.8715</v>
      </c>
      <c r="T162" s="8">
        <f t="shared" si="23"/>
        <v>14.836500000000003</v>
      </c>
      <c r="U162" s="13">
        <v>5.0297999999999998</v>
      </c>
      <c r="V162" s="13">
        <v>4.5312999999999999</v>
      </c>
      <c r="W162" s="13">
        <v>0.4985</v>
      </c>
      <c r="X162" s="11">
        <v>27.892900000000001</v>
      </c>
      <c r="Y162" s="11">
        <v>25.128699999999998</v>
      </c>
      <c r="Z162" s="11">
        <v>2.7642000000000002</v>
      </c>
      <c r="AA162" s="11">
        <v>32.703000000000003</v>
      </c>
      <c r="AB162" s="11">
        <v>29.462199999999999</v>
      </c>
      <c r="AC162" s="11">
        <v>3.2408000000000001</v>
      </c>
      <c r="AD162" s="11">
        <v>54.833500000000001</v>
      </c>
      <c r="AE162" s="11">
        <v>49.3994</v>
      </c>
      <c r="AF162" s="11">
        <v>5.4340999999999999</v>
      </c>
      <c r="AG162" s="8">
        <f t="shared" si="24"/>
        <v>115.4294</v>
      </c>
      <c r="AH162" s="8">
        <f t="shared" si="25"/>
        <v>103.99029999999999</v>
      </c>
      <c r="AI162" s="8">
        <f t="shared" si="26"/>
        <v>11.4391</v>
      </c>
      <c r="AJ162" s="12">
        <f t="shared" si="27"/>
        <v>265.13740000000001</v>
      </c>
      <c r="AK162" s="12">
        <f t="shared" si="28"/>
        <v>238.86179999999999</v>
      </c>
      <c r="AL162" s="12">
        <f t="shared" si="29"/>
        <v>26.275600000000004</v>
      </c>
      <c r="AM162" s="14"/>
    </row>
    <row r="163" spans="1:39" s="4" customFormat="1" ht="20.100000000000001" customHeight="1" thickBot="1" x14ac:dyDescent="0.3">
      <c r="A163" s="17">
        <v>157</v>
      </c>
      <c r="B163" s="16" t="s">
        <v>142</v>
      </c>
      <c r="C163" s="16"/>
      <c r="D163" s="22">
        <v>2311.4499999999998</v>
      </c>
      <c r="E163" s="22">
        <v>2697.47</v>
      </c>
      <c r="F163" s="36">
        <v>92.717799999999997</v>
      </c>
      <c r="G163" s="36">
        <v>72.588499999999996</v>
      </c>
      <c r="H163" s="36">
        <v>20.129300000000001</v>
      </c>
      <c r="I163" s="11">
        <v>85.957499999999996</v>
      </c>
      <c r="J163" s="11">
        <v>67.296000000000006</v>
      </c>
      <c r="K163" s="11">
        <v>18.6615</v>
      </c>
      <c r="L163" s="36">
        <v>69.928799999999995</v>
      </c>
      <c r="M163" s="36">
        <v>54.747100000000003</v>
      </c>
      <c r="N163" s="36">
        <v>15.181699999999999</v>
      </c>
      <c r="O163" s="11">
        <v>33.125799999999998</v>
      </c>
      <c r="P163" s="11">
        <v>25.934100000000001</v>
      </c>
      <c r="Q163" s="11">
        <v>7.1917</v>
      </c>
      <c r="R163" s="8">
        <f t="shared" si="21"/>
        <v>281.72989999999999</v>
      </c>
      <c r="S163" s="8">
        <f t="shared" si="22"/>
        <v>220.56569999999999</v>
      </c>
      <c r="T163" s="8">
        <f t="shared" si="23"/>
        <v>61.164200000000001</v>
      </c>
      <c r="U163" s="13">
        <v>7.1402999999999999</v>
      </c>
      <c r="V163" s="13">
        <v>5.5900999999999996</v>
      </c>
      <c r="W163" s="13">
        <v>1.5502</v>
      </c>
      <c r="X163" s="11">
        <v>49.927599999999998</v>
      </c>
      <c r="Y163" s="11">
        <v>39.088200000000001</v>
      </c>
      <c r="Z163" s="11">
        <v>10.839399999999999</v>
      </c>
      <c r="AA163" s="11">
        <v>58.165900000000001</v>
      </c>
      <c r="AB163" s="11">
        <v>45.5379</v>
      </c>
      <c r="AC163" s="11">
        <v>12.628</v>
      </c>
      <c r="AD163" s="11">
        <v>92.979600000000005</v>
      </c>
      <c r="AE163" s="11">
        <v>72.793499999999995</v>
      </c>
      <c r="AF163" s="11">
        <v>20.1861</v>
      </c>
      <c r="AG163" s="8">
        <f t="shared" si="24"/>
        <v>201.07310000000001</v>
      </c>
      <c r="AH163" s="8">
        <f t="shared" si="25"/>
        <v>157.4196</v>
      </c>
      <c r="AI163" s="8">
        <f t="shared" si="26"/>
        <v>43.653499999999994</v>
      </c>
      <c r="AJ163" s="12">
        <f t="shared" si="27"/>
        <v>482.803</v>
      </c>
      <c r="AK163" s="12">
        <f t="shared" si="28"/>
        <v>377.9853</v>
      </c>
      <c r="AL163" s="12">
        <f t="shared" si="29"/>
        <v>104.8177</v>
      </c>
      <c r="AM163" s="14"/>
    </row>
    <row r="164" spans="1:39" s="4" customFormat="1" ht="20.100000000000001" customHeight="1" thickBot="1" x14ac:dyDescent="0.3">
      <c r="A164" s="15">
        <v>158</v>
      </c>
      <c r="B164" s="16" t="s">
        <v>143</v>
      </c>
      <c r="C164" s="16"/>
      <c r="D164" s="22">
        <v>2311.4499999999998</v>
      </c>
      <c r="E164" s="22">
        <v>2697.47</v>
      </c>
      <c r="F164" s="36">
        <v>75.235500000000002</v>
      </c>
      <c r="G164" s="36">
        <v>75.235500000000002</v>
      </c>
      <c r="H164" s="36">
        <v>0</v>
      </c>
      <c r="I164" s="11">
        <v>65.876599999999996</v>
      </c>
      <c r="J164" s="11">
        <v>65.876599999999996</v>
      </c>
      <c r="K164" s="13">
        <v>0</v>
      </c>
      <c r="L164" s="36">
        <v>50.4495</v>
      </c>
      <c r="M164" s="36">
        <v>50.4495</v>
      </c>
      <c r="N164" s="36">
        <v>0</v>
      </c>
      <c r="O164" s="11">
        <v>23.014500000000002</v>
      </c>
      <c r="P164" s="11">
        <v>23.014500000000002</v>
      </c>
      <c r="Q164" s="13">
        <v>0</v>
      </c>
      <c r="R164" s="8">
        <f t="shared" si="21"/>
        <v>214.5761</v>
      </c>
      <c r="S164" s="8">
        <f t="shared" si="22"/>
        <v>214.5761</v>
      </c>
      <c r="T164" s="8">
        <f t="shared" si="23"/>
        <v>0</v>
      </c>
      <c r="U164" s="13">
        <v>7.1605999999999996</v>
      </c>
      <c r="V164" s="13">
        <v>7.1605999999999996</v>
      </c>
      <c r="W164" s="13">
        <v>0</v>
      </c>
      <c r="X164" s="11">
        <v>49.947899999999997</v>
      </c>
      <c r="Y164" s="11">
        <v>49.947899999999997</v>
      </c>
      <c r="Z164" s="13">
        <v>0</v>
      </c>
      <c r="AA164" s="11">
        <v>51.423499999999997</v>
      </c>
      <c r="AB164" s="11">
        <v>51.423499999999997</v>
      </c>
      <c r="AC164" s="13">
        <v>0</v>
      </c>
      <c r="AD164" s="11">
        <v>78.645300000000006</v>
      </c>
      <c r="AE164" s="11">
        <v>78.645300000000006</v>
      </c>
      <c r="AF164" s="13">
        <v>0</v>
      </c>
      <c r="AG164" s="8">
        <f t="shared" si="24"/>
        <v>180.01670000000001</v>
      </c>
      <c r="AH164" s="8">
        <f t="shared" si="25"/>
        <v>180.01670000000001</v>
      </c>
      <c r="AI164" s="8">
        <f t="shared" si="26"/>
        <v>0</v>
      </c>
      <c r="AJ164" s="12">
        <f t="shared" si="27"/>
        <v>394.59280000000001</v>
      </c>
      <c r="AK164" s="12">
        <f t="shared" si="28"/>
        <v>394.59280000000001</v>
      </c>
      <c r="AL164" s="12">
        <f t="shared" si="29"/>
        <v>0</v>
      </c>
      <c r="AM164" s="14"/>
    </row>
    <row r="165" spans="1:39" s="4" customFormat="1" ht="20.100000000000001" customHeight="1" thickBot="1" x14ac:dyDescent="0.3">
      <c r="A165" s="17">
        <v>159</v>
      </c>
      <c r="B165" s="16" t="s">
        <v>144</v>
      </c>
      <c r="C165" s="16"/>
      <c r="D165" s="22">
        <v>2311.4499999999998</v>
      </c>
      <c r="E165" s="22">
        <v>2697.47</v>
      </c>
      <c r="F165" s="36">
        <v>104.2135</v>
      </c>
      <c r="G165" s="36">
        <v>104.2135</v>
      </c>
      <c r="H165" s="36">
        <v>0</v>
      </c>
      <c r="I165" s="11">
        <v>94.281099999999995</v>
      </c>
      <c r="J165" s="11">
        <v>94.281099999999995</v>
      </c>
      <c r="K165" s="13">
        <v>0</v>
      </c>
      <c r="L165" s="36">
        <v>74.955799999999996</v>
      </c>
      <c r="M165" s="36">
        <v>74.955799999999996</v>
      </c>
      <c r="N165" s="36">
        <v>0</v>
      </c>
      <c r="O165" s="11">
        <v>34.146799999999999</v>
      </c>
      <c r="P165" s="11">
        <v>34.146799999999999</v>
      </c>
      <c r="Q165" s="13">
        <v>0</v>
      </c>
      <c r="R165" s="8">
        <f t="shared" si="21"/>
        <v>307.59719999999999</v>
      </c>
      <c r="S165" s="8">
        <f t="shared" si="22"/>
        <v>307.59719999999999</v>
      </c>
      <c r="T165" s="8">
        <f t="shared" si="23"/>
        <v>0</v>
      </c>
      <c r="U165" s="13">
        <v>14.03</v>
      </c>
      <c r="V165" s="13">
        <v>14.03</v>
      </c>
      <c r="W165" s="13">
        <v>0</v>
      </c>
      <c r="X165" s="11">
        <v>59.633400000000002</v>
      </c>
      <c r="Y165" s="11">
        <v>59.633400000000002</v>
      </c>
      <c r="Z165" s="13">
        <v>0</v>
      </c>
      <c r="AA165" s="11">
        <v>64.620199999999997</v>
      </c>
      <c r="AB165" s="11">
        <v>64.620199999999997</v>
      </c>
      <c r="AC165" s="13">
        <v>0</v>
      </c>
      <c r="AD165" s="11">
        <v>96.683400000000006</v>
      </c>
      <c r="AE165" s="11">
        <v>96.683400000000006</v>
      </c>
      <c r="AF165" s="13">
        <v>0</v>
      </c>
      <c r="AG165" s="8">
        <f t="shared" si="24"/>
        <v>220.93700000000001</v>
      </c>
      <c r="AH165" s="8">
        <f t="shared" si="25"/>
        <v>220.93700000000001</v>
      </c>
      <c r="AI165" s="8">
        <f t="shared" si="26"/>
        <v>0</v>
      </c>
      <c r="AJ165" s="12">
        <f t="shared" si="27"/>
        <v>528.53420000000006</v>
      </c>
      <c r="AK165" s="12">
        <f t="shared" si="28"/>
        <v>528.53420000000006</v>
      </c>
      <c r="AL165" s="12">
        <f t="shared" si="29"/>
        <v>0</v>
      </c>
      <c r="AM165" s="14"/>
    </row>
    <row r="166" spans="1:39" s="4" customFormat="1" ht="20.100000000000001" customHeight="1" thickBot="1" x14ac:dyDescent="0.3">
      <c r="A166" s="17">
        <v>160</v>
      </c>
      <c r="B166" s="16" t="s">
        <v>145</v>
      </c>
      <c r="C166" s="16"/>
      <c r="D166" s="22">
        <v>2311.4499999999998</v>
      </c>
      <c r="E166" s="22">
        <v>2697.47</v>
      </c>
      <c r="F166" s="36">
        <v>76.233599999999996</v>
      </c>
      <c r="G166" s="36">
        <v>76.233599999999996</v>
      </c>
      <c r="H166" s="36">
        <v>0</v>
      </c>
      <c r="I166" s="11">
        <v>68.177099999999996</v>
      </c>
      <c r="J166" s="11">
        <v>68.177099999999996</v>
      </c>
      <c r="K166" s="13">
        <v>0</v>
      </c>
      <c r="L166" s="36">
        <v>53.302500000000002</v>
      </c>
      <c r="M166" s="36">
        <v>53.302500000000002</v>
      </c>
      <c r="N166" s="36">
        <v>0</v>
      </c>
      <c r="O166" s="11">
        <v>23.1387</v>
      </c>
      <c r="P166" s="11">
        <v>23.1387</v>
      </c>
      <c r="Q166" s="13">
        <v>0</v>
      </c>
      <c r="R166" s="8">
        <f t="shared" si="21"/>
        <v>220.8519</v>
      </c>
      <c r="S166" s="8">
        <f t="shared" si="22"/>
        <v>220.8519</v>
      </c>
      <c r="T166" s="8">
        <f t="shared" si="23"/>
        <v>0</v>
      </c>
      <c r="U166" s="13">
        <v>8.8806999999999992</v>
      </c>
      <c r="V166" s="13">
        <v>8.8806999999999992</v>
      </c>
      <c r="W166" s="13">
        <v>0</v>
      </c>
      <c r="X166" s="11">
        <v>36.539099999999998</v>
      </c>
      <c r="Y166" s="11">
        <v>36.539099999999998</v>
      </c>
      <c r="Z166" s="13">
        <v>0</v>
      </c>
      <c r="AA166" s="11">
        <v>49</v>
      </c>
      <c r="AB166" s="11">
        <v>49</v>
      </c>
      <c r="AC166" s="13">
        <v>0</v>
      </c>
      <c r="AD166" s="11">
        <v>75.274900000000002</v>
      </c>
      <c r="AE166" s="11">
        <v>75.274900000000002</v>
      </c>
      <c r="AF166" s="13">
        <v>0</v>
      </c>
      <c r="AG166" s="8">
        <f t="shared" si="24"/>
        <v>160.81399999999999</v>
      </c>
      <c r="AH166" s="8">
        <f t="shared" si="25"/>
        <v>160.81399999999999</v>
      </c>
      <c r="AI166" s="8">
        <f t="shared" si="26"/>
        <v>0</v>
      </c>
      <c r="AJ166" s="12">
        <f t="shared" si="27"/>
        <v>381.66589999999997</v>
      </c>
      <c r="AK166" s="12">
        <f t="shared" si="28"/>
        <v>381.66589999999997</v>
      </c>
      <c r="AL166" s="12">
        <f t="shared" si="29"/>
        <v>0</v>
      </c>
      <c r="AM166" s="14"/>
    </row>
    <row r="167" spans="1:39" s="4" customFormat="1" ht="20.100000000000001" customHeight="1" thickBot="1" x14ac:dyDescent="0.3">
      <c r="A167" s="15">
        <v>161</v>
      </c>
      <c r="B167" s="16" t="s">
        <v>356</v>
      </c>
      <c r="C167" s="16"/>
      <c r="D167" s="22">
        <v>2311.4499999999998</v>
      </c>
      <c r="E167" s="22">
        <v>2697.47</v>
      </c>
      <c r="F167" s="36">
        <v>14.6411</v>
      </c>
      <c r="G167" s="36">
        <v>14.6411</v>
      </c>
      <c r="H167" s="36">
        <v>0</v>
      </c>
      <c r="I167" s="11">
        <v>13.1274</v>
      </c>
      <c r="J167" s="11">
        <v>13.1274</v>
      </c>
      <c r="K167" s="13">
        <v>0</v>
      </c>
      <c r="L167" s="36">
        <v>11.0268</v>
      </c>
      <c r="M167" s="36">
        <v>11.0268</v>
      </c>
      <c r="N167" s="36">
        <v>0</v>
      </c>
      <c r="O167" s="11">
        <v>3.3504999999999998</v>
      </c>
      <c r="P167" s="11">
        <v>3.3504999999999998</v>
      </c>
      <c r="Q167" s="13">
        <v>0</v>
      </c>
      <c r="R167" s="8">
        <f t="shared" si="21"/>
        <v>42.145799999999994</v>
      </c>
      <c r="S167" s="8">
        <f t="shared" si="22"/>
        <v>42.145799999999994</v>
      </c>
      <c r="T167" s="8">
        <f t="shared" si="23"/>
        <v>0</v>
      </c>
      <c r="U167" s="13">
        <v>1.236</v>
      </c>
      <c r="V167" s="13">
        <v>1.236</v>
      </c>
      <c r="W167" s="13">
        <v>0</v>
      </c>
      <c r="X167" s="11">
        <v>6.2397999999999998</v>
      </c>
      <c r="Y167" s="11">
        <v>6.2397999999999998</v>
      </c>
      <c r="Z167" s="13">
        <v>0</v>
      </c>
      <c r="AA167" s="11">
        <v>9.5886999999999993</v>
      </c>
      <c r="AB167" s="11">
        <v>9.5886999999999993</v>
      </c>
      <c r="AC167" s="13">
        <v>0</v>
      </c>
      <c r="AD167" s="11">
        <v>15.551</v>
      </c>
      <c r="AE167" s="11">
        <v>15.551</v>
      </c>
      <c r="AF167" s="13">
        <v>0</v>
      </c>
      <c r="AG167" s="8">
        <f t="shared" si="24"/>
        <v>31.3795</v>
      </c>
      <c r="AH167" s="8">
        <f t="shared" si="25"/>
        <v>31.3795</v>
      </c>
      <c r="AI167" s="8">
        <f t="shared" si="26"/>
        <v>0</v>
      </c>
      <c r="AJ167" s="12">
        <f t="shared" si="27"/>
        <v>73.525299999999987</v>
      </c>
      <c r="AK167" s="12">
        <f t="shared" si="28"/>
        <v>73.525299999999987</v>
      </c>
      <c r="AL167" s="12">
        <f t="shared" si="29"/>
        <v>0</v>
      </c>
      <c r="AM167" s="14"/>
    </row>
    <row r="168" spans="1:39" s="4" customFormat="1" ht="20.100000000000001" customHeight="1" thickBot="1" x14ac:dyDescent="0.3">
      <c r="A168" s="17">
        <v>162</v>
      </c>
      <c r="B168" s="16" t="s">
        <v>357</v>
      </c>
      <c r="C168" s="16"/>
      <c r="D168" s="22">
        <v>2311.4499999999998</v>
      </c>
      <c r="E168" s="22">
        <v>2697.47</v>
      </c>
      <c r="F168" s="36">
        <v>13.098699999999999</v>
      </c>
      <c r="G168" s="36">
        <v>13.098699999999999</v>
      </c>
      <c r="H168" s="36">
        <v>0</v>
      </c>
      <c r="I168" s="11">
        <v>12.743399999999999</v>
      </c>
      <c r="J168" s="11">
        <v>12.743399999999999</v>
      </c>
      <c r="K168" s="13">
        <v>0</v>
      </c>
      <c r="L168" s="36">
        <v>10.6509</v>
      </c>
      <c r="M168" s="36">
        <v>10.6509</v>
      </c>
      <c r="N168" s="36">
        <v>0</v>
      </c>
      <c r="O168" s="11">
        <v>4.5896999999999997</v>
      </c>
      <c r="P168" s="11">
        <v>4.5896999999999997</v>
      </c>
      <c r="Q168" s="13">
        <v>0</v>
      </c>
      <c r="R168" s="8">
        <f t="shared" si="21"/>
        <v>41.082699999999996</v>
      </c>
      <c r="S168" s="8">
        <f t="shared" si="22"/>
        <v>41.082699999999996</v>
      </c>
      <c r="T168" s="8">
        <f t="shared" si="23"/>
        <v>0</v>
      </c>
      <c r="U168" s="13">
        <v>1.2797000000000001</v>
      </c>
      <c r="V168" s="13">
        <v>1.2797000000000001</v>
      </c>
      <c r="W168" s="13">
        <v>0</v>
      </c>
      <c r="X168" s="11">
        <v>9.5075000000000003</v>
      </c>
      <c r="Y168" s="11">
        <v>9.5075000000000003</v>
      </c>
      <c r="Z168" s="13">
        <v>0</v>
      </c>
      <c r="AA168" s="11">
        <v>10.8894</v>
      </c>
      <c r="AB168" s="11">
        <v>10.8894</v>
      </c>
      <c r="AC168" s="13">
        <v>0</v>
      </c>
      <c r="AD168" s="11">
        <v>17.215</v>
      </c>
      <c r="AE168" s="11">
        <v>17.215</v>
      </c>
      <c r="AF168" s="13">
        <v>0</v>
      </c>
      <c r="AG168" s="8">
        <f t="shared" si="24"/>
        <v>37.611900000000006</v>
      </c>
      <c r="AH168" s="8">
        <f t="shared" si="25"/>
        <v>37.611900000000006</v>
      </c>
      <c r="AI168" s="8">
        <f t="shared" si="26"/>
        <v>0</v>
      </c>
      <c r="AJ168" s="12">
        <f t="shared" si="27"/>
        <v>78.694600000000008</v>
      </c>
      <c r="AK168" s="12">
        <f t="shared" si="28"/>
        <v>78.694600000000008</v>
      </c>
      <c r="AL168" s="12">
        <f t="shared" si="29"/>
        <v>0</v>
      </c>
      <c r="AM168" s="14"/>
    </row>
    <row r="169" spans="1:39" s="4" customFormat="1" ht="20.100000000000001" customHeight="1" thickBot="1" x14ac:dyDescent="0.3">
      <c r="A169" s="17">
        <v>163</v>
      </c>
      <c r="B169" s="16" t="s">
        <v>358</v>
      </c>
      <c r="C169" s="16"/>
      <c r="D169" s="22">
        <v>2311.4499999999998</v>
      </c>
      <c r="E169" s="22">
        <v>2697.47</v>
      </c>
      <c r="F169" s="36">
        <v>15.9937</v>
      </c>
      <c r="G169" s="36">
        <v>15.9937</v>
      </c>
      <c r="H169" s="36">
        <v>0</v>
      </c>
      <c r="I169" s="11">
        <v>14.548299999999999</v>
      </c>
      <c r="J169" s="11">
        <v>14.548299999999999</v>
      </c>
      <c r="K169" s="13">
        <v>0</v>
      </c>
      <c r="L169" s="36">
        <v>10.848599999999999</v>
      </c>
      <c r="M169" s="36">
        <v>10.848599999999999</v>
      </c>
      <c r="N169" s="36">
        <v>0</v>
      </c>
      <c r="O169" s="11">
        <v>4.2613000000000003</v>
      </c>
      <c r="P169" s="11">
        <v>4.2613000000000003</v>
      </c>
      <c r="Q169" s="13">
        <v>0</v>
      </c>
      <c r="R169" s="8">
        <f t="shared" si="21"/>
        <v>45.651899999999998</v>
      </c>
      <c r="S169" s="8">
        <f t="shared" si="22"/>
        <v>45.651899999999998</v>
      </c>
      <c r="T169" s="8">
        <f t="shared" si="23"/>
        <v>0</v>
      </c>
      <c r="U169" s="13">
        <v>1.3581000000000001</v>
      </c>
      <c r="V169" s="13">
        <v>1.3581000000000001</v>
      </c>
      <c r="W169" s="13">
        <v>0</v>
      </c>
      <c r="X169" s="11">
        <v>8.6453000000000007</v>
      </c>
      <c r="Y169" s="11">
        <v>8.6453000000000007</v>
      </c>
      <c r="Z169" s="13">
        <v>0</v>
      </c>
      <c r="AA169" s="11">
        <v>9.6715</v>
      </c>
      <c r="AB169" s="11">
        <v>9.6715</v>
      </c>
      <c r="AC169" s="13">
        <v>0</v>
      </c>
      <c r="AD169" s="11">
        <v>15.072699999999999</v>
      </c>
      <c r="AE169" s="11">
        <v>15.072699999999999</v>
      </c>
      <c r="AF169" s="13">
        <v>0</v>
      </c>
      <c r="AG169" s="8">
        <f t="shared" si="24"/>
        <v>33.389499999999998</v>
      </c>
      <c r="AH169" s="8">
        <f t="shared" si="25"/>
        <v>33.389499999999998</v>
      </c>
      <c r="AI169" s="8">
        <f t="shared" si="26"/>
        <v>0</v>
      </c>
      <c r="AJ169" s="12">
        <f t="shared" si="27"/>
        <v>79.041399999999996</v>
      </c>
      <c r="AK169" s="12">
        <f t="shared" si="28"/>
        <v>79.041399999999996</v>
      </c>
      <c r="AL169" s="12">
        <f t="shared" si="29"/>
        <v>0</v>
      </c>
      <c r="AM169" s="14"/>
    </row>
    <row r="170" spans="1:39" s="4" customFormat="1" ht="20.100000000000001" customHeight="1" thickBot="1" x14ac:dyDescent="0.3">
      <c r="A170" s="15">
        <v>164</v>
      </c>
      <c r="B170" s="16" t="s">
        <v>329</v>
      </c>
      <c r="C170" s="16"/>
      <c r="D170" s="22">
        <v>2311.4499999999998</v>
      </c>
      <c r="E170" s="22">
        <v>2697.47</v>
      </c>
      <c r="F170" s="36">
        <v>14.6472</v>
      </c>
      <c r="G170" s="36">
        <v>14.6472</v>
      </c>
      <c r="H170" s="36">
        <v>0</v>
      </c>
      <c r="I170" s="11">
        <v>13.886699999999999</v>
      </c>
      <c r="J170" s="11">
        <v>13.886699999999999</v>
      </c>
      <c r="K170" s="13">
        <v>0</v>
      </c>
      <c r="L170" s="36">
        <v>11.3827</v>
      </c>
      <c r="M170" s="36">
        <v>11.3827</v>
      </c>
      <c r="N170" s="36">
        <v>0</v>
      </c>
      <c r="O170" s="11">
        <v>4.4497</v>
      </c>
      <c r="P170" s="11">
        <v>4.4497</v>
      </c>
      <c r="Q170" s="13">
        <v>0</v>
      </c>
      <c r="R170" s="8">
        <f t="shared" si="21"/>
        <v>44.366300000000003</v>
      </c>
      <c r="S170" s="8">
        <f t="shared" si="22"/>
        <v>44.366300000000003</v>
      </c>
      <c r="T170" s="8">
        <f t="shared" si="23"/>
        <v>0</v>
      </c>
      <c r="U170" s="13">
        <v>1.3938999999999999</v>
      </c>
      <c r="V170" s="13">
        <v>1.3938999999999999</v>
      </c>
      <c r="W170" s="13">
        <v>0</v>
      </c>
      <c r="X170" s="11">
        <v>9.2631999999999994</v>
      </c>
      <c r="Y170" s="11">
        <v>9.2631999999999994</v>
      </c>
      <c r="Z170" s="13">
        <v>0</v>
      </c>
      <c r="AA170" s="11">
        <v>10.1454</v>
      </c>
      <c r="AB170" s="11">
        <v>10.1454</v>
      </c>
      <c r="AC170" s="13">
        <v>0</v>
      </c>
      <c r="AD170" s="11">
        <v>16.3612</v>
      </c>
      <c r="AE170" s="11">
        <v>16.3612</v>
      </c>
      <c r="AF170" s="13">
        <v>0</v>
      </c>
      <c r="AG170" s="8">
        <f t="shared" si="24"/>
        <v>35.769800000000004</v>
      </c>
      <c r="AH170" s="8">
        <f t="shared" si="25"/>
        <v>35.769800000000004</v>
      </c>
      <c r="AI170" s="8">
        <f t="shared" si="26"/>
        <v>0</v>
      </c>
      <c r="AJ170" s="12">
        <f t="shared" si="27"/>
        <v>80.136099999999999</v>
      </c>
      <c r="AK170" s="12">
        <f t="shared" si="28"/>
        <v>80.136099999999999</v>
      </c>
      <c r="AL170" s="12">
        <f t="shared" si="29"/>
        <v>0</v>
      </c>
      <c r="AM170" s="14"/>
    </row>
    <row r="171" spans="1:39" s="4" customFormat="1" ht="20.100000000000001" customHeight="1" thickBot="1" x14ac:dyDescent="0.3">
      <c r="A171" s="17">
        <v>165</v>
      </c>
      <c r="B171" s="16" t="s">
        <v>333</v>
      </c>
      <c r="C171" s="16"/>
      <c r="D171" s="22">
        <v>2311.4499999999998</v>
      </c>
      <c r="E171" s="22">
        <v>2697.47</v>
      </c>
      <c r="F171" s="36">
        <v>25.971900000000002</v>
      </c>
      <c r="G171" s="36">
        <v>23.449000000000002</v>
      </c>
      <c r="H171" s="36">
        <v>2.5228999999999999</v>
      </c>
      <c r="I171" s="11">
        <v>26.4617</v>
      </c>
      <c r="J171" s="11">
        <v>23.891200000000001</v>
      </c>
      <c r="K171" s="11">
        <v>2.5705</v>
      </c>
      <c r="L171" s="36">
        <v>20.504200000000001</v>
      </c>
      <c r="M171" s="36">
        <v>18.5124</v>
      </c>
      <c r="N171" s="36">
        <v>1.9918</v>
      </c>
      <c r="O171" s="11">
        <v>8.4618000000000002</v>
      </c>
      <c r="P171" s="11">
        <v>7.6398000000000001</v>
      </c>
      <c r="Q171" s="11">
        <v>0.82199999999999995</v>
      </c>
      <c r="R171" s="8">
        <f t="shared" si="21"/>
        <v>81.399599999999992</v>
      </c>
      <c r="S171" s="8">
        <f t="shared" si="22"/>
        <v>73.492399999999989</v>
      </c>
      <c r="T171" s="8">
        <f t="shared" si="23"/>
        <v>7.9072000000000005</v>
      </c>
      <c r="U171" s="13">
        <v>0.99839999999999995</v>
      </c>
      <c r="V171" s="13">
        <v>0.90139999999999998</v>
      </c>
      <c r="W171" s="13">
        <v>9.7000000000000003E-2</v>
      </c>
      <c r="X171" s="11">
        <v>16.353100000000001</v>
      </c>
      <c r="Y171" s="11">
        <v>14.7646</v>
      </c>
      <c r="Z171" s="11">
        <v>1.5885</v>
      </c>
      <c r="AA171" s="11">
        <v>18.417400000000001</v>
      </c>
      <c r="AB171" s="11">
        <v>16.628299999999999</v>
      </c>
      <c r="AC171" s="11">
        <v>1.7890999999999999</v>
      </c>
      <c r="AD171" s="11">
        <v>27.6767</v>
      </c>
      <c r="AE171" s="11">
        <v>24.988199999999999</v>
      </c>
      <c r="AF171" s="11">
        <v>2.6884999999999999</v>
      </c>
      <c r="AG171" s="8">
        <f t="shared" si="24"/>
        <v>62.447199999999995</v>
      </c>
      <c r="AH171" s="8">
        <f t="shared" si="25"/>
        <v>56.381099999999996</v>
      </c>
      <c r="AI171" s="8">
        <f t="shared" si="26"/>
        <v>6.0661000000000005</v>
      </c>
      <c r="AJ171" s="12">
        <f t="shared" si="27"/>
        <v>143.84679999999997</v>
      </c>
      <c r="AK171" s="12">
        <f t="shared" si="28"/>
        <v>129.87349999999998</v>
      </c>
      <c r="AL171" s="12">
        <f t="shared" si="29"/>
        <v>13.973300000000002</v>
      </c>
      <c r="AM171" s="14"/>
    </row>
    <row r="172" spans="1:39" s="4" customFormat="1" ht="20.100000000000001" customHeight="1" thickBot="1" x14ac:dyDescent="0.3">
      <c r="A172" s="17">
        <v>166</v>
      </c>
      <c r="B172" s="16" t="s">
        <v>146</v>
      </c>
      <c r="C172" s="16"/>
      <c r="D172" s="22">
        <v>2311.4499999999998</v>
      </c>
      <c r="E172" s="22">
        <v>2697.47</v>
      </c>
      <c r="F172" s="36">
        <v>187.64599999999999</v>
      </c>
      <c r="G172" s="36">
        <v>179.85839999999999</v>
      </c>
      <c r="H172" s="36">
        <v>7.7876000000000003</v>
      </c>
      <c r="I172" s="11">
        <v>187.7543</v>
      </c>
      <c r="J172" s="11">
        <v>179.5308</v>
      </c>
      <c r="K172" s="11">
        <v>8.2234999999999996</v>
      </c>
      <c r="L172" s="36">
        <v>150.6516</v>
      </c>
      <c r="M172" s="36">
        <v>144.1044</v>
      </c>
      <c r="N172" s="36">
        <v>6.5472000000000001</v>
      </c>
      <c r="O172" s="11">
        <v>73.7898</v>
      </c>
      <c r="P172" s="11">
        <v>70.749399999999994</v>
      </c>
      <c r="Q172" s="11">
        <v>3.0404</v>
      </c>
      <c r="R172" s="8">
        <f t="shared" si="21"/>
        <v>599.84170000000006</v>
      </c>
      <c r="S172" s="8">
        <f t="shared" si="22"/>
        <v>574.24299999999994</v>
      </c>
      <c r="T172" s="8">
        <f t="shared" si="23"/>
        <v>25.598700000000001</v>
      </c>
      <c r="U172" s="13">
        <v>18.4069</v>
      </c>
      <c r="V172" s="13">
        <v>18.4069</v>
      </c>
      <c r="W172" s="13">
        <v>0</v>
      </c>
      <c r="X172" s="11">
        <v>126.511</v>
      </c>
      <c r="Y172" s="11">
        <v>123.2796</v>
      </c>
      <c r="Z172" s="11">
        <v>3.2313999999999998</v>
      </c>
      <c r="AA172" s="11">
        <v>138.66249999999999</v>
      </c>
      <c r="AB172" s="11">
        <v>132.71619999999999</v>
      </c>
      <c r="AC172" s="11">
        <v>5.9462999999999999</v>
      </c>
      <c r="AD172" s="11">
        <v>210.4187</v>
      </c>
      <c r="AE172" s="11">
        <v>201.39840000000001</v>
      </c>
      <c r="AF172" s="11">
        <v>9.0203000000000007</v>
      </c>
      <c r="AG172" s="8">
        <f t="shared" si="24"/>
        <v>475.59219999999999</v>
      </c>
      <c r="AH172" s="8">
        <f t="shared" si="25"/>
        <v>457.39419999999996</v>
      </c>
      <c r="AI172" s="8">
        <f t="shared" si="26"/>
        <v>18.198</v>
      </c>
      <c r="AJ172" s="12">
        <f t="shared" si="27"/>
        <v>1075.4339</v>
      </c>
      <c r="AK172" s="12">
        <f t="shared" si="28"/>
        <v>1031.6371999999999</v>
      </c>
      <c r="AL172" s="12">
        <f t="shared" si="29"/>
        <v>43.796700000000001</v>
      </c>
      <c r="AM172" s="14"/>
    </row>
    <row r="173" spans="1:39" s="4" customFormat="1" ht="20.100000000000001" customHeight="1" thickBot="1" x14ac:dyDescent="0.3">
      <c r="A173" s="15">
        <v>167</v>
      </c>
      <c r="B173" s="16" t="s">
        <v>147</v>
      </c>
      <c r="C173" s="16"/>
      <c r="D173" s="22">
        <v>2311.4499999999998</v>
      </c>
      <c r="E173" s="22">
        <v>2697.47</v>
      </c>
      <c r="F173" s="36">
        <v>91.007199999999997</v>
      </c>
      <c r="G173" s="36">
        <v>91.007199999999997</v>
      </c>
      <c r="H173" s="36">
        <v>0</v>
      </c>
      <c r="I173" s="11">
        <v>83.3904</v>
      </c>
      <c r="J173" s="11">
        <v>83.3904</v>
      </c>
      <c r="K173" s="13">
        <v>0</v>
      </c>
      <c r="L173" s="36">
        <v>66.486900000000006</v>
      </c>
      <c r="M173" s="36">
        <v>66.486900000000006</v>
      </c>
      <c r="N173" s="36">
        <v>0</v>
      </c>
      <c r="O173" s="11">
        <v>35.334400000000002</v>
      </c>
      <c r="P173" s="11">
        <v>35.334400000000002</v>
      </c>
      <c r="Q173" s="13">
        <v>0</v>
      </c>
      <c r="R173" s="8">
        <f t="shared" si="21"/>
        <v>276.21890000000002</v>
      </c>
      <c r="S173" s="8">
        <f t="shared" si="22"/>
        <v>276.21890000000002</v>
      </c>
      <c r="T173" s="8">
        <f t="shared" si="23"/>
        <v>0</v>
      </c>
      <c r="U173" s="13">
        <v>9.7817000000000007</v>
      </c>
      <c r="V173" s="13">
        <v>9.7817000000000007</v>
      </c>
      <c r="W173" s="13">
        <v>0</v>
      </c>
      <c r="X173" s="11">
        <v>48.176400000000001</v>
      </c>
      <c r="Y173" s="11">
        <v>48.176400000000001</v>
      </c>
      <c r="Z173" s="13">
        <v>0</v>
      </c>
      <c r="AA173" s="11">
        <v>61.373100000000001</v>
      </c>
      <c r="AB173" s="11">
        <v>61.373100000000001</v>
      </c>
      <c r="AC173" s="13">
        <v>0</v>
      </c>
      <c r="AD173" s="11">
        <v>93.776200000000003</v>
      </c>
      <c r="AE173" s="11">
        <v>93.776200000000003</v>
      </c>
      <c r="AF173" s="13">
        <v>0</v>
      </c>
      <c r="AG173" s="8">
        <f t="shared" si="24"/>
        <v>203.32569999999998</v>
      </c>
      <c r="AH173" s="8">
        <f t="shared" si="25"/>
        <v>203.32569999999998</v>
      </c>
      <c r="AI173" s="8">
        <f t="shared" si="26"/>
        <v>0</v>
      </c>
      <c r="AJ173" s="12">
        <f t="shared" si="27"/>
        <v>479.5446</v>
      </c>
      <c r="AK173" s="12">
        <f t="shared" si="28"/>
        <v>479.5446</v>
      </c>
      <c r="AL173" s="12">
        <f t="shared" si="29"/>
        <v>0</v>
      </c>
      <c r="AM173" s="14"/>
    </row>
    <row r="174" spans="1:39" s="4" customFormat="1" ht="20.100000000000001" customHeight="1" thickBot="1" x14ac:dyDescent="0.3">
      <c r="A174" s="17">
        <v>168</v>
      </c>
      <c r="B174" s="16" t="s">
        <v>148</v>
      </c>
      <c r="C174" s="16"/>
      <c r="D174" s="22">
        <v>2311.4499999999998</v>
      </c>
      <c r="E174" s="22">
        <v>2697.47</v>
      </c>
      <c r="F174" s="36">
        <v>93.235600000000005</v>
      </c>
      <c r="G174" s="36">
        <v>93.235600000000005</v>
      </c>
      <c r="H174" s="36">
        <v>0</v>
      </c>
      <c r="I174" s="11">
        <v>87.861900000000006</v>
      </c>
      <c r="J174" s="11">
        <v>87.861900000000006</v>
      </c>
      <c r="K174" s="13">
        <v>0</v>
      </c>
      <c r="L174" s="36">
        <v>67.971500000000006</v>
      </c>
      <c r="M174" s="36">
        <v>67.971500000000006</v>
      </c>
      <c r="N174" s="36">
        <v>0</v>
      </c>
      <c r="O174" s="11">
        <v>31.1097</v>
      </c>
      <c r="P174" s="11">
        <v>31.1097</v>
      </c>
      <c r="Q174" s="13">
        <v>0</v>
      </c>
      <c r="R174" s="8">
        <f t="shared" si="21"/>
        <v>280.17869999999999</v>
      </c>
      <c r="S174" s="8">
        <f t="shared" si="22"/>
        <v>280.17869999999999</v>
      </c>
      <c r="T174" s="8">
        <f t="shared" si="23"/>
        <v>0</v>
      </c>
      <c r="U174" s="13">
        <v>9.3138000000000005</v>
      </c>
      <c r="V174" s="13">
        <v>9.3138000000000005</v>
      </c>
      <c r="W174" s="13">
        <v>0</v>
      </c>
      <c r="X174" s="11">
        <v>57.9557</v>
      </c>
      <c r="Y174" s="11">
        <v>57.9557</v>
      </c>
      <c r="Z174" s="13">
        <v>0</v>
      </c>
      <c r="AA174" s="11">
        <v>63.598500000000001</v>
      </c>
      <c r="AB174" s="11">
        <v>63.598500000000001</v>
      </c>
      <c r="AC174" s="13">
        <v>0</v>
      </c>
      <c r="AD174" s="11">
        <v>97.593100000000007</v>
      </c>
      <c r="AE174" s="11">
        <v>97.593100000000007</v>
      </c>
      <c r="AF174" s="13">
        <v>0</v>
      </c>
      <c r="AG174" s="8">
        <f t="shared" si="24"/>
        <v>219.14730000000003</v>
      </c>
      <c r="AH174" s="8">
        <f t="shared" si="25"/>
        <v>219.14730000000003</v>
      </c>
      <c r="AI174" s="8">
        <f t="shared" si="26"/>
        <v>0</v>
      </c>
      <c r="AJ174" s="12">
        <f t="shared" si="27"/>
        <v>499.32600000000002</v>
      </c>
      <c r="AK174" s="12">
        <f t="shared" si="28"/>
        <v>499.32600000000002</v>
      </c>
      <c r="AL174" s="12">
        <f t="shared" si="29"/>
        <v>0</v>
      </c>
      <c r="AM174" s="14"/>
    </row>
    <row r="175" spans="1:39" s="4" customFormat="1" ht="20.100000000000001" customHeight="1" thickBot="1" x14ac:dyDescent="0.3">
      <c r="A175" s="17">
        <v>169</v>
      </c>
      <c r="B175" s="16" t="s">
        <v>149</v>
      </c>
      <c r="C175" s="16"/>
      <c r="D175" s="22">
        <v>2311.4499999999998</v>
      </c>
      <c r="E175" s="22">
        <v>2697.47</v>
      </c>
      <c r="F175" s="36">
        <v>78.685599999999994</v>
      </c>
      <c r="G175" s="36">
        <v>78.685599999999994</v>
      </c>
      <c r="H175" s="36">
        <v>0</v>
      </c>
      <c r="I175" s="11">
        <v>69.709599999999995</v>
      </c>
      <c r="J175" s="11">
        <v>69.709599999999995</v>
      </c>
      <c r="K175" s="13">
        <v>0</v>
      </c>
      <c r="L175" s="36">
        <v>54.582000000000001</v>
      </c>
      <c r="M175" s="36">
        <v>54.582000000000001</v>
      </c>
      <c r="N175" s="36">
        <v>0</v>
      </c>
      <c r="O175" s="11">
        <v>21.5425</v>
      </c>
      <c r="P175" s="11">
        <v>21.5425</v>
      </c>
      <c r="Q175" s="13">
        <v>0</v>
      </c>
      <c r="R175" s="8">
        <f t="shared" si="21"/>
        <v>224.51969999999997</v>
      </c>
      <c r="S175" s="8">
        <f t="shared" si="22"/>
        <v>224.51969999999997</v>
      </c>
      <c r="T175" s="8">
        <f t="shared" si="23"/>
        <v>0</v>
      </c>
      <c r="U175" s="13">
        <v>6.8238000000000003</v>
      </c>
      <c r="V175" s="13">
        <v>6.8238000000000003</v>
      </c>
      <c r="W175" s="13">
        <v>0</v>
      </c>
      <c r="X175" s="11">
        <v>39.201099999999997</v>
      </c>
      <c r="Y175" s="11">
        <v>39.201099999999997</v>
      </c>
      <c r="Z175" s="13">
        <v>0</v>
      </c>
      <c r="AA175" s="11">
        <v>49.887500000000003</v>
      </c>
      <c r="AB175" s="11">
        <v>49.887500000000003</v>
      </c>
      <c r="AC175" s="13">
        <v>0</v>
      </c>
      <c r="AD175" s="11">
        <v>76.157399999999996</v>
      </c>
      <c r="AE175" s="11">
        <v>76.157399999999996</v>
      </c>
      <c r="AF175" s="13">
        <v>0</v>
      </c>
      <c r="AG175" s="8">
        <f t="shared" si="24"/>
        <v>165.24599999999998</v>
      </c>
      <c r="AH175" s="8">
        <f t="shared" si="25"/>
        <v>165.24599999999998</v>
      </c>
      <c r="AI175" s="8">
        <f t="shared" si="26"/>
        <v>0</v>
      </c>
      <c r="AJ175" s="12">
        <f t="shared" si="27"/>
        <v>389.76569999999992</v>
      </c>
      <c r="AK175" s="12">
        <f t="shared" si="28"/>
        <v>389.76569999999992</v>
      </c>
      <c r="AL175" s="12">
        <f t="shared" si="29"/>
        <v>0</v>
      </c>
      <c r="AM175" s="14"/>
    </row>
    <row r="176" spans="1:39" s="4" customFormat="1" ht="20.100000000000001" customHeight="1" thickBot="1" x14ac:dyDescent="0.3">
      <c r="A176" s="15">
        <v>170</v>
      </c>
      <c r="B176" s="16" t="s">
        <v>150</v>
      </c>
      <c r="C176" s="16"/>
      <c r="D176" s="22">
        <v>2311.4499999999998</v>
      </c>
      <c r="E176" s="22">
        <v>2697.47</v>
      </c>
      <c r="F176" s="36">
        <v>93.111000000000004</v>
      </c>
      <c r="G176" s="36">
        <v>93.111000000000004</v>
      </c>
      <c r="H176" s="36">
        <v>0</v>
      </c>
      <c r="I176" s="11">
        <v>87.048299999999998</v>
      </c>
      <c r="J176" s="11">
        <v>87.048299999999998</v>
      </c>
      <c r="K176" s="13">
        <v>0</v>
      </c>
      <c r="L176" s="36">
        <v>69.236699999999999</v>
      </c>
      <c r="M176" s="36">
        <v>69.236699999999999</v>
      </c>
      <c r="N176" s="36">
        <v>0</v>
      </c>
      <c r="O176" s="11">
        <v>28.581</v>
      </c>
      <c r="P176" s="11">
        <v>28.581</v>
      </c>
      <c r="Q176" s="13">
        <v>0</v>
      </c>
      <c r="R176" s="8">
        <f t="shared" si="21"/>
        <v>277.97700000000003</v>
      </c>
      <c r="S176" s="8">
        <f t="shared" si="22"/>
        <v>277.97700000000003</v>
      </c>
      <c r="T176" s="8">
        <f t="shared" si="23"/>
        <v>0</v>
      </c>
      <c r="U176" s="13">
        <v>8.9130000000000003</v>
      </c>
      <c r="V176" s="13">
        <v>8.9130000000000003</v>
      </c>
      <c r="W176" s="13">
        <v>0</v>
      </c>
      <c r="X176" s="11">
        <v>54.369</v>
      </c>
      <c r="Y176" s="11">
        <v>54.369</v>
      </c>
      <c r="Z176" s="13">
        <v>0</v>
      </c>
      <c r="AA176" s="11">
        <v>57.846299999999999</v>
      </c>
      <c r="AB176" s="11">
        <v>57.846299999999999</v>
      </c>
      <c r="AC176" s="13">
        <v>0</v>
      </c>
      <c r="AD176" s="11">
        <v>94.3202</v>
      </c>
      <c r="AE176" s="11">
        <v>94.3202</v>
      </c>
      <c r="AF176" s="13">
        <v>0</v>
      </c>
      <c r="AG176" s="8">
        <f t="shared" si="24"/>
        <v>206.53550000000001</v>
      </c>
      <c r="AH176" s="8">
        <f t="shared" si="25"/>
        <v>206.53550000000001</v>
      </c>
      <c r="AI176" s="8">
        <f t="shared" si="26"/>
        <v>0</v>
      </c>
      <c r="AJ176" s="12">
        <f t="shared" si="27"/>
        <v>484.51250000000005</v>
      </c>
      <c r="AK176" s="12">
        <f t="shared" si="28"/>
        <v>484.51250000000005</v>
      </c>
      <c r="AL176" s="12">
        <f t="shared" si="29"/>
        <v>0</v>
      </c>
      <c r="AM176" s="14"/>
    </row>
    <row r="177" spans="1:39" s="4" customFormat="1" ht="20.100000000000001" customHeight="1" thickBot="1" x14ac:dyDescent="0.3">
      <c r="A177" s="17">
        <v>171</v>
      </c>
      <c r="B177" s="16" t="s">
        <v>151</v>
      </c>
      <c r="C177" s="16"/>
      <c r="D177" s="22">
        <v>2311.4499999999998</v>
      </c>
      <c r="E177" s="22">
        <v>2697.47</v>
      </c>
      <c r="F177" s="36">
        <v>78.238399999999999</v>
      </c>
      <c r="G177" s="36">
        <v>78.238399999999999</v>
      </c>
      <c r="H177" s="36">
        <v>0</v>
      </c>
      <c r="I177" s="11">
        <v>73.913899999999998</v>
      </c>
      <c r="J177" s="11">
        <v>73.913899999999998</v>
      </c>
      <c r="K177" s="13">
        <v>0</v>
      </c>
      <c r="L177" s="36">
        <v>61.842599999999997</v>
      </c>
      <c r="M177" s="36">
        <v>61.842599999999997</v>
      </c>
      <c r="N177" s="36">
        <v>0</v>
      </c>
      <c r="O177" s="11">
        <v>28.423200000000001</v>
      </c>
      <c r="P177" s="11">
        <v>28.423200000000001</v>
      </c>
      <c r="Q177" s="13">
        <v>0</v>
      </c>
      <c r="R177" s="8">
        <f t="shared" si="21"/>
        <v>242.41810000000001</v>
      </c>
      <c r="S177" s="8">
        <f t="shared" si="22"/>
        <v>242.41810000000001</v>
      </c>
      <c r="T177" s="8">
        <f t="shared" si="23"/>
        <v>0</v>
      </c>
      <c r="U177" s="13">
        <v>7.72</v>
      </c>
      <c r="V177" s="13">
        <v>7.72</v>
      </c>
      <c r="W177" s="13">
        <v>0</v>
      </c>
      <c r="X177" s="11">
        <v>47.131500000000003</v>
      </c>
      <c r="Y177" s="11">
        <v>47.131500000000003</v>
      </c>
      <c r="Z177" s="13">
        <v>0</v>
      </c>
      <c r="AA177" s="11">
        <v>53.548099999999998</v>
      </c>
      <c r="AB177" s="11">
        <v>53.548099999999998</v>
      </c>
      <c r="AC177" s="13">
        <v>0</v>
      </c>
      <c r="AD177" s="11">
        <v>82.471800000000002</v>
      </c>
      <c r="AE177" s="11">
        <v>82.471800000000002</v>
      </c>
      <c r="AF177" s="13">
        <v>0</v>
      </c>
      <c r="AG177" s="8">
        <f t="shared" si="24"/>
        <v>183.1514</v>
      </c>
      <c r="AH177" s="8">
        <f t="shared" si="25"/>
        <v>183.1514</v>
      </c>
      <c r="AI177" s="8">
        <f t="shared" si="26"/>
        <v>0</v>
      </c>
      <c r="AJ177" s="12">
        <f t="shared" si="27"/>
        <v>425.56950000000001</v>
      </c>
      <c r="AK177" s="12">
        <f t="shared" si="28"/>
        <v>425.56950000000001</v>
      </c>
      <c r="AL177" s="12">
        <f t="shared" si="29"/>
        <v>0</v>
      </c>
      <c r="AM177" s="14"/>
    </row>
    <row r="178" spans="1:39" s="4" customFormat="1" ht="20.100000000000001" customHeight="1" thickBot="1" x14ac:dyDescent="0.3">
      <c r="A178" s="17">
        <v>172</v>
      </c>
      <c r="B178" s="16" t="s">
        <v>152</v>
      </c>
      <c r="C178" s="16"/>
      <c r="D178" s="22">
        <v>2311.4499999999998</v>
      </c>
      <c r="E178" s="22">
        <v>2697.47</v>
      </c>
      <c r="F178" s="36">
        <v>85.439700000000002</v>
      </c>
      <c r="G178" s="36">
        <v>76.356800000000007</v>
      </c>
      <c r="H178" s="36">
        <v>9.0829000000000004</v>
      </c>
      <c r="I178" s="11">
        <v>78.766599999999997</v>
      </c>
      <c r="J178" s="11">
        <v>70.402600000000007</v>
      </c>
      <c r="K178" s="11">
        <v>8.3640000000000008</v>
      </c>
      <c r="L178" s="36">
        <v>63.462499999999999</v>
      </c>
      <c r="M178" s="36">
        <v>56.723999999999997</v>
      </c>
      <c r="N178" s="36">
        <v>6.7385000000000002</v>
      </c>
      <c r="O178" s="11">
        <v>25.110600000000002</v>
      </c>
      <c r="P178" s="11">
        <v>22.566299999999998</v>
      </c>
      <c r="Q178" s="11">
        <v>2.5442999999999998</v>
      </c>
      <c r="R178" s="8">
        <f t="shared" si="21"/>
        <v>252.77940000000001</v>
      </c>
      <c r="S178" s="8">
        <f t="shared" si="22"/>
        <v>226.04970000000003</v>
      </c>
      <c r="T178" s="8">
        <f t="shared" si="23"/>
        <v>26.729700000000001</v>
      </c>
      <c r="U178" s="13">
        <v>7.3381999999999996</v>
      </c>
      <c r="V178" s="13">
        <v>6.9249999999999998</v>
      </c>
      <c r="W178" s="13">
        <v>0.41320000000000001</v>
      </c>
      <c r="X178" s="11">
        <v>52.745600000000003</v>
      </c>
      <c r="Y178" s="11">
        <v>46.959400000000002</v>
      </c>
      <c r="Z178" s="11">
        <v>5.7862</v>
      </c>
      <c r="AA178" s="11">
        <v>55.225200000000001</v>
      </c>
      <c r="AB178" s="11">
        <v>49.419199999999996</v>
      </c>
      <c r="AC178" s="11">
        <v>5.806</v>
      </c>
      <c r="AD178" s="11">
        <v>88.821799999999996</v>
      </c>
      <c r="AE178" s="11">
        <v>79.173199999999994</v>
      </c>
      <c r="AF178" s="11">
        <v>9.6486000000000001</v>
      </c>
      <c r="AG178" s="8">
        <f t="shared" si="24"/>
        <v>196.79259999999999</v>
      </c>
      <c r="AH178" s="8">
        <f t="shared" si="25"/>
        <v>175.55180000000001</v>
      </c>
      <c r="AI178" s="8">
        <f t="shared" si="26"/>
        <v>21.2408</v>
      </c>
      <c r="AJ178" s="12">
        <f t="shared" si="27"/>
        <v>449.572</v>
      </c>
      <c r="AK178" s="12">
        <f t="shared" si="28"/>
        <v>401.60150000000004</v>
      </c>
      <c r="AL178" s="12">
        <f t="shared" si="29"/>
        <v>47.970500000000001</v>
      </c>
      <c r="AM178" s="14"/>
    </row>
    <row r="179" spans="1:39" s="4" customFormat="1" ht="20.100000000000001" customHeight="1" thickBot="1" x14ac:dyDescent="0.3">
      <c r="A179" s="15">
        <v>173</v>
      </c>
      <c r="B179" s="16" t="s">
        <v>153</v>
      </c>
      <c r="C179" s="16"/>
      <c r="D179" s="22">
        <v>2311.4499999999998</v>
      </c>
      <c r="E179" s="22">
        <v>2697.47</v>
      </c>
      <c r="F179" s="36">
        <v>67.597899999999996</v>
      </c>
      <c r="G179" s="36">
        <v>67.597899999999996</v>
      </c>
      <c r="H179" s="36">
        <v>0</v>
      </c>
      <c r="I179" s="11">
        <v>69.252200000000002</v>
      </c>
      <c r="J179" s="11">
        <v>69.252200000000002</v>
      </c>
      <c r="K179" s="13">
        <v>0</v>
      </c>
      <c r="L179" s="36">
        <v>57.318199999999997</v>
      </c>
      <c r="M179" s="36">
        <v>57.318199999999997</v>
      </c>
      <c r="N179" s="36">
        <v>0</v>
      </c>
      <c r="O179" s="11">
        <v>23.498899999999999</v>
      </c>
      <c r="P179" s="11">
        <v>23.498899999999999</v>
      </c>
      <c r="Q179" s="13">
        <v>0</v>
      </c>
      <c r="R179" s="8">
        <f t="shared" si="21"/>
        <v>217.66719999999998</v>
      </c>
      <c r="S179" s="8">
        <f t="shared" si="22"/>
        <v>217.66719999999998</v>
      </c>
      <c r="T179" s="8">
        <f t="shared" si="23"/>
        <v>0</v>
      </c>
      <c r="U179" s="13">
        <v>3.6322000000000001</v>
      </c>
      <c r="V179" s="13">
        <v>3.6322000000000001</v>
      </c>
      <c r="W179" s="13">
        <v>0</v>
      </c>
      <c r="X179" s="11">
        <v>34.267800000000001</v>
      </c>
      <c r="Y179" s="11">
        <v>34.267800000000001</v>
      </c>
      <c r="Z179" s="13">
        <v>0</v>
      </c>
      <c r="AA179" s="11">
        <v>46.445300000000003</v>
      </c>
      <c r="AB179" s="11">
        <v>46.445300000000003</v>
      </c>
      <c r="AC179" s="13">
        <v>0</v>
      </c>
      <c r="AD179" s="11">
        <v>73.161100000000005</v>
      </c>
      <c r="AE179" s="11">
        <v>73.161100000000005</v>
      </c>
      <c r="AF179" s="13">
        <v>0</v>
      </c>
      <c r="AG179" s="8">
        <f t="shared" si="24"/>
        <v>153.8742</v>
      </c>
      <c r="AH179" s="8">
        <f t="shared" si="25"/>
        <v>153.8742</v>
      </c>
      <c r="AI179" s="8">
        <f t="shared" si="26"/>
        <v>0</v>
      </c>
      <c r="AJ179" s="12">
        <f t="shared" si="27"/>
        <v>371.54139999999995</v>
      </c>
      <c r="AK179" s="12">
        <f t="shared" si="28"/>
        <v>371.54139999999995</v>
      </c>
      <c r="AL179" s="12">
        <f t="shared" si="29"/>
        <v>0</v>
      </c>
      <c r="AM179" s="14"/>
    </row>
    <row r="180" spans="1:39" s="4" customFormat="1" ht="20.100000000000001" customHeight="1" thickBot="1" x14ac:dyDescent="0.3">
      <c r="A180" s="17">
        <v>174</v>
      </c>
      <c r="B180" s="16" t="s">
        <v>154</v>
      </c>
      <c r="C180" s="16"/>
      <c r="D180" s="22">
        <v>2311.4499999999998</v>
      </c>
      <c r="E180" s="22">
        <v>2697.47</v>
      </c>
      <c r="F180" s="36">
        <v>69.795599999999993</v>
      </c>
      <c r="G180" s="36">
        <v>69.795599999999993</v>
      </c>
      <c r="H180" s="36">
        <v>0</v>
      </c>
      <c r="I180" s="11">
        <v>72.761499999999998</v>
      </c>
      <c r="J180" s="11">
        <v>72.761499999999998</v>
      </c>
      <c r="K180" s="13">
        <v>0</v>
      </c>
      <c r="L180" s="36">
        <v>60.4846</v>
      </c>
      <c r="M180" s="36">
        <v>60.4846</v>
      </c>
      <c r="N180" s="36">
        <v>0</v>
      </c>
      <c r="O180" s="11">
        <v>24.723800000000001</v>
      </c>
      <c r="P180" s="11">
        <v>24.723800000000001</v>
      </c>
      <c r="Q180" s="13">
        <v>0</v>
      </c>
      <c r="R180" s="8">
        <f t="shared" si="21"/>
        <v>227.7655</v>
      </c>
      <c r="S180" s="8">
        <f t="shared" si="22"/>
        <v>227.7655</v>
      </c>
      <c r="T180" s="8">
        <f t="shared" si="23"/>
        <v>0</v>
      </c>
      <c r="U180" s="13">
        <v>6.2652000000000001</v>
      </c>
      <c r="V180" s="13">
        <v>6.2652000000000001</v>
      </c>
      <c r="W180" s="13">
        <v>0</v>
      </c>
      <c r="X180" s="11">
        <v>39.065800000000003</v>
      </c>
      <c r="Y180" s="11">
        <v>39.065800000000003</v>
      </c>
      <c r="Z180" s="13">
        <v>0</v>
      </c>
      <c r="AA180" s="11">
        <v>51.299100000000003</v>
      </c>
      <c r="AB180" s="11">
        <v>51.299100000000003</v>
      </c>
      <c r="AC180" s="13">
        <v>0</v>
      </c>
      <c r="AD180" s="11">
        <v>75.874099999999999</v>
      </c>
      <c r="AE180" s="11">
        <v>75.874099999999999</v>
      </c>
      <c r="AF180" s="13">
        <v>0</v>
      </c>
      <c r="AG180" s="8">
        <f t="shared" si="24"/>
        <v>166.239</v>
      </c>
      <c r="AH180" s="8">
        <f t="shared" si="25"/>
        <v>166.239</v>
      </c>
      <c r="AI180" s="8">
        <f t="shared" si="26"/>
        <v>0</v>
      </c>
      <c r="AJ180" s="12">
        <f t="shared" si="27"/>
        <v>394.00450000000001</v>
      </c>
      <c r="AK180" s="12">
        <f t="shared" si="28"/>
        <v>394.00450000000001</v>
      </c>
      <c r="AL180" s="12">
        <f t="shared" si="29"/>
        <v>0</v>
      </c>
      <c r="AM180" s="14"/>
    </row>
    <row r="181" spans="1:39" s="4" customFormat="1" ht="20.100000000000001" customHeight="1" thickBot="1" x14ac:dyDescent="0.3">
      <c r="A181" s="17">
        <v>175</v>
      </c>
      <c r="B181" s="16" t="s">
        <v>155</v>
      </c>
      <c r="C181" s="16"/>
      <c r="D181" s="22">
        <v>2311.4499999999998</v>
      </c>
      <c r="E181" s="22">
        <v>2697.47</v>
      </c>
      <c r="F181" s="36">
        <v>116.5992</v>
      </c>
      <c r="G181" s="36">
        <v>116.5992</v>
      </c>
      <c r="H181" s="36">
        <v>0</v>
      </c>
      <c r="I181" s="11">
        <v>108.3586</v>
      </c>
      <c r="J181" s="11">
        <v>108.3586</v>
      </c>
      <c r="K181" s="13">
        <v>0</v>
      </c>
      <c r="L181" s="36">
        <v>87.181399999999996</v>
      </c>
      <c r="M181" s="36">
        <v>87.181399999999996</v>
      </c>
      <c r="N181" s="36">
        <v>0</v>
      </c>
      <c r="O181" s="11">
        <v>37.473799999999997</v>
      </c>
      <c r="P181" s="11">
        <v>37.473799999999997</v>
      </c>
      <c r="Q181" s="13">
        <v>0</v>
      </c>
      <c r="R181" s="8">
        <f t="shared" si="21"/>
        <v>349.61299999999994</v>
      </c>
      <c r="S181" s="8">
        <f t="shared" si="22"/>
        <v>349.61299999999994</v>
      </c>
      <c r="T181" s="8">
        <f t="shared" si="23"/>
        <v>0</v>
      </c>
      <c r="U181" s="13">
        <v>13.1214</v>
      </c>
      <c r="V181" s="13">
        <v>13.1214</v>
      </c>
      <c r="W181" s="13">
        <v>0</v>
      </c>
      <c r="X181" s="11">
        <v>68.953199999999995</v>
      </c>
      <c r="Y181" s="11">
        <v>68.953199999999995</v>
      </c>
      <c r="Z181" s="13">
        <v>0</v>
      </c>
      <c r="AA181" s="11">
        <v>77.9863</v>
      </c>
      <c r="AB181" s="11">
        <v>77.9863</v>
      </c>
      <c r="AC181" s="13">
        <v>0</v>
      </c>
      <c r="AD181" s="11">
        <v>118.9615</v>
      </c>
      <c r="AE181" s="11">
        <v>118.9615</v>
      </c>
      <c r="AF181" s="13">
        <v>0</v>
      </c>
      <c r="AG181" s="8">
        <f t="shared" si="24"/>
        <v>265.90100000000001</v>
      </c>
      <c r="AH181" s="8">
        <f t="shared" si="25"/>
        <v>265.90100000000001</v>
      </c>
      <c r="AI181" s="8">
        <f t="shared" si="26"/>
        <v>0</v>
      </c>
      <c r="AJ181" s="12">
        <f t="shared" si="27"/>
        <v>615.5139999999999</v>
      </c>
      <c r="AK181" s="12">
        <f t="shared" si="28"/>
        <v>615.5139999999999</v>
      </c>
      <c r="AL181" s="12">
        <f t="shared" si="29"/>
        <v>0</v>
      </c>
      <c r="AM181" s="14"/>
    </row>
    <row r="182" spans="1:39" s="4" customFormat="1" ht="20.100000000000001" customHeight="1" thickBot="1" x14ac:dyDescent="0.3">
      <c r="A182" s="15">
        <v>176</v>
      </c>
      <c r="B182" s="16" t="s">
        <v>156</v>
      </c>
      <c r="C182" s="16"/>
      <c r="D182" s="22">
        <v>2311.4499999999998</v>
      </c>
      <c r="E182" s="22">
        <v>2697.47</v>
      </c>
      <c r="F182" s="36">
        <v>95.3065</v>
      </c>
      <c r="G182" s="36">
        <v>95.3065</v>
      </c>
      <c r="H182" s="36">
        <v>0</v>
      </c>
      <c r="I182" s="11">
        <v>97.032200000000003</v>
      </c>
      <c r="J182" s="11">
        <v>97.032200000000003</v>
      </c>
      <c r="K182" s="13">
        <v>0</v>
      </c>
      <c r="L182" s="36">
        <v>76.197800000000001</v>
      </c>
      <c r="M182" s="36">
        <v>76.197800000000001</v>
      </c>
      <c r="N182" s="36">
        <v>0</v>
      </c>
      <c r="O182" s="11">
        <v>29.364100000000001</v>
      </c>
      <c r="P182" s="11">
        <v>29.364100000000001</v>
      </c>
      <c r="Q182" s="13">
        <v>0</v>
      </c>
      <c r="R182" s="8">
        <f t="shared" si="21"/>
        <v>297.90060000000005</v>
      </c>
      <c r="S182" s="8">
        <f t="shared" si="22"/>
        <v>297.90060000000005</v>
      </c>
      <c r="T182" s="8">
        <f t="shared" si="23"/>
        <v>0</v>
      </c>
      <c r="U182" s="13">
        <v>8.2881999999999998</v>
      </c>
      <c r="V182" s="13">
        <v>8.2881999999999998</v>
      </c>
      <c r="W182" s="13">
        <v>0</v>
      </c>
      <c r="X182" s="11">
        <v>62.401699999999998</v>
      </c>
      <c r="Y182" s="11">
        <v>62.401699999999998</v>
      </c>
      <c r="Z182" s="13">
        <v>0</v>
      </c>
      <c r="AA182" s="11">
        <v>69.903899999999993</v>
      </c>
      <c r="AB182" s="11">
        <v>69.903899999999993</v>
      </c>
      <c r="AC182" s="13">
        <v>0</v>
      </c>
      <c r="AD182" s="11">
        <v>108.13330000000001</v>
      </c>
      <c r="AE182" s="11">
        <v>108.13330000000001</v>
      </c>
      <c r="AF182" s="13">
        <v>0</v>
      </c>
      <c r="AG182" s="8">
        <f t="shared" si="24"/>
        <v>240.43889999999999</v>
      </c>
      <c r="AH182" s="8">
        <f t="shared" si="25"/>
        <v>240.43889999999999</v>
      </c>
      <c r="AI182" s="8">
        <f t="shared" si="26"/>
        <v>0</v>
      </c>
      <c r="AJ182" s="12">
        <f t="shared" si="27"/>
        <v>538.33950000000004</v>
      </c>
      <c r="AK182" s="12">
        <f t="shared" si="28"/>
        <v>538.33950000000004</v>
      </c>
      <c r="AL182" s="12">
        <f t="shared" si="29"/>
        <v>0</v>
      </c>
      <c r="AM182" s="14"/>
    </row>
    <row r="183" spans="1:39" s="4" customFormat="1" ht="20.100000000000001" customHeight="1" thickBot="1" x14ac:dyDescent="0.3">
      <c r="A183" s="17">
        <v>177</v>
      </c>
      <c r="B183" s="16" t="s">
        <v>157</v>
      </c>
      <c r="C183" s="16"/>
      <c r="D183" s="22">
        <v>2311.4499999999998</v>
      </c>
      <c r="E183" s="22">
        <v>2697.47</v>
      </c>
      <c r="F183" s="36">
        <v>30.837900000000001</v>
      </c>
      <c r="G183" s="36">
        <v>30.837900000000001</v>
      </c>
      <c r="H183" s="36">
        <v>0</v>
      </c>
      <c r="I183" s="11">
        <v>33.8842</v>
      </c>
      <c r="J183" s="11">
        <v>33.8842</v>
      </c>
      <c r="K183" s="13">
        <v>0</v>
      </c>
      <c r="L183" s="36">
        <v>29.378499999999999</v>
      </c>
      <c r="M183" s="36">
        <v>29.378499999999999</v>
      </c>
      <c r="N183" s="36">
        <v>0</v>
      </c>
      <c r="O183" s="11">
        <v>16.494900000000001</v>
      </c>
      <c r="P183" s="11">
        <v>16.494900000000001</v>
      </c>
      <c r="Q183" s="13">
        <v>0</v>
      </c>
      <c r="R183" s="8">
        <f t="shared" si="21"/>
        <v>110.5955</v>
      </c>
      <c r="S183" s="8">
        <f t="shared" si="22"/>
        <v>110.5955</v>
      </c>
      <c r="T183" s="8">
        <f t="shared" si="23"/>
        <v>0</v>
      </c>
      <c r="U183" s="13">
        <v>8.2873999999999999</v>
      </c>
      <c r="V183" s="13">
        <v>8.2873999999999999</v>
      </c>
      <c r="W183" s="13">
        <v>0</v>
      </c>
      <c r="X183" s="11">
        <v>19.8611</v>
      </c>
      <c r="Y183" s="11">
        <v>19.8611</v>
      </c>
      <c r="Z183" s="13">
        <v>0</v>
      </c>
      <c r="AA183" s="11">
        <v>22.616900000000001</v>
      </c>
      <c r="AB183" s="11">
        <v>22.616900000000001</v>
      </c>
      <c r="AC183" s="13">
        <v>0</v>
      </c>
      <c r="AD183" s="11">
        <v>31.709900000000001</v>
      </c>
      <c r="AE183" s="11">
        <v>31.709900000000001</v>
      </c>
      <c r="AF183" s="13">
        <v>0</v>
      </c>
      <c r="AG183" s="8">
        <f t="shared" si="24"/>
        <v>74.187899999999999</v>
      </c>
      <c r="AH183" s="8">
        <f t="shared" si="25"/>
        <v>74.187899999999999</v>
      </c>
      <c r="AI183" s="8">
        <f t="shared" si="26"/>
        <v>0</v>
      </c>
      <c r="AJ183" s="12">
        <f t="shared" si="27"/>
        <v>184.7834</v>
      </c>
      <c r="AK183" s="12">
        <f t="shared" si="28"/>
        <v>184.7834</v>
      </c>
      <c r="AL183" s="12">
        <f t="shared" si="29"/>
        <v>0</v>
      </c>
      <c r="AM183" s="14"/>
    </row>
    <row r="184" spans="1:39" s="4" customFormat="1" ht="20.100000000000001" customHeight="1" thickBot="1" x14ac:dyDescent="0.3">
      <c r="A184" s="17">
        <v>178</v>
      </c>
      <c r="B184" s="16" t="s">
        <v>158</v>
      </c>
      <c r="C184" s="16"/>
      <c r="D184" s="22">
        <v>2311.4499999999998</v>
      </c>
      <c r="E184" s="22">
        <v>2697.47</v>
      </c>
      <c r="F184" s="36">
        <v>155.07980000000001</v>
      </c>
      <c r="G184" s="36">
        <v>155.07980000000001</v>
      </c>
      <c r="H184" s="36">
        <v>0</v>
      </c>
      <c r="I184" s="11">
        <v>147.1498</v>
      </c>
      <c r="J184" s="11">
        <v>147.1498</v>
      </c>
      <c r="K184" s="13">
        <v>0</v>
      </c>
      <c r="L184" s="36">
        <v>115.80240000000001</v>
      </c>
      <c r="M184" s="36">
        <v>115.80240000000001</v>
      </c>
      <c r="N184" s="36">
        <v>0</v>
      </c>
      <c r="O184" s="11">
        <v>46.064700000000002</v>
      </c>
      <c r="P184" s="11">
        <v>46.064700000000002</v>
      </c>
      <c r="Q184" s="13">
        <v>0</v>
      </c>
      <c r="R184" s="8">
        <f t="shared" si="21"/>
        <v>464.09670000000006</v>
      </c>
      <c r="S184" s="8">
        <f t="shared" si="22"/>
        <v>464.09670000000006</v>
      </c>
      <c r="T184" s="8">
        <f t="shared" si="23"/>
        <v>0</v>
      </c>
      <c r="U184" s="13">
        <v>14.250400000000001</v>
      </c>
      <c r="V184" s="13">
        <v>14.250400000000001</v>
      </c>
      <c r="W184" s="13">
        <v>0</v>
      </c>
      <c r="X184" s="11">
        <v>92.709699999999998</v>
      </c>
      <c r="Y184" s="11">
        <v>92.709699999999998</v>
      </c>
      <c r="Z184" s="13">
        <v>0</v>
      </c>
      <c r="AA184" s="11">
        <v>98.2988</v>
      </c>
      <c r="AB184" s="11">
        <v>98.2988</v>
      </c>
      <c r="AC184" s="13">
        <v>0</v>
      </c>
      <c r="AD184" s="11">
        <v>156.58779999999999</v>
      </c>
      <c r="AE184" s="11">
        <v>156.58779999999999</v>
      </c>
      <c r="AF184" s="13">
        <v>0</v>
      </c>
      <c r="AG184" s="8">
        <f t="shared" si="24"/>
        <v>347.59629999999999</v>
      </c>
      <c r="AH184" s="8">
        <f t="shared" si="25"/>
        <v>347.59629999999999</v>
      </c>
      <c r="AI184" s="8">
        <f t="shared" si="26"/>
        <v>0</v>
      </c>
      <c r="AJ184" s="12">
        <f t="shared" si="27"/>
        <v>811.69299999999998</v>
      </c>
      <c r="AK184" s="12">
        <f t="shared" si="28"/>
        <v>811.69299999999998</v>
      </c>
      <c r="AL184" s="12">
        <f t="shared" si="29"/>
        <v>0</v>
      </c>
      <c r="AM184" s="14"/>
    </row>
    <row r="185" spans="1:39" s="4" customFormat="1" ht="20.100000000000001" customHeight="1" thickBot="1" x14ac:dyDescent="0.3">
      <c r="A185" s="15">
        <v>179</v>
      </c>
      <c r="B185" s="16" t="s">
        <v>159</v>
      </c>
      <c r="C185" s="16"/>
      <c r="D185" s="22">
        <v>2311.4499999999998</v>
      </c>
      <c r="E185" s="22">
        <v>2697.47</v>
      </c>
      <c r="F185" s="36">
        <v>78.768199999999993</v>
      </c>
      <c r="G185" s="36">
        <v>78.768199999999993</v>
      </c>
      <c r="H185" s="36">
        <v>0</v>
      </c>
      <c r="I185" s="11">
        <v>73.781199999999998</v>
      </c>
      <c r="J185" s="11">
        <v>73.781199999999998</v>
      </c>
      <c r="K185" s="13">
        <v>0</v>
      </c>
      <c r="L185" s="36">
        <v>55.338700000000003</v>
      </c>
      <c r="M185" s="36">
        <v>55.338700000000003</v>
      </c>
      <c r="N185" s="36">
        <v>0</v>
      </c>
      <c r="O185" s="11">
        <v>22.604099999999999</v>
      </c>
      <c r="P185" s="11">
        <v>22.604099999999999</v>
      </c>
      <c r="Q185" s="13">
        <v>0</v>
      </c>
      <c r="R185" s="8">
        <f t="shared" si="21"/>
        <v>230.4922</v>
      </c>
      <c r="S185" s="8">
        <f t="shared" si="22"/>
        <v>230.4922</v>
      </c>
      <c r="T185" s="8">
        <f t="shared" si="23"/>
        <v>0</v>
      </c>
      <c r="U185" s="13">
        <v>10.117000000000001</v>
      </c>
      <c r="V185" s="13">
        <v>10.117000000000001</v>
      </c>
      <c r="W185" s="13">
        <v>0</v>
      </c>
      <c r="X185" s="11">
        <v>47.386000000000003</v>
      </c>
      <c r="Y185" s="11">
        <v>47.386000000000003</v>
      </c>
      <c r="Z185" s="13">
        <v>0</v>
      </c>
      <c r="AA185" s="11">
        <v>51.597299999999997</v>
      </c>
      <c r="AB185" s="11">
        <v>51.597299999999997</v>
      </c>
      <c r="AC185" s="13">
        <v>0</v>
      </c>
      <c r="AD185" s="11">
        <v>79.287099999999995</v>
      </c>
      <c r="AE185" s="11">
        <v>79.287099999999995</v>
      </c>
      <c r="AF185" s="13">
        <v>0</v>
      </c>
      <c r="AG185" s="8">
        <f t="shared" si="24"/>
        <v>178.2704</v>
      </c>
      <c r="AH185" s="8">
        <f t="shared" si="25"/>
        <v>178.2704</v>
      </c>
      <c r="AI185" s="8">
        <f t="shared" si="26"/>
        <v>0</v>
      </c>
      <c r="AJ185" s="12">
        <f t="shared" si="27"/>
        <v>408.76260000000002</v>
      </c>
      <c r="AK185" s="12">
        <f t="shared" si="28"/>
        <v>408.76260000000002</v>
      </c>
      <c r="AL185" s="12">
        <f t="shared" si="29"/>
        <v>0</v>
      </c>
      <c r="AM185" s="14"/>
    </row>
    <row r="186" spans="1:39" s="4" customFormat="1" ht="20.100000000000001" customHeight="1" thickBot="1" x14ac:dyDescent="0.3">
      <c r="A186" s="17">
        <v>180</v>
      </c>
      <c r="B186" s="16" t="s">
        <v>160</v>
      </c>
      <c r="C186" s="16"/>
      <c r="D186" s="22">
        <v>2311.4499999999998</v>
      </c>
      <c r="E186" s="22">
        <v>2697.47</v>
      </c>
      <c r="F186" s="36">
        <v>155.68549999999999</v>
      </c>
      <c r="G186" s="36">
        <v>152.5652</v>
      </c>
      <c r="H186" s="36">
        <v>3.1202999999999999</v>
      </c>
      <c r="I186" s="11">
        <v>144.6823</v>
      </c>
      <c r="J186" s="11">
        <v>141.7824</v>
      </c>
      <c r="K186" s="11">
        <v>2.8999000000000001</v>
      </c>
      <c r="L186" s="36">
        <v>116.4063</v>
      </c>
      <c r="M186" s="36">
        <v>114.0732</v>
      </c>
      <c r="N186" s="36">
        <v>2.3331</v>
      </c>
      <c r="O186" s="11">
        <v>50.035699999999999</v>
      </c>
      <c r="P186" s="11">
        <v>49.032800000000002</v>
      </c>
      <c r="Q186" s="11">
        <v>1.0028999999999999</v>
      </c>
      <c r="R186" s="8">
        <f t="shared" si="21"/>
        <v>466.8098</v>
      </c>
      <c r="S186" s="8">
        <f t="shared" si="22"/>
        <v>457.45359999999999</v>
      </c>
      <c r="T186" s="8">
        <f t="shared" si="23"/>
        <v>9.3562000000000012</v>
      </c>
      <c r="U186" s="13">
        <v>17.5199</v>
      </c>
      <c r="V186" s="13">
        <v>17.168800000000001</v>
      </c>
      <c r="W186" s="13">
        <v>0.35110000000000002</v>
      </c>
      <c r="X186" s="11">
        <v>92.067599999999999</v>
      </c>
      <c r="Y186" s="11">
        <v>90.222300000000004</v>
      </c>
      <c r="Z186" s="11">
        <v>1.8452999999999999</v>
      </c>
      <c r="AA186" s="11">
        <v>104.1288</v>
      </c>
      <c r="AB186" s="11">
        <v>102.04179999999999</v>
      </c>
      <c r="AC186" s="11">
        <v>2.0870000000000002</v>
      </c>
      <c r="AD186" s="11">
        <v>158.83969999999999</v>
      </c>
      <c r="AE186" s="11">
        <v>155.65610000000001</v>
      </c>
      <c r="AF186" s="11">
        <v>3.1836000000000002</v>
      </c>
      <c r="AG186" s="8">
        <f t="shared" si="24"/>
        <v>355.03609999999998</v>
      </c>
      <c r="AH186" s="8">
        <f t="shared" si="25"/>
        <v>347.92020000000002</v>
      </c>
      <c r="AI186" s="8">
        <f t="shared" si="26"/>
        <v>7.1158999999999999</v>
      </c>
      <c r="AJ186" s="12">
        <f t="shared" si="27"/>
        <v>821.84590000000003</v>
      </c>
      <c r="AK186" s="12">
        <f t="shared" si="28"/>
        <v>805.37380000000007</v>
      </c>
      <c r="AL186" s="12">
        <f t="shared" si="29"/>
        <v>16.472100000000001</v>
      </c>
      <c r="AM186" s="14"/>
    </row>
    <row r="187" spans="1:39" s="4" customFormat="1" ht="20.100000000000001" customHeight="1" thickBot="1" x14ac:dyDescent="0.3">
      <c r="A187" s="17">
        <v>181</v>
      </c>
      <c r="B187" s="16" t="s">
        <v>161</v>
      </c>
      <c r="C187" s="16"/>
      <c r="D187" s="22">
        <v>2311.4499999999998</v>
      </c>
      <c r="E187" s="22">
        <v>2697.47</v>
      </c>
      <c r="F187" s="36">
        <v>104.10890000000001</v>
      </c>
      <c r="G187" s="36">
        <v>101.6116</v>
      </c>
      <c r="H187" s="36">
        <v>2.4973000000000001</v>
      </c>
      <c r="I187" s="11">
        <v>98.126199999999997</v>
      </c>
      <c r="J187" s="11">
        <v>95.772400000000005</v>
      </c>
      <c r="K187" s="11">
        <v>2.3538000000000001</v>
      </c>
      <c r="L187" s="36">
        <v>77.924700000000001</v>
      </c>
      <c r="M187" s="36">
        <v>76.055499999999995</v>
      </c>
      <c r="N187" s="36">
        <v>1.8692</v>
      </c>
      <c r="O187" s="11">
        <v>43.002099999999999</v>
      </c>
      <c r="P187" s="11">
        <v>41.970599999999997</v>
      </c>
      <c r="Q187" s="11">
        <v>1.0315000000000001</v>
      </c>
      <c r="R187" s="8">
        <f t="shared" si="21"/>
        <v>323.1619</v>
      </c>
      <c r="S187" s="8">
        <f t="shared" si="22"/>
        <v>315.4101</v>
      </c>
      <c r="T187" s="8">
        <f t="shared" si="23"/>
        <v>7.7518000000000011</v>
      </c>
      <c r="U187" s="13">
        <v>11.940799999999999</v>
      </c>
      <c r="V187" s="13">
        <v>11.654400000000001</v>
      </c>
      <c r="W187" s="13">
        <v>0.28639999999999999</v>
      </c>
      <c r="X187" s="11">
        <v>60.925699999999999</v>
      </c>
      <c r="Y187" s="11">
        <v>59.464199999999998</v>
      </c>
      <c r="Z187" s="11">
        <v>1.4615</v>
      </c>
      <c r="AA187" s="11">
        <v>61.478299999999997</v>
      </c>
      <c r="AB187" s="11">
        <v>60.003599999999999</v>
      </c>
      <c r="AC187" s="11">
        <v>1.4746999999999999</v>
      </c>
      <c r="AD187" s="11">
        <v>110.01739999999999</v>
      </c>
      <c r="AE187" s="11">
        <v>107.3783</v>
      </c>
      <c r="AF187" s="11">
        <v>2.6391</v>
      </c>
      <c r="AG187" s="8">
        <f t="shared" si="24"/>
        <v>232.42140000000001</v>
      </c>
      <c r="AH187" s="8">
        <f t="shared" si="25"/>
        <v>226.84609999999998</v>
      </c>
      <c r="AI187" s="8">
        <f t="shared" si="26"/>
        <v>5.5753000000000004</v>
      </c>
      <c r="AJ187" s="12">
        <f t="shared" si="27"/>
        <v>555.58330000000001</v>
      </c>
      <c r="AK187" s="12">
        <f t="shared" si="28"/>
        <v>542.25620000000004</v>
      </c>
      <c r="AL187" s="12">
        <f t="shared" si="29"/>
        <v>13.327100000000002</v>
      </c>
      <c r="AM187" s="14"/>
    </row>
    <row r="188" spans="1:39" s="4" customFormat="1" ht="20.100000000000001" customHeight="1" thickBot="1" x14ac:dyDescent="0.3">
      <c r="A188" s="15">
        <v>182</v>
      </c>
      <c r="B188" s="16" t="s">
        <v>162</v>
      </c>
      <c r="C188" s="16"/>
      <c r="D188" s="22">
        <v>2311.4499999999998</v>
      </c>
      <c r="E188" s="22">
        <v>2697.47</v>
      </c>
      <c r="F188" s="36">
        <v>99.371099999999998</v>
      </c>
      <c r="G188" s="36">
        <v>99.371099999999998</v>
      </c>
      <c r="H188" s="36">
        <v>0</v>
      </c>
      <c r="I188" s="11">
        <v>91.1845</v>
      </c>
      <c r="J188" s="11">
        <v>91.1845</v>
      </c>
      <c r="K188" s="13">
        <v>0</v>
      </c>
      <c r="L188" s="36">
        <v>71.269199999999998</v>
      </c>
      <c r="M188" s="36">
        <v>71.269199999999998</v>
      </c>
      <c r="N188" s="36">
        <v>0</v>
      </c>
      <c r="O188" s="11">
        <v>30.482700000000001</v>
      </c>
      <c r="P188" s="11">
        <v>30.482700000000001</v>
      </c>
      <c r="Q188" s="13">
        <v>0</v>
      </c>
      <c r="R188" s="8">
        <f t="shared" si="21"/>
        <v>292.3075</v>
      </c>
      <c r="S188" s="8">
        <f t="shared" si="22"/>
        <v>292.3075</v>
      </c>
      <c r="T188" s="8">
        <f t="shared" si="23"/>
        <v>0</v>
      </c>
      <c r="U188" s="13">
        <v>11.4757</v>
      </c>
      <c r="V188" s="13">
        <v>11.4757</v>
      </c>
      <c r="W188" s="13">
        <v>0</v>
      </c>
      <c r="X188" s="11">
        <v>59.530200000000001</v>
      </c>
      <c r="Y188" s="11">
        <v>59.530200000000001</v>
      </c>
      <c r="Z188" s="13">
        <v>0</v>
      </c>
      <c r="AA188" s="11">
        <v>60.967599999999997</v>
      </c>
      <c r="AB188" s="11">
        <v>60.967599999999997</v>
      </c>
      <c r="AC188" s="13">
        <v>0</v>
      </c>
      <c r="AD188" s="11">
        <v>98.752499999999998</v>
      </c>
      <c r="AE188" s="11">
        <v>98.752499999999998</v>
      </c>
      <c r="AF188" s="13">
        <v>0</v>
      </c>
      <c r="AG188" s="8">
        <f t="shared" si="24"/>
        <v>219.25029999999998</v>
      </c>
      <c r="AH188" s="8">
        <f t="shared" si="25"/>
        <v>219.25029999999998</v>
      </c>
      <c r="AI188" s="8">
        <f t="shared" si="26"/>
        <v>0</v>
      </c>
      <c r="AJ188" s="12">
        <f t="shared" si="27"/>
        <v>511.55779999999999</v>
      </c>
      <c r="AK188" s="12">
        <f t="shared" si="28"/>
        <v>511.55779999999999</v>
      </c>
      <c r="AL188" s="12">
        <f t="shared" si="29"/>
        <v>0</v>
      </c>
      <c r="AM188" s="14"/>
    </row>
    <row r="189" spans="1:39" s="4" customFormat="1" ht="20.100000000000001" customHeight="1" thickBot="1" x14ac:dyDescent="0.3">
      <c r="A189" s="17">
        <v>183</v>
      </c>
      <c r="B189" s="16" t="s">
        <v>163</v>
      </c>
      <c r="C189" s="16"/>
      <c r="D189" s="22">
        <v>2311.4499999999998</v>
      </c>
      <c r="E189" s="22">
        <v>2697.47</v>
      </c>
      <c r="F189" s="36">
        <v>123.85039999999999</v>
      </c>
      <c r="G189" s="36">
        <v>123.85039999999999</v>
      </c>
      <c r="H189" s="36">
        <v>0</v>
      </c>
      <c r="I189" s="11">
        <v>119.3597</v>
      </c>
      <c r="J189" s="11">
        <v>119.3597</v>
      </c>
      <c r="K189" s="13">
        <v>0</v>
      </c>
      <c r="L189" s="36">
        <v>96.055899999999994</v>
      </c>
      <c r="M189" s="36">
        <v>96.055899999999994</v>
      </c>
      <c r="N189" s="36">
        <v>0</v>
      </c>
      <c r="O189" s="11">
        <v>41.110100000000003</v>
      </c>
      <c r="P189" s="11">
        <v>41.110100000000003</v>
      </c>
      <c r="Q189" s="13">
        <v>0</v>
      </c>
      <c r="R189" s="8">
        <f t="shared" si="21"/>
        <v>380.37610000000001</v>
      </c>
      <c r="S189" s="8">
        <f t="shared" si="22"/>
        <v>380.37610000000001</v>
      </c>
      <c r="T189" s="8">
        <f t="shared" si="23"/>
        <v>0</v>
      </c>
      <c r="U189" s="13">
        <v>12.3431</v>
      </c>
      <c r="V189" s="13">
        <v>12.3431</v>
      </c>
      <c r="W189" s="13">
        <v>0</v>
      </c>
      <c r="X189" s="11">
        <v>76.203100000000006</v>
      </c>
      <c r="Y189" s="11">
        <v>76.203100000000006</v>
      </c>
      <c r="Z189" s="13">
        <v>0</v>
      </c>
      <c r="AA189" s="11">
        <v>81.816400000000002</v>
      </c>
      <c r="AB189" s="11">
        <v>81.816400000000002</v>
      </c>
      <c r="AC189" s="13">
        <v>0</v>
      </c>
      <c r="AD189" s="11">
        <v>125.93600000000001</v>
      </c>
      <c r="AE189" s="11">
        <v>125.93600000000001</v>
      </c>
      <c r="AF189" s="13">
        <v>0</v>
      </c>
      <c r="AG189" s="8">
        <f t="shared" si="24"/>
        <v>283.95550000000003</v>
      </c>
      <c r="AH189" s="8">
        <f t="shared" si="25"/>
        <v>283.95550000000003</v>
      </c>
      <c r="AI189" s="8">
        <f t="shared" si="26"/>
        <v>0</v>
      </c>
      <c r="AJ189" s="12">
        <f t="shared" si="27"/>
        <v>664.33159999999998</v>
      </c>
      <c r="AK189" s="12">
        <f t="shared" si="28"/>
        <v>664.33159999999998</v>
      </c>
      <c r="AL189" s="12">
        <f t="shared" si="29"/>
        <v>0</v>
      </c>
      <c r="AM189" s="14"/>
    </row>
    <row r="190" spans="1:39" s="4" customFormat="1" ht="20.100000000000001" customHeight="1" thickBot="1" x14ac:dyDescent="0.3">
      <c r="A190" s="17">
        <v>184</v>
      </c>
      <c r="B190" s="16" t="s">
        <v>164</v>
      </c>
      <c r="C190" s="16"/>
      <c r="D190" s="22">
        <v>2311.4499999999998</v>
      </c>
      <c r="E190" s="22">
        <v>2697.47</v>
      </c>
      <c r="F190" s="36">
        <v>109.89919999999999</v>
      </c>
      <c r="G190" s="36">
        <v>109.89919999999999</v>
      </c>
      <c r="H190" s="36">
        <v>0</v>
      </c>
      <c r="I190" s="11">
        <v>102.93989999999999</v>
      </c>
      <c r="J190" s="11">
        <v>102.93989999999999</v>
      </c>
      <c r="K190" s="13">
        <v>0</v>
      </c>
      <c r="L190" s="36">
        <v>81.917900000000003</v>
      </c>
      <c r="M190" s="36">
        <v>81.917900000000003</v>
      </c>
      <c r="N190" s="36">
        <v>0</v>
      </c>
      <c r="O190" s="11">
        <v>38.3645</v>
      </c>
      <c r="P190" s="11">
        <v>38.3645</v>
      </c>
      <c r="Q190" s="13">
        <v>0</v>
      </c>
      <c r="R190" s="8">
        <f t="shared" si="21"/>
        <v>333.12149999999997</v>
      </c>
      <c r="S190" s="8">
        <f t="shared" si="22"/>
        <v>333.12149999999997</v>
      </c>
      <c r="T190" s="8">
        <f t="shared" si="23"/>
        <v>0</v>
      </c>
      <c r="U190" s="13">
        <v>9.2782</v>
      </c>
      <c r="V190" s="13">
        <v>9.2782</v>
      </c>
      <c r="W190" s="13">
        <v>0</v>
      </c>
      <c r="X190" s="11">
        <v>61.802100000000003</v>
      </c>
      <c r="Y190" s="11">
        <v>61.802100000000003</v>
      </c>
      <c r="Z190" s="13">
        <v>0</v>
      </c>
      <c r="AA190" s="11">
        <v>67.956400000000002</v>
      </c>
      <c r="AB190" s="11">
        <v>67.956400000000002</v>
      </c>
      <c r="AC190" s="13">
        <v>0</v>
      </c>
      <c r="AD190" s="11">
        <v>110.3948</v>
      </c>
      <c r="AE190" s="11">
        <v>110.3948</v>
      </c>
      <c r="AF190" s="13">
        <v>0</v>
      </c>
      <c r="AG190" s="8">
        <f t="shared" si="24"/>
        <v>240.1533</v>
      </c>
      <c r="AH190" s="8">
        <f t="shared" si="25"/>
        <v>240.1533</v>
      </c>
      <c r="AI190" s="8">
        <f t="shared" si="26"/>
        <v>0</v>
      </c>
      <c r="AJ190" s="12">
        <f t="shared" si="27"/>
        <v>573.27479999999991</v>
      </c>
      <c r="AK190" s="12">
        <f t="shared" si="28"/>
        <v>573.27479999999991</v>
      </c>
      <c r="AL190" s="12">
        <f t="shared" si="29"/>
        <v>0</v>
      </c>
      <c r="AM190" s="14"/>
    </row>
    <row r="191" spans="1:39" s="4" customFormat="1" ht="20.100000000000001" customHeight="1" thickBot="1" x14ac:dyDescent="0.3">
      <c r="A191" s="15">
        <v>185</v>
      </c>
      <c r="B191" s="16" t="s">
        <v>165</v>
      </c>
      <c r="C191" s="16"/>
      <c r="D191" s="22">
        <v>2311.4499999999998</v>
      </c>
      <c r="E191" s="22">
        <v>2697.47</v>
      </c>
      <c r="F191" s="36">
        <v>70.499600000000001</v>
      </c>
      <c r="G191" s="36">
        <v>70.499600000000001</v>
      </c>
      <c r="H191" s="36">
        <v>0</v>
      </c>
      <c r="I191" s="11">
        <v>65.531099999999995</v>
      </c>
      <c r="J191" s="11">
        <v>65.531099999999995</v>
      </c>
      <c r="K191" s="13">
        <v>0</v>
      </c>
      <c r="L191" s="36">
        <v>49.903700000000001</v>
      </c>
      <c r="M191" s="36">
        <v>49.903700000000001</v>
      </c>
      <c r="N191" s="36">
        <v>0</v>
      </c>
      <c r="O191" s="11">
        <v>19.3812</v>
      </c>
      <c r="P191" s="11">
        <v>19.3812</v>
      </c>
      <c r="Q191" s="13">
        <v>0</v>
      </c>
      <c r="R191" s="8">
        <f t="shared" si="21"/>
        <v>205.31559999999999</v>
      </c>
      <c r="S191" s="8">
        <f t="shared" si="22"/>
        <v>205.31559999999999</v>
      </c>
      <c r="T191" s="8">
        <f t="shared" si="23"/>
        <v>0</v>
      </c>
      <c r="U191" s="13">
        <v>6.5026999999999999</v>
      </c>
      <c r="V191" s="13">
        <v>6.5026999999999999</v>
      </c>
      <c r="W191" s="13">
        <v>0</v>
      </c>
      <c r="X191" s="11">
        <v>39.583599999999997</v>
      </c>
      <c r="Y191" s="11">
        <v>39.583599999999997</v>
      </c>
      <c r="Z191" s="13">
        <v>0</v>
      </c>
      <c r="AA191" s="11">
        <v>42.3078</v>
      </c>
      <c r="AB191" s="11">
        <v>42.3078</v>
      </c>
      <c r="AC191" s="13">
        <v>0</v>
      </c>
      <c r="AD191" s="11">
        <v>65.028700000000001</v>
      </c>
      <c r="AE191" s="11">
        <v>65.028700000000001</v>
      </c>
      <c r="AF191" s="13">
        <v>0</v>
      </c>
      <c r="AG191" s="8">
        <f t="shared" si="24"/>
        <v>146.92009999999999</v>
      </c>
      <c r="AH191" s="8">
        <f t="shared" si="25"/>
        <v>146.92009999999999</v>
      </c>
      <c r="AI191" s="8">
        <f t="shared" si="26"/>
        <v>0</v>
      </c>
      <c r="AJ191" s="12">
        <f t="shared" si="27"/>
        <v>352.23569999999995</v>
      </c>
      <c r="AK191" s="12">
        <f t="shared" si="28"/>
        <v>352.23569999999995</v>
      </c>
      <c r="AL191" s="12">
        <f t="shared" si="29"/>
        <v>0</v>
      </c>
      <c r="AM191" s="14"/>
    </row>
    <row r="192" spans="1:39" s="4" customFormat="1" ht="20.100000000000001" customHeight="1" thickBot="1" x14ac:dyDescent="0.3">
      <c r="A192" s="17">
        <v>186</v>
      </c>
      <c r="B192" s="16" t="s">
        <v>166</v>
      </c>
      <c r="C192" s="16"/>
      <c r="D192" s="22">
        <v>2311.4499999999998</v>
      </c>
      <c r="E192" s="22">
        <v>2697.47</v>
      </c>
      <c r="F192" s="36">
        <v>124.10550000000001</v>
      </c>
      <c r="G192" s="36">
        <v>121.8644</v>
      </c>
      <c r="H192" s="36">
        <v>2.2410999999999999</v>
      </c>
      <c r="I192" s="11">
        <v>118.38939999999999</v>
      </c>
      <c r="J192" s="11">
        <v>116.2516</v>
      </c>
      <c r="K192" s="11">
        <v>2.1377999999999999</v>
      </c>
      <c r="L192" s="36">
        <v>95.017899999999997</v>
      </c>
      <c r="M192" s="36">
        <v>93.302099999999996</v>
      </c>
      <c r="N192" s="36">
        <v>1.7158</v>
      </c>
      <c r="O192" s="11">
        <v>40.159999999999997</v>
      </c>
      <c r="P192" s="11">
        <v>39.434800000000003</v>
      </c>
      <c r="Q192" s="11">
        <v>0.72519999999999996</v>
      </c>
      <c r="R192" s="8">
        <f t="shared" si="21"/>
        <v>377.67279999999994</v>
      </c>
      <c r="S192" s="8">
        <f t="shared" si="22"/>
        <v>370.85289999999998</v>
      </c>
      <c r="T192" s="8">
        <f t="shared" si="23"/>
        <v>6.8198999999999996</v>
      </c>
      <c r="U192" s="13">
        <v>11.211399999999999</v>
      </c>
      <c r="V192" s="13">
        <v>11.008900000000001</v>
      </c>
      <c r="W192" s="13">
        <v>0.20250000000000001</v>
      </c>
      <c r="X192" s="11">
        <v>72.841999999999999</v>
      </c>
      <c r="Y192" s="11">
        <v>71.526600000000002</v>
      </c>
      <c r="Z192" s="11">
        <v>1.3153999999999999</v>
      </c>
      <c r="AA192" s="11">
        <v>78.312100000000001</v>
      </c>
      <c r="AB192" s="11">
        <v>76.897999999999996</v>
      </c>
      <c r="AC192" s="11">
        <v>1.4140999999999999</v>
      </c>
      <c r="AD192" s="11">
        <v>120.8575</v>
      </c>
      <c r="AE192" s="11">
        <v>118.67489999999999</v>
      </c>
      <c r="AF192" s="11">
        <v>2.1825999999999999</v>
      </c>
      <c r="AG192" s="8">
        <f t="shared" si="24"/>
        <v>272.01159999999999</v>
      </c>
      <c r="AH192" s="8">
        <f t="shared" si="25"/>
        <v>267.09949999999998</v>
      </c>
      <c r="AI192" s="8">
        <f t="shared" si="26"/>
        <v>4.9120999999999997</v>
      </c>
      <c r="AJ192" s="12">
        <f t="shared" si="27"/>
        <v>649.68439999999987</v>
      </c>
      <c r="AK192" s="12">
        <f t="shared" si="28"/>
        <v>637.9523999999999</v>
      </c>
      <c r="AL192" s="12">
        <f t="shared" si="29"/>
        <v>11.731999999999999</v>
      </c>
      <c r="AM192" s="14"/>
    </row>
    <row r="193" spans="1:39" s="4" customFormat="1" ht="20.100000000000001" customHeight="1" thickBot="1" x14ac:dyDescent="0.3">
      <c r="A193" s="17">
        <v>187</v>
      </c>
      <c r="B193" s="16" t="s">
        <v>167</v>
      </c>
      <c r="C193" s="16"/>
      <c r="D193" s="22">
        <v>2311.4499999999998</v>
      </c>
      <c r="E193" s="22">
        <v>2697.47</v>
      </c>
      <c r="F193" s="36">
        <v>92.537000000000006</v>
      </c>
      <c r="G193" s="36">
        <v>87.510599999999997</v>
      </c>
      <c r="H193" s="36">
        <v>5.0263999999999998</v>
      </c>
      <c r="I193" s="11">
        <v>90.186300000000003</v>
      </c>
      <c r="J193" s="11">
        <v>85.287599999999998</v>
      </c>
      <c r="K193" s="11">
        <v>4.8986999999999998</v>
      </c>
      <c r="L193" s="36">
        <v>72.791399999999996</v>
      </c>
      <c r="M193" s="36">
        <v>68.837500000000006</v>
      </c>
      <c r="N193" s="36">
        <v>3.9539</v>
      </c>
      <c r="O193" s="11">
        <v>32.360500000000002</v>
      </c>
      <c r="P193" s="11">
        <v>30.602699999999999</v>
      </c>
      <c r="Q193" s="11">
        <v>1.7578</v>
      </c>
      <c r="R193" s="8">
        <f t="shared" si="21"/>
        <v>287.87520000000001</v>
      </c>
      <c r="S193" s="8">
        <f t="shared" si="22"/>
        <v>272.23840000000001</v>
      </c>
      <c r="T193" s="8">
        <f t="shared" si="23"/>
        <v>15.636800000000001</v>
      </c>
      <c r="U193" s="13">
        <v>10.488899999999999</v>
      </c>
      <c r="V193" s="13">
        <v>9.9191000000000003</v>
      </c>
      <c r="W193" s="13">
        <v>0.56979999999999997</v>
      </c>
      <c r="X193" s="11">
        <v>53.744100000000003</v>
      </c>
      <c r="Y193" s="11">
        <v>50.8249</v>
      </c>
      <c r="Z193" s="11">
        <v>2.9192</v>
      </c>
      <c r="AA193" s="11">
        <v>57.661200000000001</v>
      </c>
      <c r="AB193" s="11">
        <v>54.529200000000003</v>
      </c>
      <c r="AC193" s="11">
        <v>3.1320000000000001</v>
      </c>
      <c r="AD193" s="11">
        <v>94.649600000000007</v>
      </c>
      <c r="AE193" s="11">
        <v>89.508399999999995</v>
      </c>
      <c r="AF193" s="11">
        <v>5.1412000000000004</v>
      </c>
      <c r="AG193" s="8">
        <f t="shared" si="24"/>
        <v>206.05490000000003</v>
      </c>
      <c r="AH193" s="8">
        <f t="shared" si="25"/>
        <v>194.86250000000001</v>
      </c>
      <c r="AI193" s="8">
        <f t="shared" si="26"/>
        <v>11.192399999999999</v>
      </c>
      <c r="AJ193" s="12">
        <f t="shared" si="27"/>
        <v>493.93010000000004</v>
      </c>
      <c r="AK193" s="12">
        <f t="shared" si="28"/>
        <v>467.10090000000002</v>
      </c>
      <c r="AL193" s="12">
        <f t="shared" si="29"/>
        <v>26.8292</v>
      </c>
      <c r="AM193" s="14"/>
    </row>
    <row r="194" spans="1:39" s="4" customFormat="1" ht="20.100000000000001" customHeight="1" thickBot="1" x14ac:dyDescent="0.3">
      <c r="A194" s="15">
        <v>188</v>
      </c>
      <c r="B194" s="16" t="s">
        <v>168</v>
      </c>
      <c r="C194" s="16"/>
      <c r="D194" s="22">
        <v>2311.4499999999998</v>
      </c>
      <c r="E194" s="22">
        <v>2697.47</v>
      </c>
      <c r="F194" s="36">
        <v>95.265500000000003</v>
      </c>
      <c r="G194" s="36">
        <v>90.972499999999997</v>
      </c>
      <c r="H194" s="36">
        <v>4.2930000000000001</v>
      </c>
      <c r="I194" s="11">
        <v>92.208100000000002</v>
      </c>
      <c r="J194" s="11">
        <v>88.052899999999994</v>
      </c>
      <c r="K194" s="11">
        <v>4.1551999999999998</v>
      </c>
      <c r="L194" s="36">
        <v>68.7393</v>
      </c>
      <c r="M194" s="36">
        <v>65.6417</v>
      </c>
      <c r="N194" s="36">
        <v>3.0975999999999999</v>
      </c>
      <c r="O194" s="11">
        <v>27.3093</v>
      </c>
      <c r="P194" s="11">
        <v>26.078600000000002</v>
      </c>
      <c r="Q194" s="11">
        <v>1.2306999999999999</v>
      </c>
      <c r="R194" s="8">
        <f t="shared" si="21"/>
        <v>283.5222</v>
      </c>
      <c r="S194" s="8">
        <f t="shared" si="22"/>
        <v>270.7457</v>
      </c>
      <c r="T194" s="8">
        <f t="shared" si="23"/>
        <v>12.7765</v>
      </c>
      <c r="U194" s="13">
        <v>10.1196</v>
      </c>
      <c r="V194" s="13">
        <v>9.6636000000000006</v>
      </c>
      <c r="W194" s="13">
        <v>0.45600000000000002</v>
      </c>
      <c r="X194" s="11">
        <v>56.130400000000002</v>
      </c>
      <c r="Y194" s="11">
        <v>53.600999999999999</v>
      </c>
      <c r="Z194" s="11">
        <v>2.5293999999999999</v>
      </c>
      <c r="AA194" s="11">
        <v>60.215899999999998</v>
      </c>
      <c r="AB194" s="11">
        <v>57.502400000000002</v>
      </c>
      <c r="AC194" s="11">
        <v>2.7134999999999998</v>
      </c>
      <c r="AD194" s="11">
        <v>96.622500000000002</v>
      </c>
      <c r="AE194" s="11">
        <v>96.622500000000002</v>
      </c>
      <c r="AF194" s="11">
        <v>0</v>
      </c>
      <c r="AG194" s="8">
        <f t="shared" si="24"/>
        <v>212.96879999999999</v>
      </c>
      <c r="AH194" s="8">
        <f t="shared" si="25"/>
        <v>207.7259</v>
      </c>
      <c r="AI194" s="8">
        <f t="shared" si="26"/>
        <v>5.2428999999999997</v>
      </c>
      <c r="AJ194" s="12">
        <f t="shared" si="27"/>
        <v>496.49099999999999</v>
      </c>
      <c r="AK194" s="12">
        <f t="shared" si="28"/>
        <v>478.47159999999997</v>
      </c>
      <c r="AL194" s="12">
        <f t="shared" si="29"/>
        <v>18.019400000000001</v>
      </c>
      <c r="AM194" s="14"/>
    </row>
    <row r="195" spans="1:39" s="4" customFormat="1" ht="20.100000000000001" customHeight="1" thickBot="1" x14ac:dyDescent="0.3">
      <c r="A195" s="17">
        <v>189</v>
      </c>
      <c r="B195" s="16" t="s">
        <v>169</v>
      </c>
      <c r="C195" s="16"/>
      <c r="D195" s="22">
        <v>2311.4499999999998</v>
      </c>
      <c r="E195" s="22">
        <v>2697.47</v>
      </c>
      <c r="F195" s="36">
        <v>69.982399999999998</v>
      </c>
      <c r="G195" s="36">
        <v>69.982399999999998</v>
      </c>
      <c r="H195" s="36">
        <v>0</v>
      </c>
      <c r="I195" s="11">
        <v>65.511300000000006</v>
      </c>
      <c r="J195" s="11">
        <v>65.511300000000006</v>
      </c>
      <c r="K195" s="13">
        <v>0</v>
      </c>
      <c r="L195" s="36">
        <v>51.3506</v>
      </c>
      <c r="M195" s="36">
        <v>51.3506</v>
      </c>
      <c r="N195" s="36">
        <v>0</v>
      </c>
      <c r="O195" s="11">
        <v>22.709199999999999</v>
      </c>
      <c r="P195" s="11">
        <v>22.709199999999999</v>
      </c>
      <c r="Q195" s="13">
        <v>0</v>
      </c>
      <c r="R195" s="8">
        <f t="shared" si="21"/>
        <v>209.55349999999999</v>
      </c>
      <c r="S195" s="8">
        <f t="shared" si="22"/>
        <v>209.55349999999999</v>
      </c>
      <c r="T195" s="8">
        <f t="shared" si="23"/>
        <v>0</v>
      </c>
      <c r="U195" s="13">
        <v>8.6047999999999991</v>
      </c>
      <c r="V195" s="13">
        <v>8.6047999999999991</v>
      </c>
      <c r="W195" s="13">
        <v>0</v>
      </c>
      <c r="X195" s="11">
        <v>41.598700000000001</v>
      </c>
      <c r="Y195" s="11">
        <v>41.598700000000001</v>
      </c>
      <c r="Z195" s="13">
        <v>0</v>
      </c>
      <c r="AA195" s="11">
        <v>45.889499999999998</v>
      </c>
      <c r="AB195" s="11">
        <v>45.889499999999998</v>
      </c>
      <c r="AC195" s="13">
        <v>0</v>
      </c>
      <c r="AD195" s="11">
        <v>71.326300000000003</v>
      </c>
      <c r="AE195" s="11">
        <v>71.326300000000003</v>
      </c>
      <c r="AF195" s="13">
        <v>0</v>
      </c>
      <c r="AG195" s="8">
        <f t="shared" si="24"/>
        <v>158.81450000000001</v>
      </c>
      <c r="AH195" s="8">
        <f t="shared" si="25"/>
        <v>158.81450000000001</v>
      </c>
      <c r="AI195" s="8">
        <f t="shared" si="26"/>
        <v>0</v>
      </c>
      <c r="AJ195" s="12">
        <f t="shared" si="27"/>
        <v>368.36799999999999</v>
      </c>
      <c r="AK195" s="12">
        <f t="shared" si="28"/>
        <v>368.36799999999999</v>
      </c>
      <c r="AL195" s="12">
        <f t="shared" si="29"/>
        <v>0</v>
      </c>
      <c r="AM195" s="14"/>
    </row>
    <row r="196" spans="1:39" s="4" customFormat="1" ht="20.100000000000001" customHeight="1" thickBot="1" x14ac:dyDescent="0.3">
      <c r="A196" s="17">
        <v>190</v>
      </c>
      <c r="B196" s="16" t="s">
        <v>170</v>
      </c>
      <c r="C196" s="16"/>
      <c r="D196" s="22">
        <v>2311.4499999999998</v>
      </c>
      <c r="E196" s="22">
        <v>2697.47</v>
      </c>
      <c r="F196" s="36">
        <v>124.23779999999999</v>
      </c>
      <c r="G196" s="36">
        <v>119.94499999999999</v>
      </c>
      <c r="H196" s="36">
        <v>4.2927999999999997</v>
      </c>
      <c r="I196" s="11">
        <v>118.17</v>
      </c>
      <c r="J196" s="11">
        <v>114.0869</v>
      </c>
      <c r="K196" s="11">
        <v>4.0831</v>
      </c>
      <c r="L196" s="36">
        <v>88.831400000000002</v>
      </c>
      <c r="M196" s="36">
        <v>85.761899999999997</v>
      </c>
      <c r="N196" s="36">
        <v>3.0695000000000001</v>
      </c>
      <c r="O196" s="11">
        <v>32.887500000000003</v>
      </c>
      <c r="P196" s="11">
        <v>31.751100000000001</v>
      </c>
      <c r="Q196" s="11">
        <v>1.1364000000000001</v>
      </c>
      <c r="R196" s="8">
        <f t="shared" si="21"/>
        <v>364.12669999999997</v>
      </c>
      <c r="S196" s="8">
        <f t="shared" si="22"/>
        <v>351.54490000000004</v>
      </c>
      <c r="T196" s="8">
        <f t="shared" si="23"/>
        <v>12.581799999999999</v>
      </c>
      <c r="U196" s="13">
        <v>14.554399999999999</v>
      </c>
      <c r="V196" s="13">
        <v>14.051399999999999</v>
      </c>
      <c r="W196" s="13">
        <v>0.503</v>
      </c>
      <c r="X196" s="11">
        <v>66.0471</v>
      </c>
      <c r="Y196" s="11">
        <v>63.764899999999997</v>
      </c>
      <c r="Z196" s="11">
        <v>2.2822</v>
      </c>
      <c r="AA196" s="11">
        <v>74.447599999999994</v>
      </c>
      <c r="AB196" s="11">
        <v>71.875100000000003</v>
      </c>
      <c r="AC196" s="11">
        <v>2.5724999999999998</v>
      </c>
      <c r="AD196" s="11">
        <v>122.23480000000001</v>
      </c>
      <c r="AE196" s="11">
        <v>118.01090000000001</v>
      </c>
      <c r="AF196" s="11">
        <v>4.2239000000000004</v>
      </c>
      <c r="AG196" s="8">
        <f t="shared" si="24"/>
        <v>262.72950000000003</v>
      </c>
      <c r="AH196" s="8">
        <f t="shared" si="25"/>
        <v>253.65089999999998</v>
      </c>
      <c r="AI196" s="8">
        <f t="shared" si="26"/>
        <v>9.0785999999999998</v>
      </c>
      <c r="AJ196" s="12">
        <f t="shared" si="27"/>
        <v>626.85619999999994</v>
      </c>
      <c r="AK196" s="12">
        <f t="shared" si="28"/>
        <v>605.19579999999996</v>
      </c>
      <c r="AL196" s="12">
        <f t="shared" si="29"/>
        <v>21.660399999999999</v>
      </c>
      <c r="AM196" s="14"/>
    </row>
    <row r="197" spans="1:39" s="4" customFormat="1" ht="20.100000000000001" customHeight="1" thickBot="1" x14ac:dyDescent="0.3">
      <c r="A197" s="15">
        <v>191</v>
      </c>
      <c r="B197" s="16" t="s">
        <v>171</v>
      </c>
      <c r="C197" s="16"/>
      <c r="D197" s="22">
        <v>2311.4499999999998</v>
      </c>
      <c r="E197" s="22">
        <v>2697.47</v>
      </c>
      <c r="F197" s="36">
        <v>105.6298</v>
      </c>
      <c r="G197" s="36">
        <v>105.6298</v>
      </c>
      <c r="H197" s="36">
        <v>0</v>
      </c>
      <c r="I197" s="11">
        <v>101.7102</v>
      </c>
      <c r="J197" s="11">
        <v>101.7102</v>
      </c>
      <c r="K197" s="13">
        <v>0</v>
      </c>
      <c r="L197" s="36">
        <v>81.006500000000003</v>
      </c>
      <c r="M197" s="36">
        <v>81.006500000000003</v>
      </c>
      <c r="N197" s="36">
        <v>0</v>
      </c>
      <c r="O197" s="11">
        <v>41.965299999999999</v>
      </c>
      <c r="P197" s="11">
        <v>41.965299999999999</v>
      </c>
      <c r="Q197" s="13">
        <v>0</v>
      </c>
      <c r="R197" s="8">
        <f t="shared" si="21"/>
        <v>330.31180000000001</v>
      </c>
      <c r="S197" s="8">
        <f t="shared" si="22"/>
        <v>330.31180000000001</v>
      </c>
      <c r="T197" s="8">
        <f t="shared" si="23"/>
        <v>0</v>
      </c>
      <c r="U197" s="13">
        <v>40.389099999999999</v>
      </c>
      <c r="V197" s="13">
        <v>40.389099999999999</v>
      </c>
      <c r="W197" s="13">
        <v>0</v>
      </c>
      <c r="X197" s="11">
        <v>47.575600000000001</v>
      </c>
      <c r="Y197" s="11">
        <v>47.575600000000001</v>
      </c>
      <c r="Z197" s="13">
        <v>0</v>
      </c>
      <c r="AA197" s="11">
        <v>74.615099999999998</v>
      </c>
      <c r="AB197" s="11">
        <v>74.615099999999998</v>
      </c>
      <c r="AC197" s="13">
        <v>0</v>
      </c>
      <c r="AD197" s="11">
        <v>108.9272</v>
      </c>
      <c r="AE197" s="11">
        <v>108.9272</v>
      </c>
      <c r="AF197" s="13">
        <v>0</v>
      </c>
      <c r="AG197" s="8">
        <f t="shared" si="24"/>
        <v>231.11789999999999</v>
      </c>
      <c r="AH197" s="8">
        <f t="shared" si="25"/>
        <v>231.11789999999999</v>
      </c>
      <c r="AI197" s="8">
        <f t="shared" si="26"/>
        <v>0</v>
      </c>
      <c r="AJ197" s="12">
        <f t="shared" si="27"/>
        <v>561.42970000000003</v>
      </c>
      <c r="AK197" s="12">
        <f t="shared" si="28"/>
        <v>561.42970000000003</v>
      </c>
      <c r="AL197" s="12">
        <f t="shared" si="29"/>
        <v>0</v>
      </c>
      <c r="AM197" s="14"/>
    </row>
    <row r="198" spans="1:39" s="4" customFormat="1" ht="20.100000000000001" customHeight="1" thickBot="1" x14ac:dyDescent="0.3">
      <c r="A198" s="17">
        <v>192</v>
      </c>
      <c r="B198" s="16" t="s">
        <v>172</v>
      </c>
      <c r="C198" s="16"/>
      <c r="D198" s="22">
        <v>2311.4499999999998</v>
      </c>
      <c r="E198" s="22">
        <v>2697.47</v>
      </c>
      <c r="F198" s="36">
        <v>108.2593</v>
      </c>
      <c r="G198" s="36">
        <v>106.83450000000001</v>
      </c>
      <c r="H198" s="36">
        <v>1.4248000000000001</v>
      </c>
      <c r="I198" s="11">
        <v>104.39</v>
      </c>
      <c r="J198" s="11">
        <v>103.1431</v>
      </c>
      <c r="K198" s="11">
        <v>1.2468999999999999</v>
      </c>
      <c r="L198" s="36">
        <v>91.784899999999993</v>
      </c>
      <c r="M198" s="36">
        <v>90.681799999999996</v>
      </c>
      <c r="N198" s="36">
        <v>1.1031</v>
      </c>
      <c r="O198" s="11">
        <v>53.916600000000003</v>
      </c>
      <c r="P198" s="11">
        <v>53.289200000000001</v>
      </c>
      <c r="Q198" s="11">
        <v>0.62739999999999996</v>
      </c>
      <c r="R198" s="8">
        <f t="shared" si="21"/>
        <v>358.35079999999999</v>
      </c>
      <c r="S198" s="8">
        <f t="shared" si="22"/>
        <v>353.9486</v>
      </c>
      <c r="T198" s="8">
        <f t="shared" si="23"/>
        <v>4.4021999999999997</v>
      </c>
      <c r="U198" s="13">
        <v>21.765999999999998</v>
      </c>
      <c r="V198" s="13">
        <v>21.547899999999998</v>
      </c>
      <c r="W198" s="13">
        <v>0.21809999999999999</v>
      </c>
      <c r="X198" s="11">
        <v>67.084699999999998</v>
      </c>
      <c r="Y198" s="11">
        <v>66.199399999999997</v>
      </c>
      <c r="Z198" s="11">
        <v>0.88529999999999998</v>
      </c>
      <c r="AA198" s="11">
        <v>64.602400000000003</v>
      </c>
      <c r="AB198" s="11">
        <v>63.695500000000003</v>
      </c>
      <c r="AC198" s="11">
        <v>0.90690000000000004</v>
      </c>
      <c r="AD198" s="11">
        <v>107.56140000000001</v>
      </c>
      <c r="AE198" s="11">
        <v>106.2782</v>
      </c>
      <c r="AF198" s="11">
        <v>1.2831999999999999</v>
      </c>
      <c r="AG198" s="8">
        <f t="shared" si="24"/>
        <v>239.24849999999998</v>
      </c>
      <c r="AH198" s="8">
        <f t="shared" si="25"/>
        <v>236.17310000000001</v>
      </c>
      <c r="AI198" s="8">
        <f t="shared" si="26"/>
        <v>3.0754000000000001</v>
      </c>
      <c r="AJ198" s="12">
        <f t="shared" si="27"/>
        <v>597.59929999999997</v>
      </c>
      <c r="AK198" s="12">
        <f t="shared" si="28"/>
        <v>590.12170000000003</v>
      </c>
      <c r="AL198" s="12">
        <f t="shared" si="29"/>
        <v>7.4775999999999998</v>
      </c>
      <c r="AM198" s="14"/>
    </row>
    <row r="199" spans="1:39" s="4" customFormat="1" ht="20.100000000000001" customHeight="1" thickBot="1" x14ac:dyDescent="0.3">
      <c r="A199" s="17">
        <v>193</v>
      </c>
      <c r="B199" s="16" t="s">
        <v>173</v>
      </c>
      <c r="C199" s="16"/>
      <c r="D199" s="22">
        <v>2311.4499999999998</v>
      </c>
      <c r="E199" s="22">
        <v>2697.47</v>
      </c>
      <c r="F199" s="36">
        <v>102.81740000000001</v>
      </c>
      <c r="G199" s="36">
        <v>100.9117</v>
      </c>
      <c r="H199" s="36">
        <v>1.9056999999999999</v>
      </c>
      <c r="I199" s="11">
        <v>97.522000000000006</v>
      </c>
      <c r="J199" s="11">
        <v>95.714500000000001</v>
      </c>
      <c r="K199" s="11">
        <v>1.8075000000000001</v>
      </c>
      <c r="L199" s="36">
        <v>73.356999999999999</v>
      </c>
      <c r="M199" s="36">
        <v>71.997399999999999</v>
      </c>
      <c r="N199" s="36">
        <v>1.3595999999999999</v>
      </c>
      <c r="O199" s="11">
        <v>26.956600000000002</v>
      </c>
      <c r="P199" s="11">
        <v>26.457000000000001</v>
      </c>
      <c r="Q199" s="11">
        <v>0.49959999999999999</v>
      </c>
      <c r="R199" s="8">
        <f t="shared" si="21"/>
        <v>300.65300000000002</v>
      </c>
      <c r="S199" s="8">
        <f t="shared" si="22"/>
        <v>295.0806</v>
      </c>
      <c r="T199" s="8">
        <f t="shared" si="23"/>
        <v>5.5724</v>
      </c>
      <c r="U199" s="13">
        <v>4.4141000000000004</v>
      </c>
      <c r="V199" s="13">
        <v>4.3308999999999997</v>
      </c>
      <c r="W199" s="13">
        <v>8.3199999999999996E-2</v>
      </c>
      <c r="X199" s="11">
        <v>49.103099999999998</v>
      </c>
      <c r="Y199" s="11">
        <v>48.177100000000003</v>
      </c>
      <c r="Z199" s="11">
        <v>0.92600000000000005</v>
      </c>
      <c r="AA199" s="11">
        <v>65.032200000000003</v>
      </c>
      <c r="AB199" s="11">
        <v>63.805799999999998</v>
      </c>
      <c r="AC199" s="11">
        <v>1.2263999999999999</v>
      </c>
      <c r="AD199" s="11">
        <v>103.4442</v>
      </c>
      <c r="AE199" s="11">
        <v>99.770600000000002</v>
      </c>
      <c r="AF199" s="11">
        <v>3.6736</v>
      </c>
      <c r="AG199" s="8">
        <f t="shared" si="24"/>
        <v>217.5795</v>
      </c>
      <c r="AH199" s="8">
        <f t="shared" si="25"/>
        <v>211.7535</v>
      </c>
      <c r="AI199" s="8">
        <f t="shared" si="26"/>
        <v>5.8260000000000005</v>
      </c>
      <c r="AJ199" s="12">
        <f t="shared" si="27"/>
        <v>518.23250000000007</v>
      </c>
      <c r="AK199" s="12">
        <f t="shared" si="28"/>
        <v>506.83410000000003</v>
      </c>
      <c r="AL199" s="12">
        <f t="shared" si="29"/>
        <v>11.398400000000001</v>
      </c>
      <c r="AM199" s="14"/>
    </row>
    <row r="200" spans="1:39" s="4" customFormat="1" ht="20.100000000000001" customHeight="1" thickBot="1" x14ac:dyDescent="0.3">
      <c r="A200" s="15">
        <v>194</v>
      </c>
      <c r="B200" s="16" t="s">
        <v>174</v>
      </c>
      <c r="C200" s="16"/>
      <c r="D200" s="22">
        <v>2311.4499999999998</v>
      </c>
      <c r="E200" s="22">
        <v>2697.47</v>
      </c>
      <c r="F200" s="36">
        <v>128.05529999999999</v>
      </c>
      <c r="G200" s="36">
        <v>122.8635</v>
      </c>
      <c r="H200" s="36">
        <v>5.1917999999999997</v>
      </c>
      <c r="I200" s="11">
        <v>124.8044</v>
      </c>
      <c r="J200" s="11">
        <v>119.7444</v>
      </c>
      <c r="K200" s="11">
        <v>5.0599999999999996</v>
      </c>
      <c r="L200" s="36">
        <v>89.039699999999996</v>
      </c>
      <c r="M200" s="36">
        <v>85.429699999999997</v>
      </c>
      <c r="N200" s="36">
        <v>3.61</v>
      </c>
      <c r="O200" s="11">
        <v>29.704599999999999</v>
      </c>
      <c r="P200" s="11">
        <v>28.5001</v>
      </c>
      <c r="Q200" s="11">
        <v>1.2044999999999999</v>
      </c>
      <c r="R200" s="8">
        <f t="shared" ref="R200:R263" si="30">F200+I200+L200+O200</f>
        <v>371.60399999999993</v>
      </c>
      <c r="S200" s="8">
        <f t="shared" ref="S200:S263" si="31">G200+J200+M200+P200</f>
        <v>356.53769999999997</v>
      </c>
      <c r="T200" s="8">
        <f t="shared" ref="T200:T263" si="32">H200+K200+N200+Q200</f>
        <v>15.066299999999998</v>
      </c>
      <c r="U200" s="13">
        <v>15.202999999999999</v>
      </c>
      <c r="V200" s="13">
        <v>14.586499999999999</v>
      </c>
      <c r="W200" s="13">
        <v>0.61650000000000005</v>
      </c>
      <c r="X200" s="11">
        <v>63.767099999999999</v>
      </c>
      <c r="Y200" s="11">
        <v>61.1813</v>
      </c>
      <c r="Z200" s="11">
        <v>2.5857999999999999</v>
      </c>
      <c r="AA200" s="11">
        <v>82.756900000000002</v>
      </c>
      <c r="AB200" s="11">
        <v>79.4011</v>
      </c>
      <c r="AC200" s="11">
        <v>3.3557999999999999</v>
      </c>
      <c r="AD200" s="11">
        <v>137.27189999999999</v>
      </c>
      <c r="AE200" s="11">
        <v>131.7054</v>
      </c>
      <c r="AF200" s="11">
        <v>5.5664999999999996</v>
      </c>
      <c r="AG200" s="8">
        <f t="shared" ref="AG200:AG263" si="33">X200+AA200+AD200</f>
        <v>283.79589999999996</v>
      </c>
      <c r="AH200" s="8">
        <f t="shared" ref="AH200:AH263" si="34">Y200+AB200+AE200</f>
        <v>272.2878</v>
      </c>
      <c r="AI200" s="8">
        <f t="shared" ref="AI200:AI263" si="35">Z200+AC200+AF200</f>
        <v>11.508099999999999</v>
      </c>
      <c r="AJ200" s="12">
        <f t="shared" ref="AJ200:AJ263" si="36">R200+AG200</f>
        <v>655.39989999999989</v>
      </c>
      <c r="AK200" s="12">
        <f t="shared" ref="AK200:AK263" si="37">S200+AH200</f>
        <v>628.82549999999992</v>
      </c>
      <c r="AL200" s="12">
        <f t="shared" ref="AL200:AL263" si="38">T200+AI200</f>
        <v>26.574399999999997</v>
      </c>
      <c r="AM200" s="14"/>
    </row>
    <row r="201" spans="1:39" s="4" customFormat="1" ht="20.100000000000001" customHeight="1" thickBot="1" x14ac:dyDescent="0.3">
      <c r="A201" s="17">
        <v>195</v>
      </c>
      <c r="B201" s="16" t="s">
        <v>175</v>
      </c>
      <c r="C201" s="16"/>
      <c r="D201" s="22">
        <v>2311.4499999999998</v>
      </c>
      <c r="E201" s="22">
        <v>2697.47</v>
      </c>
      <c r="F201" s="36">
        <v>75.015500000000003</v>
      </c>
      <c r="G201" s="36">
        <v>75.015500000000003</v>
      </c>
      <c r="H201" s="36">
        <v>0</v>
      </c>
      <c r="I201" s="11">
        <v>70.404700000000005</v>
      </c>
      <c r="J201" s="11">
        <v>70.404700000000005</v>
      </c>
      <c r="K201" s="13">
        <v>0</v>
      </c>
      <c r="L201" s="36">
        <v>51.7928</v>
      </c>
      <c r="M201" s="36">
        <v>51.7928</v>
      </c>
      <c r="N201" s="36">
        <v>0</v>
      </c>
      <c r="O201" s="11">
        <v>19.6798</v>
      </c>
      <c r="P201" s="11">
        <v>19.6798</v>
      </c>
      <c r="Q201" s="13">
        <v>0</v>
      </c>
      <c r="R201" s="8">
        <f t="shared" si="30"/>
        <v>216.89280000000002</v>
      </c>
      <c r="S201" s="8">
        <f t="shared" si="31"/>
        <v>216.89280000000002</v>
      </c>
      <c r="T201" s="8">
        <f t="shared" si="32"/>
        <v>0</v>
      </c>
      <c r="U201" s="13">
        <v>8.5381</v>
      </c>
      <c r="V201" s="13">
        <v>8.5381</v>
      </c>
      <c r="W201" s="13">
        <v>0</v>
      </c>
      <c r="X201" s="11">
        <v>42.247799999999998</v>
      </c>
      <c r="Y201" s="11">
        <v>42.247799999999998</v>
      </c>
      <c r="Z201" s="13">
        <v>0</v>
      </c>
      <c r="AA201" s="11">
        <v>55.289900000000003</v>
      </c>
      <c r="AB201" s="11">
        <v>55.289900000000003</v>
      </c>
      <c r="AC201" s="13">
        <v>0</v>
      </c>
      <c r="AD201" s="11">
        <v>84.295100000000005</v>
      </c>
      <c r="AE201" s="11">
        <v>84.295100000000005</v>
      </c>
      <c r="AF201" s="13">
        <v>0</v>
      </c>
      <c r="AG201" s="8">
        <f t="shared" si="33"/>
        <v>181.83280000000002</v>
      </c>
      <c r="AH201" s="8">
        <f t="shared" si="34"/>
        <v>181.83280000000002</v>
      </c>
      <c r="AI201" s="8">
        <f t="shared" si="35"/>
        <v>0</v>
      </c>
      <c r="AJ201" s="12">
        <f t="shared" si="36"/>
        <v>398.72560000000004</v>
      </c>
      <c r="AK201" s="12">
        <f t="shared" si="37"/>
        <v>398.72560000000004</v>
      </c>
      <c r="AL201" s="12">
        <f t="shared" si="38"/>
        <v>0</v>
      </c>
      <c r="AM201" s="14"/>
    </row>
    <row r="202" spans="1:39" s="4" customFormat="1" ht="20.100000000000001" customHeight="1" thickBot="1" x14ac:dyDescent="0.3">
      <c r="A202" s="17">
        <v>196</v>
      </c>
      <c r="B202" s="16" t="s">
        <v>176</v>
      </c>
      <c r="C202" s="16"/>
      <c r="D202" s="22">
        <v>2311.4499999999998</v>
      </c>
      <c r="E202" s="22">
        <v>2697.47</v>
      </c>
      <c r="F202" s="36">
        <v>102.9192</v>
      </c>
      <c r="G202" s="36">
        <v>98.306299999999993</v>
      </c>
      <c r="H202" s="36">
        <v>4.6128999999999998</v>
      </c>
      <c r="I202" s="11">
        <v>95.128299999999996</v>
      </c>
      <c r="J202" s="11">
        <v>90.864800000000002</v>
      </c>
      <c r="K202" s="11">
        <v>4.2634999999999996</v>
      </c>
      <c r="L202" s="36">
        <v>76.136700000000005</v>
      </c>
      <c r="M202" s="36">
        <v>72.724299999999999</v>
      </c>
      <c r="N202" s="36">
        <v>3.4123999999999999</v>
      </c>
      <c r="O202" s="11">
        <v>38.582500000000003</v>
      </c>
      <c r="P202" s="11">
        <v>36.853200000000001</v>
      </c>
      <c r="Q202" s="11">
        <v>1.7293000000000001</v>
      </c>
      <c r="R202" s="8">
        <f t="shared" si="30"/>
        <v>312.76670000000001</v>
      </c>
      <c r="S202" s="8">
        <f t="shared" si="31"/>
        <v>298.74860000000001</v>
      </c>
      <c r="T202" s="8">
        <f t="shared" si="32"/>
        <v>14.0181</v>
      </c>
      <c r="U202" s="13">
        <v>10.977600000000001</v>
      </c>
      <c r="V202" s="13">
        <v>10.4855</v>
      </c>
      <c r="W202" s="13">
        <v>0.49209999999999998</v>
      </c>
      <c r="X202" s="11">
        <v>64.2744</v>
      </c>
      <c r="Y202" s="11">
        <v>61.393599999999999</v>
      </c>
      <c r="Z202" s="11">
        <v>2.8807999999999998</v>
      </c>
      <c r="AA202" s="11">
        <v>68.524199999999993</v>
      </c>
      <c r="AB202" s="11">
        <v>65.453000000000003</v>
      </c>
      <c r="AC202" s="11">
        <v>3.0712000000000002</v>
      </c>
      <c r="AD202" s="11">
        <v>104.65219999999999</v>
      </c>
      <c r="AE202" s="11">
        <v>99.961699999999993</v>
      </c>
      <c r="AF202" s="11">
        <v>4.6905000000000001</v>
      </c>
      <c r="AG202" s="8">
        <f t="shared" si="33"/>
        <v>237.45079999999999</v>
      </c>
      <c r="AH202" s="8">
        <f t="shared" si="34"/>
        <v>226.80829999999997</v>
      </c>
      <c r="AI202" s="8">
        <f t="shared" si="35"/>
        <v>10.6425</v>
      </c>
      <c r="AJ202" s="12">
        <f t="shared" si="36"/>
        <v>550.21749999999997</v>
      </c>
      <c r="AK202" s="12">
        <f t="shared" si="37"/>
        <v>525.55690000000004</v>
      </c>
      <c r="AL202" s="12">
        <f t="shared" si="38"/>
        <v>24.660600000000002</v>
      </c>
      <c r="AM202" s="14"/>
    </row>
    <row r="203" spans="1:39" s="4" customFormat="1" ht="20.100000000000001" customHeight="1" thickBot="1" x14ac:dyDescent="0.3">
      <c r="A203" s="15">
        <v>197</v>
      </c>
      <c r="B203" s="16" t="s">
        <v>177</v>
      </c>
      <c r="C203" s="16"/>
      <c r="D203" s="22">
        <v>2311.4499999999998</v>
      </c>
      <c r="E203" s="22">
        <v>2697.47</v>
      </c>
      <c r="F203" s="36">
        <v>87.352099999999993</v>
      </c>
      <c r="G203" s="36">
        <v>86.419799999999995</v>
      </c>
      <c r="H203" s="36">
        <v>0.93230000000000002</v>
      </c>
      <c r="I203" s="11">
        <v>80.928100000000001</v>
      </c>
      <c r="J203" s="11">
        <v>80.064400000000006</v>
      </c>
      <c r="K203" s="11">
        <v>0.86370000000000002</v>
      </c>
      <c r="L203" s="36">
        <v>65.223100000000002</v>
      </c>
      <c r="M203" s="36">
        <v>64.527000000000001</v>
      </c>
      <c r="N203" s="36">
        <v>0.69610000000000005</v>
      </c>
      <c r="O203" s="11">
        <v>31.557099999999998</v>
      </c>
      <c r="P203" s="11">
        <v>31.220300000000002</v>
      </c>
      <c r="Q203" s="11">
        <v>0.33679999999999999</v>
      </c>
      <c r="R203" s="8">
        <f t="shared" si="30"/>
        <v>265.06039999999996</v>
      </c>
      <c r="S203" s="8">
        <f t="shared" si="31"/>
        <v>262.23149999999998</v>
      </c>
      <c r="T203" s="8">
        <f t="shared" si="32"/>
        <v>2.8289</v>
      </c>
      <c r="U203" s="13">
        <v>6.8674999999999997</v>
      </c>
      <c r="V203" s="13">
        <v>6.7942</v>
      </c>
      <c r="W203" s="13">
        <v>7.3300000000000004E-2</v>
      </c>
      <c r="X203" s="11">
        <v>44.130400000000002</v>
      </c>
      <c r="Y203" s="11">
        <v>43.659399999999998</v>
      </c>
      <c r="Z203" s="11">
        <v>0.47099999999999997</v>
      </c>
      <c r="AA203" s="11">
        <v>49.597999999999999</v>
      </c>
      <c r="AB203" s="11">
        <v>49.0687</v>
      </c>
      <c r="AC203" s="11">
        <v>0.52929999999999999</v>
      </c>
      <c r="AD203" s="11">
        <v>83.3506</v>
      </c>
      <c r="AE203" s="11">
        <v>82.461100000000002</v>
      </c>
      <c r="AF203" s="11">
        <v>0.88949999999999996</v>
      </c>
      <c r="AG203" s="8">
        <f t="shared" si="33"/>
        <v>177.07900000000001</v>
      </c>
      <c r="AH203" s="8">
        <f t="shared" si="34"/>
        <v>175.1892</v>
      </c>
      <c r="AI203" s="8">
        <f t="shared" si="35"/>
        <v>1.8897999999999999</v>
      </c>
      <c r="AJ203" s="12">
        <f t="shared" si="36"/>
        <v>442.13939999999997</v>
      </c>
      <c r="AK203" s="12">
        <f t="shared" si="37"/>
        <v>437.42070000000001</v>
      </c>
      <c r="AL203" s="12">
        <f t="shared" si="38"/>
        <v>4.7187000000000001</v>
      </c>
      <c r="AM203" s="14"/>
    </row>
    <row r="204" spans="1:39" s="4" customFormat="1" ht="20.100000000000001" customHeight="1" thickBot="1" x14ac:dyDescent="0.3">
      <c r="A204" s="17">
        <v>198</v>
      </c>
      <c r="B204" s="16" t="s">
        <v>178</v>
      </c>
      <c r="C204" s="16"/>
      <c r="D204" s="22">
        <v>2311.4499999999998</v>
      </c>
      <c r="E204" s="22">
        <v>2697.47</v>
      </c>
      <c r="F204" s="36">
        <v>102.6297</v>
      </c>
      <c r="G204" s="36">
        <v>102.6297</v>
      </c>
      <c r="H204" s="36">
        <v>0</v>
      </c>
      <c r="I204" s="11">
        <v>95.297799999999995</v>
      </c>
      <c r="J204" s="11">
        <v>95.297799999999995</v>
      </c>
      <c r="K204" s="13">
        <v>0</v>
      </c>
      <c r="L204" s="36">
        <v>76.100200000000001</v>
      </c>
      <c r="M204" s="36">
        <v>76.100200000000001</v>
      </c>
      <c r="N204" s="36">
        <v>0</v>
      </c>
      <c r="O204" s="11">
        <v>39.184800000000003</v>
      </c>
      <c r="P204" s="11">
        <v>39.184800000000003</v>
      </c>
      <c r="Q204" s="13">
        <v>0</v>
      </c>
      <c r="R204" s="8">
        <f t="shared" si="30"/>
        <v>313.21249999999998</v>
      </c>
      <c r="S204" s="8">
        <f t="shared" si="31"/>
        <v>313.21249999999998</v>
      </c>
      <c r="T204" s="8">
        <f t="shared" si="32"/>
        <v>0</v>
      </c>
      <c r="U204" s="13">
        <v>8.8445999999999998</v>
      </c>
      <c r="V204" s="13">
        <v>8.8445999999999998</v>
      </c>
      <c r="W204" s="13">
        <v>0</v>
      </c>
      <c r="X204" s="11">
        <v>68.143199999999993</v>
      </c>
      <c r="Y204" s="11">
        <v>68.143199999999993</v>
      </c>
      <c r="Z204" s="13">
        <v>0</v>
      </c>
      <c r="AA204" s="11">
        <v>74.856700000000004</v>
      </c>
      <c r="AB204" s="11">
        <v>74.856700000000004</v>
      </c>
      <c r="AC204" s="13">
        <v>0</v>
      </c>
      <c r="AD204" s="11">
        <v>105.2432</v>
      </c>
      <c r="AE204" s="11">
        <v>105.2432</v>
      </c>
      <c r="AF204" s="13">
        <v>0</v>
      </c>
      <c r="AG204" s="8">
        <f t="shared" si="33"/>
        <v>248.2431</v>
      </c>
      <c r="AH204" s="8">
        <f t="shared" si="34"/>
        <v>248.2431</v>
      </c>
      <c r="AI204" s="8">
        <f t="shared" si="35"/>
        <v>0</v>
      </c>
      <c r="AJ204" s="12">
        <f t="shared" si="36"/>
        <v>561.4556</v>
      </c>
      <c r="AK204" s="12">
        <f t="shared" si="37"/>
        <v>561.4556</v>
      </c>
      <c r="AL204" s="12">
        <f t="shared" si="38"/>
        <v>0</v>
      </c>
      <c r="AM204" s="14"/>
    </row>
    <row r="205" spans="1:39" s="4" customFormat="1" ht="20.100000000000001" customHeight="1" thickBot="1" x14ac:dyDescent="0.3">
      <c r="A205" s="17">
        <v>199</v>
      </c>
      <c r="B205" s="16" t="s">
        <v>179</v>
      </c>
      <c r="C205" s="16"/>
      <c r="D205" s="22">
        <v>2311.4499999999998</v>
      </c>
      <c r="E205" s="22">
        <v>2697.47</v>
      </c>
      <c r="F205" s="36">
        <v>130.99760000000001</v>
      </c>
      <c r="G205" s="36">
        <v>124.61150000000001</v>
      </c>
      <c r="H205" s="36">
        <v>6.3860999999999999</v>
      </c>
      <c r="I205" s="11">
        <v>122.13420000000001</v>
      </c>
      <c r="J205" s="11">
        <v>116.1803</v>
      </c>
      <c r="K205" s="11">
        <v>5.9539</v>
      </c>
      <c r="L205" s="36">
        <v>97.356099999999998</v>
      </c>
      <c r="M205" s="36">
        <v>92.610100000000003</v>
      </c>
      <c r="N205" s="36">
        <v>4.7460000000000004</v>
      </c>
      <c r="O205" s="11">
        <v>50.183700000000002</v>
      </c>
      <c r="P205" s="11">
        <v>47.737299999999998</v>
      </c>
      <c r="Q205" s="11">
        <v>2.4464000000000001</v>
      </c>
      <c r="R205" s="8">
        <f t="shared" si="30"/>
        <v>400.67159999999996</v>
      </c>
      <c r="S205" s="8">
        <f t="shared" si="31"/>
        <v>381.13920000000002</v>
      </c>
      <c r="T205" s="8">
        <f t="shared" si="32"/>
        <v>19.532399999999999</v>
      </c>
      <c r="U205" s="13">
        <v>14.314</v>
      </c>
      <c r="V205" s="13">
        <v>13.616199999999999</v>
      </c>
      <c r="W205" s="13">
        <v>0.69779999999999998</v>
      </c>
      <c r="X205" s="11">
        <v>95.739900000000006</v>
      </c>
      <c r="Y205" s="11">
        <v>91.072699999999998</v>
      </c>
      <c r="Z205" s="11">
        <v>4.6672000000000002</v>
      </c>
      <c r="AA205" s="11">
        <v>92.326999999999998</v>
      </c>
      <c r="AB205" s="11">
        <v>87.826099999999997</v>
      </c>
      <c r="AC205" s="11">
        <v>4.5008999999999997</v>
      </c>
      <c r="AD205" s="11">
        <v>138.18350000000001</v>
      </c>
      <c r="AE205" s="11">
        <v>131.44710000000001</v>
      </c>
      <c r="AF205" s="11">
        <v>6.7363999999999997</v>
      </c>
      <c r="AG205" s="8">
        <f t="shared" si="33"/>
        <v>326.25040000000001</v>
      </c>
      <c r="AH205" s="8">
        <f t="shared" si="34"/>
        <v>310.34590000000003</v>
      </c>
      <c r="AI205" s="8">
        <f t="shared" si="35"/>
        <v>15.904499999999999</v>
      </c>
      <c r="AJ205" s="12">
        <f t="shared" si="36"/>
        <v>726.92200000000003</v>
      </c>
      <c r="AK205" s="12">
        <f t="shared" si="37"/>
        <v>691.4851000000001</v>
      </c>
      <c r="AL205" s="12">
        <f t="shared" si="38"/>
        <v>35.436899999999994</v>
      </c>
      <c r="AM205" s="14"/>
    </row>
    <row r="206" spans="1:39" s="4" customFormat="1" ht="20.100000000000001" customHeight="1" thickBot="1" x14ac:dyDescent="0.3">
      <c r="A206" s="15">
        <v>200</v>
      </c>
      <c r="B206" s="16" t="s">
        <v>180</v>
      </c>
      <c r="C206" s="16"/>
      <c r="D206" s="22">
        <v>2311.4499999999998</v>
      </c>
      <c r="E206" s="22">
        <v>2697.47</v>
      </c>
      <c r="F206" s="36">
        <v>120.08410000000001</v>
      </c>
      <c r="G206" s="36">
        <v>118.31740000000001</v>
      </c>
      <c r="H206" s="36">
        <v>1.7666999999999999</v>
      </c>
      <c r="I206" s="11">
        <v>111.5146</v>
      </c>
      <c r="J206" s="11">
        <v>109.874</v>
      </c>
      <c r="K206" s="11">
        <v>1.6406000000000001</v>
      </c>
      <c r="L206" s="36">
        <v>89.666399999999996</v>
      </c>
      <c r="M206" s="36">
        <v>88.347200000000001</v>
      </c>
      <c r="N206" s="36">
        <v>1.3191999999999999</v>
      </c>
      <c r="O206" s="11">
        <v>43.440800000000003</v>
      </c>
      <c r="P206" s="11">
        <v>42.801699999999997</v>
      </c>
      <c r="Q206" s="11">
        <v>0.6391</v>
      </c>
      <c r="R206" s="8">
        <f t="shared" si="30"/>
        <v>364.70590000000004</v>
      </c>
      <c r="S206" s="8">
        <f t="shared" si="31"/>
        <v>359.34029999999996</v>
      </c>
      <c r="T206" s="8">
        <f t="shared" si="32"/>
        <v>5.3655999999999997</v>
      </c>
      <c r="U206" s="13">
        <v>13.080399999999999</v>
      </c>
      <c r="V206" s="13">
        <v>12.888</v>
      </c>
      <c r="W206" s="13">
        <v>0.19239999999999999</v>
      </c>
      <c r="X206" s="11">
        <v>78.979900000000001</v>
      </c>
      <c r="Y206" s="11">
        <v>77.817999999999998</v>
      </c>
      <c r="Z206" s="11">
        <v>1.1618999999999999</v>
      </c>
      <c r="AA206" s="11">
        <v>89.586500000000001</v>
      </c>
      <c r="AB206" s="11">
        <v>88.268500000000003</v>
      </c>
      <c r="AC206" s="11">
        <v>1.3180000000000001</v>
      </c>
      <c r="AD206" s="11">
        <v>128.62989999999999</v>
      </c>
      <c r="AE206" s="11">
        <v>126.7375</v>
      </c>
      <c r="AF206" s="11">
        <v>1.8924000000000001</v>
      </c>
      <c r="AG206" s="8">
        <f t="shared" si="33"/>
        <v>297.19629999999995</v>
      </c>
      <c r="AH206" s="8">
        <f t="shared" si="34"/>
        <v>292.82400000000001</v>
      </c>
      <c r="AI206" s="8">
        <f t="shared" si="35"/>
        <v>4.3723000000000001</v>
      </c>
      <c r="AJ206" s="12">
        <f t="shared" si="36"/>
        <v>661.90219999999999</v>
      </c>
      <c r="AK206" s="12">
        <f t="shared" si="37"/>
        <v>652.16429999999991</v>
      </c>
      <c r="AL206" s="12">
        <f t="shared" si="38"/>
        <v>9.7378999999999998</v>
      </c>
      <c r="AM206" s="14"/>
    </row>
    <row r="207" spans="1:39" s="4" customFormat="1" ht="20.100000000000001" customHeight="1" thickBot="1" x14ac:dyDescent="0.3">
      <c r="A207" s="17">
        <v>201</v>
      </c>
      <c r="B207" s="16" t="s">
        <v>181</v>
      </c>
      <c r="C207" s="16"/>
      <c r="D207" s="22">
        <v>2311.4499999999998</v>
      </c>
      <c r="E207" s="22">
        <v>2697.47</v>
      </c>
      <c r="F207" s="36">
        <v>128.58519999999999</v>
      </c>
      <c r="G207" s="36">
        <v>117.2123</v>
      </c>
      <c r="H207" s="36">
        <v>11.3729</v>
      </c>
      <c r="I207" s="11">
        <v>118.66630000000001</v>
      </c>
      <c r="J207" s="11">
        <v>108.1707</v>
      </c>
      <c r="K207" s="11">
        <v>10.4956</v>
      </c>
      <c r="L207" s="36">
        <v>90.288799999999995</v>
      </c>
      <c r="M207" s="36">
        <v>82.303100000000001</v>
      </c>
      <c r="N207" s="36">
        <v>7.9856999999999996</v>
      </c>
      <c r="O207" s="11">
        <v>34.466799999999999</v>
      </c>
      <c r="P207" s="11">
        <v>31.418299999999999</v>
      </c>
      <c r="Q207" s="11">
        <v>3.0485000000000002</v>
      </c>
      <c r="R207" s="8">
        <f t="shared" si="30"/>
        <v>372.00709999999998</v>
      </c>
      <c r="S207" s="8">
        <f t="shared" si="31"/>
        <v>339.1044</v>
      </c>
      <c r="T207" s="8">
        <f t="shared" si="32"/>
        <v>32.902699999999996</v>
      </c>
      <c r="U207" s="13">
        <v>8.3576999999999995</v>
      </c>
      <c r="V207" s="13">
        <v>7.6185</v>
      </c>
      <c r="W207" s="13">
        <v>0.73919999999999997</v>
      </c>
      <c r="X207" s="11">
        <v>65.6126</v>
      </c>
      <c r="Y207" s="11">
        <v>59.809399999999997</v>
      </c>
      <c r="Z207" s="11">
        <v>5.8032000000000004</v>
      </c>
      <c r="AA207" s="11">
        <v>92.432400000000001</v>
      </c>
      <c r="AB207" s="11">
        <v>84.257099999999994</v>
      </c>
      <c r="AC207" s="11">
        <v>8.1753</v>
      </c>
      <c r="AD207" s="11">
        <v>126.3017</v>
      </c>
      <c r="AE207" s="11">
        <v>115.13079999999999</v>
      </c>
      <c r="AF207" s="11">
        <v>11.1709</v>
      </c>
      <c r="AG207" s="8">
        <f t="shared" si="33"/>
        <v>284.3467</v>
      </c>
      <c r="AH207" s="8">
        <f t="shared" si="34"/>
        <v>259.19729999999998</v>
      </c>
      <c r="AI207" s="8">
        <f t="shared" si="35"/>
        <v>25.1494</v>
      </c>
      <c r="AJ207" s="12">
        <f t="shared" si="36"/>
        <v>656.35379999999998</v>
      </c>
      <c r="AK207" s="12">
        <f t="shared" si="37"/>
        <v>598.30169999999998</v>
      </c>
      <c r="AL207" s="12">
        <f t="shared" si="38"/>
        <v>58.052099999999996</v>
      </c>
      <c r="AM207" s="14"/>
    </row>
    <row r="208" spans="1:39" s="4" customFormat="1" ht="20.100000000000001" customHeight="1" thickBot="1" x14ac:dyDescent="0.3">
      <c r="A208" s="17">
        <v>202</v>
      </c>
      <c r="B208" s="16" t="s">
        <v>182</v>
      </c>
      <c r="C208" s="16"/>
      <c r="D208" s="22">
        <v>2311.4499999999998</v>
      </c>
      <c r="E208" s="22">
        <v>2697.47</v>
      </c>
      <c r="F208" s="36">
        <v>82.703999999999994</v>
      </c>
      <c r="G208" s="36">
        <v>82.703999999999994</v>
      </c>
      <c r="H208" s="36">
        <v>0</v>
      </c>
      <c r="I208" s="11">
        <v>78.950500000000005</v>
      </c>
      <c r="J208" s="11">
        <v>78.950500000000005</v>
      </c>
      <c r="K208" s="13">
        <v>0</v>
      </c>
      <c r="L208" s="36">
        <v>64.325000000000003</v>
      </c>
      <c r="M208" s="36">
        <v>64.325000000000003</v>
      </c>
      <c r="N208" s="36">
        <v>0</v>
      </c>
      <c r="O208" s="11">
        <v>37.894599999999997</v>
      </c>
      <c r="P208" s="11">
        <v>37.894599999999997</v>
      </c>
      <c r="Q208" s="13">
        <v>0</v>
      </c>
      <c r="R208" s="8">
        <f t="shared" si="30"/>
        <v>263.8741</v>
      </c>
      <c r="S208" s="8">
        <f t="shared" si="31"/>
        <v>263.8741</v>
      </c>
      <c r="T208" s="8">
        <f t="shared" si="32"/>
        <v>0</v>
      </c>
      <c r="U208" s="13">
        <v>16.9331</v>
      </c>
      <c r="V208" s="13">
        <v>16.9331</v>
      </c>
      <c r="W208" s="13">
        <v>0</v>
      </c>
      <c r="X208" s="11">
        <v>39.7483</v>
      </c>
      <c r="Y208" s="11">
        <v>39.7483</v>
      </c>
      <c r="Z208" s="13">
        <v>0</v>
      </c>
      <c r="AA208" s="11">
        <v>53.801499999999997</v>
      </c>
      <c r="AB208" s="11">
        <v>53.801499999999997</v>
      </c>
      <c r="AC208" s="13">
        <v>0</v>
      </c>
      <c r="AD208" s="11">
        <v>82.429100000000005</v>
      </c>
      <c r="AE208" s="11">
        <v>82.429100000000005</v>
      </c>
      <c r="AF208" s="13">
        <v>0</v>
      </c>
      <c r="AG208" s="8">
        <f t="shared" si="33"/>
        <v>175.97890000000001</v>
      </c>
      <c r="AH208" s="8">
        <f t="shared" si="34"/>
        <v>175.97890000000001</v>
      </c>
      <c r="AI208" s="8">
        <f t="shared" si="35"/>
        <v>0</v>
      </c>
      <c r="AJ208" s="12">
        <f t="shared" si="36"/>
        <v>439.85300000000001</v>
      </c>
      <c r="AK208" s="12">
        <f t="shared" si="37"/>
        <v>439.85300000000001</v>
      </c>
      <c r="AL208" s="12">
        <f t="shared" si="38"/>
        <v>0</v>
      </c>
      <c r="AM208" s="14"/>
    </row>
    <row r="209" spans="1:39" s="4" customFormat="1" ht="20.100000000000001" customHeight="1" thickBot="1" x14ac:dyDescent="0.3">
      <c r="A209" s="15">
        <v>203</v>
      </c>
      <c r="B209" s="16" t="s">
        <v>183</v>
      </c>
      <c r="C209" s="16"/>
      <c r="D209" s="22">
        <v>2311.4499999999998</v>
      </c>
      <c r="E209" s="22">
        <v>2697.47</v>
      </c>
      <c r="F209" s="36">
        <v>99.030299999999997</v>
      </c>
      <c r="G209" s="36">
        <v>99.030299999999997</v>
      </c>
      <c r="H209" s="36">
        <v>0</v>
      </c>
      <c r="I209" s="11">
        <v>92.629199999999997</v>
      </c>
      <c r="J209" s="11">
        <v>92.629199999999997</v>
      </c>
      <c r="K209" s="13">
        <v>0</v>
      </c>
      <c r="L209" s="36">
        <v>74.481899999999996</v>
      </c>
      <c r="M209" s="36">
        <v>74.481899999999996</v>
      </c>
      <c r="N209" s="36">
        <v>0</v>
      </c>
      <c r="O209" s="11">
        <v>41.828099999999999</v>
      </c>
      <c r="P209" s="11">
        <v>41.828099999999999</v>
      </c>
      <c r="Q209" s="13">
        <v>0</v>
      </c>
      <c r="R209" s="8">
        <f t="shared" si="30"/>
        <v>307.96949999999998</v>
      </c>
      <c r="S209" s="8">
        <f t="shared" si="31"/>
        <v>307.96949999999998</v>
      </c>
      <c r="T209" s="8">
        <f t="shared" si="32"/>
        <v>0</v>
      </c>
      <c r="U209" s="13">
        <v>21.3154</v>
      </c>
      <c r="V209" s="13">
        <v>21.3154</v>
      </c>
      <c r="W209" s="13">
        <v>0</v>
      </c>
      <c r="X209" s="11">
        <v>48.773099999999999</v>
      </c>
      <c r="Y209" s="11">
        <v>48.773099999999999</v>
      </c>
      <c r="Z209" s="13">
        <v>0</v>
      </c>
      <c r="AA209" s="11">
        <v>59.656300000000002</v>
      </c>
      <c r="AB209" s="11">
        <v>59.656300000000002</v>
      </c>
      <c r="AC209" s="13">
        <v>0</v>
      </c>
      <c r="AD209" s="11">
        <v>97.953100000000006</v>
      </c>
      <c r="AE209" s="11">
        <v>97.953100000000006</v>
      </c>
      <c r="AF209" s="13">
        <v>0</v>
      </c>
      <c r="AG209" s="8">
        <f t="shared" si="33"/>
        <v>206.38249999999999</v>
      </c>
      <c r="AH209" s="8">
        <f t="shared" si="34"/>
        <v>206.38249999999999</v>
      </c>
      <c r="AI209" s="8">
        <f t="shared" si="35"/>
        <v>0</v>
      </c>
      <c r="AJ209" s="12">
        <f t="shared" si="36"/>
        <v>514.35199999999998</v>
      </c>
      <c r="AK209" s="12">
        <f t="shared" si="37"/>
        <v>514.35199999999998</v>
      </c>
      <c r="AL209" s="12">
        <f t="shared" si="38"/>
        <v>0</v>
      </c>
      <c r="AM209" s="14"/>
    </row>
    <row r="210" spans="1:39" s="4" customFormat="1" ht="20.100000000000001" customHeight="1" thickBot="1" x14ac:dyDescent="0.3">
      <c r="A210" s="17">
        <v>204</v>
      </c>
      <c r="B210" s="16" t="s">
        <v>184</v>
      </c>
      <c r="C210" s="16"/>
      <c r="D210" s="22">
        <v>2311.4499999999998</v>
      </c>
      <c r="E210" s="22">
        <v>2697.47</v>
      </c>
      <c r="F210" s="36">
        <v>96.834500000000006</v>
      </c>
      <c r="G210" s="36">
        <v>96.834500000000006</v>
      </c>
      <c r="H210" s="36">
        <v>0</v>
      </c>
      <c r="I210" s="11">
        <v>90.786600000000007</v>
      </c>
      <c r="J210" s="11">
        <v>90.786600000000007</v>
      </c>
      <c r="K210" s="13">
        <v>0</v>
      </c>
      <c r="L210" s="36">
        <v>77.774900000000002</v>
      </c>
      <c r="M210" s="36">
        <v>77.774900000000002</v>
      </c>
      <c r="N210" s="36">
        <v>0</v>
      </c>
      <c r="O210" s="11">
        <v>39.005400000000002</v>
      </c>
      <c r="P210" s="11">
        <v>39.005400000000002</v>
      </c>
      <c r="Q210" s="13">
        <v>0</v>
      </c>
      <c r="R210" s="8">
        <f t="shared" si="30"/>
        <v>304.40140000000002</v>
      </c>
      <c r="S210" s="8">
        <f t="shared" si="31"/>
        <v>304.40140000000002</v>
      </c>
      <c r="T210" s="8">
        <f t="shared" si="32"/>
        <v>0</v>
      </c>
      <c r="U210" s="13">
        <v>22.5594</v>
      </c>
      <c r="V210" s="13">
        <v>22.5594</v>
      </c>
      <c r="W210" s="13">
        <v>0</v>
      </c>
      <c r="X210" s="11">
        <v>48.024500000000003</v>
      </c>
      <c r="Y210" s="11">
        <v>48.024500000000003</v>
      </c>
      <c r="Z210" s="13">
        <v>0</v>
      </c>
      <c r="AA210" s="11">
        <v>64.086699999999993</v>
      </c>
      <c r="AB210" s="11">
        <v>64.086699999999993</v>
      </c>
      <c r="AC210" s="13">
        <v>0</v>
      </c>
      <c r="AD210" s="11">
        <v>94.549800000000005</v>
      </c>
      <c r="AE210" s="11">
        <v>94.549800000000005</v>
      </c>
      <c r="AF210" s="13">
        <v>0</v>
      </c>
      <c r="AG210" s="8">
        <f t="shared" si="33"/>
        <v>206.661</v>
      </c>
      <c r="AH210" s="8">
        <f t="shared" si="34"/>
        <v>206.661</v>
      </c>
      <c r="AI210" s="8">
        <f t="shared" si="35"/>
        <v>0</v>
      </c>
      <c r="AJ210" s="12">
        <f t="shared" si="36"/>
        <v>511.06240000000003</v>
      </c>
      <c r="AK210" s="12">
        <f t="shared" si="37"/>
        <v>511.06240000000003</v>
      </c>
      <c r="AL210" s="12">
        <f t="shared" si="38"/>
        <v>0</v>
      </c>
      <c r="AM210" s="14"/>
    </row>
    <row r="211" spans="1:39" s="4" customFormat="1" ht="20.100000000000001" customHeight="1" thickBot="1" x14ac:dyDescent="0.3">
      <c r="A211" s="17">
        <v>205</v>
      </c>
      <c r="B211" s="16" t="s">
        <v>185</v>
      </c>
      <c r="C211" s="16"/>
      <c r="D211" s="22">
        <v>2311.4499999999998</v>
      </c>
      <c r="E211" s="22">
        <v>2697.47</v>
      </c>
      <c r="F211" s="36">
        <v>166.6155</v>
      </c>
      <c r="G211" s="36">
        <v>156.7105</v>
      </c>
      <c r="H211" s="36">
        <v>9.9049999999999994</v>
      </c>
      <c r="I211" s="11">
        <v>156.6969</v>
      </c>
      <c r="J211" s="11">
        <v>147.3818</v>
      </c>
      <c r="K211" s="11">
        <v>9.3150999999999993</v>
      </c>
      <c r="L211" s="36">
        <v>122.48820000000001</v>
      </c>
      <c r="M211" s="36">
        <v>115.2067</v>
      </c>
      <c r="N211" s="36">
        <v>7.2815000000000003</v>
      </c>
      <c r="O211" s="11">
        <v>45.663899999999998</v>
      </c>
      <c r="P211" s="11">
        <v>42.949300000000001</v>
      </c>
      <c r="Q211" s="11">
        <v>2.7145999999999999</v>
      </c>
      <c r="R211" s="8">
        <f t="shared" si="30"/>
        <v>491.46450000000004</v>
      </c>
      <c r="S211" s="8">
        <f t="shared" si="31"/>
        <v>462.24830000000003</v>
      </c>
      <c r="T211" s="8">
        <f t="shared" si="32"/>
        <v>29.216200000000001</v>
      </c>
      <c r="U211" s="13">
        <v>16.68</v>
      </c>
      <c r="V211" s="13">
        <v>15.688499999999999</v>
      </c>
      <c r="W211" s="13">
        <v>0.99150000000000005</v>
      </c>
      <c r="X211" s="11">
        <v>89.311999999999998</v>
      </c>
      <c r="Y211" s="11">
        <v>84.002600000000001</v>
      </c>
      <c r="Z211" s="11">
        <v>5.3094000000000001</v>
      </c>
      <c r="AA211" s="11">
        <v>102.5629</v>
      </c>
      <c r="AB211" s="11">
        <v>96.465800000000002</v>
      </c>
      <c r="AC211" s="11">
        <v>6.0971000000000002</v>
      </c>
      <c r="AD211" s="11">
        <v>164.0643</v>
      </c>
      <c r="AE211" s="11">
        <v>154.31110000000001</v>
      </c>
      <c r="AF211" s="11">
        <v>9.7531999999999996</v>
      </c>
      <c r="AG211" s="8">
        <f t="shared" si="33"/>
        <v>355.93920000000003</v>
      </c>
      <c r="AH211" s="8">
        <f t="shared" si="34"/>
        <v>334.77949999999998</v>
      </c>
      <c r="AI211" s="8">
        <f t="shared" si="35"/>
        <v>21.159700000000001</v>
      </c>
      <c r="AJ211" s="12">
        <f t="shared" si="36"/>
        <v>847.40370000000007</v>
      </c>
      <c r="AK211" s="12">
        <f t="shared" si="37"/>
        <v>797.02780000000007</v>
      </c>
      <c r="AL211" s="12">
        <f t="shared" si="38"/>
        <v>50.375900000000001</v>
      </c>
      <c r="AM211" s="14"/>
    </row>
    <row r="212" spans="1:39" s="4" customFormat="1" ht="20.100000000000001" customHeight="1" thickBot="1" x14ac:dyDescent="0.3">
      <c r="A212" s="15">
        <v>206</v>
      </c>
      <c r="B212" s="16" t="s">
        <v>186</v>
      </c>
      <c r="C212" s="16"/>
      <c r="D212" s="22">
        <v>2311.4499999999998</v>
      </c>
      <c r="E212" s="22">
        <v>2697.47</v>
      </c>
      <c r="F212" s="36">
        <v>33.972099999999998</v>
      </c>
      <c r="G212" s="36">
        <v>33.972099999999998</v>
      </c>
      <c r="H212" s="36">
        <v>0</v>
      </c>
      <c r="I212" s="11">
        <v>32.680900000000001</v>
      </c>
      <c r="J212" s="11">
        <v>32.680900000000001</v>
      </c>
      <c r="K212" s="13">
        <v>0</v>
      </c>
      <c r="L212" s="36">
        <v>24.040800000000001</v>
      </c>
      <c r="M212" s="36">
        <v>24.040800000000001</v>
      </c>
      <c r="N212" s="36">
        <v>0</v>
      </c>
      <c r="O212" s="11">
        <v>10.2957</v>
      </c>
      <c r="P212" s="11">
        <v>10.2957</v>
      </c>
      <c r="Q212" s="13">
        <v>0</v>
      </c>
      <c r="R212" s="8">
        <f t="shared" si="30"/>
        <v>100.98949999999999</v>
      </c>
      <c r="S212" s="8">
        <f t="shared" si="31"/>
        <v>100.98949999999999</v>
      </c>
      <c r="T212" s="8">
        <f t="shared" si="32"/>
        <v>0</v>
      </c>
      <c r="U212" s="13">
        <v>2.6326999999999998</v>
      </c>
      <c r="V212" s="13">
        <v>2.6326999999999998</v>
      </c>
      <c r="W212" s="13">
        <v>0</v>
      </c>
      <c r="X212" s="11">
        <v>14.802</v>
      </c>
      <c r="Y212" s="11">
        <v>14.802</v>
      </c>
      <c r="Z212" s="13">
        <v>0</v>
      </c>
      <c r="AA212" s="11">
        <v>19.782599999999999</v>
      </c>
      <c r="AB212" s="11">
        <v>19.782599999999999</v>
      </c>
      <c r="AC212" s="13">
        <v>0</v>
      </c>
      <c r="AD212" s="11">
        <v>33.865600000000001</v>
      </c>
      <c r="AE212" s="11">
        <v>33.865600000000001</v>
      </c>
      <c r="AF212" s="13">
        <v>0</v>
      </c>
      <c r="AG212" s="8">
        <f t="shared" si="33"/>
        <v>68.450199999999995</v>
      </c>
      <c r="AH212" s="8">
        <f t="shared" si="34"/>
        <v>68.450199999999995</v>
      </c>
      <c r="AI212" s="8">
        <f t="shared" si="35"/>
        <v>0</v>
      </c>
      <c r="AJ212" s="12">
        <f t="shared" si="36"/>
        <v>169.43969999999999</v>
      </c>
      <c r="AK212" s="12">
        <f t="shared" si="37"/>
        <v>169.43969999999999</v>
      </c>
      <c r="AL212" s="12">
        <f t="shared" si="38"/>
        <v>0</v>
      </c>
      <c r="AM212" s="14"/>
    </row>
    <row r="213" spans="1:39" s="4" customFormat="1" ht="20.100000000000001" customHeight="1" thickBot="1" x14ac:dyDescent="0.3">
      <c r="A213" s="17">
        <v>207</v>
      </c>
      <c r="B213" s="16" t="s">
        <v>187</v>
      </c>
      <c r="C213" s="16"/>
      <c r="D213" s="22">
        <v>2311.4499999999998</v>
      </c>
      <c r="E213" s="22">
        <v>2697.47</v>
      </c>
      <c r="F213" s="36">
        <v>72.998199999999997</v>
      </c>
      <c r="G213" s="36">
        <v>72.998199999999997</v>
      </c>
      <c r="H213" s="36">
        <v>0</v>
      </c>
      <c r="I213" s="11">
        <v>68.963499999999996</v>
      </c>
      <c r="J213" s="11">
        <v>68.963499999999996</v>
      </c>
      <c r="K213" s="13">
        <v>0</v>
      </c>
      <c r="L213" s="36">
        <v>53.468400000000003</v>
      </c>
      <c r="M213" s="36">
        <v>53.468400000000003</v>
      </c>
      <c r="N213" s="36">
        <v>0</v>
      </c>
      <c r="O213" s="11">
        <v>24.654199999999999</v>
      </c>
      <c r="P213" s="11">
        <v>24.654199999999999</v>
      </c>
      <c r="Q213" s="13">
        <v>0</v>
      </c>
      <c r="R213" s="8">
        <f t="shared" si="30"/>
        <v>220.08430000000001</v>
      </c>
      <c r="S213" s="8">
        <f t="shared" si="31"/>
        <v>220.08430000000001</v>
      </c>
      <c r="T213" s="8">
        <f t="shared" si="32"/>
        <v>0</v>
      </c>
      <c r="U213" s="13">
        <v>9.6372999999999998</v>
      </c>
      <c r="V213" s="13">
        <v>9.6372999999999998</v>
      </c>
      <c r="W213" s="13">
        <v>0</v>
      </c>
      <c r="X213" s="11">
        <v>46.883200000000002</v>
      </c>
      <c r="Y213" s="11">
        <v>46.883200000000002</v>
      </c>
      <c r="Z213" s="13">
        <v>0</v>
      </c>
      <c r="AA213" s="11">
        <v>44.922600000000003</v>
      </c>
      <c r="AB213" s="11">
        <v>44.922600000000003</v>
      </c>
      <c r="AC213" s="13">
        <v>0</v>
      </c>
      <c r="AD213" s="11">
        <v>70.878</v>
      </c>
      <c r="AE213" s="11">
        <v>70.878</v>
      </c>
      <c r="AF213" s="13">
        <v>0</v>
      </c>
      <c r="AG213" s="8">
        <f t="shared" si="33"/>
        <v>162.68380000000002</v>
      </c>
      <c r="AH213" s="8">
        <f t="shared" si="34"/>
        <v>162.68380000000002</v>
      </c>
      <c r="AI213" s="8">
        <f t="shared" si="35"/>
        <v>0</v>
      </c>
      <c r="AJ213" s="12">
        <f t="shared" si="36"/>
        <v>382.7681</v>
      </c>
      <c r="AK213" s="12">
        <f t="shared" si="37"/>
        <v>382.7681</v>
      </c>
      <c r="AL213" s="12">
        <f t="shared" si="38"/>
        <v>0</v>
      </c>
      <c r="AM213" s="14"/>
    </row>
    <row r="214" spans="1:39" s="4" customFormat="1" ht="20.100000000000001" customHeight="1" thickBot="1" x14ac:dyDescent="0.3">
      <c r="A214" s="17">
        <v>208</v>
      </c>
      <c r="B214" s="16" t="s">
        <v>188</v>
      </c>
      <c r="C214" s="16"/>
      <c r="D214" s="22">
        <v>2311.4499999999998</v>
      </c>
      <c r="E214" s="22">
        <v>2697.47</v>
      </c>
      <c r="F214" s="36">
        <v>70.4572</v>
      </c>
      <c r="G214" s="36">
        <v>70.4572</v>
      </c>
      <c r="H214" s="36">
        <v>0</v>
      </c>
      <c r="I214" s="11">
        <v>69.434700000000007</v>
      </c>
      <c r="J214" s="11">
        <v>69.434700000000007</v>
      </c>
      <c r="K214" s="13">
        <v>0</v>
      </c>
      <c r="L214" s="36">
        <v>54.782699999999998</v>
      </c>
      <c r="M214" s="36">
        <v>54.782699999999998</v>
      </c>
      <c r="N214" s="36">
        <v>0</v>
      </c>
      <c r="O214" s="11">
        <v>26.030799999999999</v>
      </c>
      <c r="P214" s="11">
        <v>26.030799999999999</v>
      </c>
      <c r="Q214" s="13">
        <v>0</v>
      </c>
      <c r="R214" s="8">
        <f t="shared" si="30"/>
        <v>220.70540000000003</v>
      </c>
      <c r="S214" s="8">
        <f t="shared" si="31"/>
        <v>220.70540000000003</v>
      </c>
      <c r="T214" s="8">
        <f t="shared" si="32"/>
        <v>0</v>
      </c>
      <c r="U214" s="13">
        <v>8.7211999999999996</v>
      </c>
      <c r="V214" s="13">
        <v>8.7211999999999996</v>
      </c>
      <c r="W214" s="13">
        <v>0</v>
      </c>
      <c r="X214" s="11">
        <v>49.629399999999997</v>
      </c>
      <c r="Y214" s="11">
        <v>49.629399999999997</v>
      </c>
      <c r="Z214" s="13">
        <v>0</v>
      </c>
      <c r="AA214" s="11">
        <v>46.639000000000003</v>
      </c>
      <c r="AB214" s="11">
        <v>46.639000000000003</v>
      </c>
      <c r="AC214" s="13">
        <v>0</v>
      </c>
      <c r="AD214" s="11">
        <v>70.218299999999999</v>
      </c>
      <c r="AE214" s="11">
        <v>70.218299999999999</v>
      </c>
      <c r="AF214" s="13">
        <v>0</v>
      </c>
      <c r="AG214" s="8">
        <f t="shared" si="33"/>
        <v>166.48669999999998</v>
      </c>
      <c r="AH214" s="8">
        <f t="shared" si="34"/>
        <v>166.48669999999998</v>
      </c>
      <c r="AI214" s="8">
        <f t="shared" si="35"/>
        <v>0</v>
      </c>
      <c r="AJ214" s="12">
        <f t="shared" si="36"/>
        <v>387.19209999999998</v>
      </c>
      <c r="AK214" s="12">
        <f t="shared" si="37"/>
        <v>387.19209999999998</v>
      </c>
      <c r="AL214" s="12">
        <f t="shared" si="38"/>
        <v>0</v>
      </c>
      <c r="AM214" s="14"/>
    </row>
    <row r="215" spans="1:39" s="4" customFormat="1" ht="20.100000000000001" customHeight="1" thickBot="1" x14ac:dyDescent="0.3">
      <c r="A215" s="15">
        <v>209</v>
      </c>
      <c r="B215" s="16" t="s">
        <v>189</v>
      </c>
      <c r="C215" s="16"/>
      <c r="D215" s="22">
        <v>2311.4499999999998</v>
      </c>
      <c r="E215" s="22">
        <v>2697.47</v>
      </c>
      <c r="F215" s="36">
        <v>82.584800000000001</v>
      </c>
      <c r="G215" s="36">
        <v>82.584800000000001</v>
      </c>
      <c r="H215" s="36">
        <v>0</v>
      </c>
      <c r="I215" s="11">
        <v>78.924599999999998</v>
      </c>
      <c r="J215" s="11">
        <v>78.924599999999998</v>
      </c>
      <c r="K215" s="13">
        <v>0</v>
      </c>
      <c r="L215" s="36">
        <v>61.8127</v>
      </c>
      <c r="M215" s="36">
        <v>61.8127</v>
      </c>
      <c r="N215" s="36">
        <v>0</v>
      </c>
      <c r="O215" s="11">
        <v>20.200600000000001</v>
      </c>
      <c r="P215" s="11">
        <v>20.200600000000001</v>
      </c>
      <c r="Q215" s="13">
        <v>0</v>
      </c>
      <c r="R215" s="8">
        <f t="shared" si="30"/>
        <v>243.52270000000001</v>
      </c>
      <c r="S215" s="8">
        <f t="shared" si="31"/>
        <v>243.52270000000001</v>
      </c>
      <c r="T215" s="8">
        <f t="shared" si="32"/>
        <v>0</v>
      </c>
      <c r="U215" s="13">
        <v>13.2181</v>
      </c>
      <c r="V215" s="13">
        <v>13.2181</v>
      </c>
      <c r="W215" s="13">
        <v>0</v>
      </c>
      <c r="X215" s="11">
        <v>61.951799999999999</v>
      </c>
      <c r="Y215" s="11">
        <v>61.951799999999999</v>
      </c>
      <c r="Z215" s="13">
        <v>0</v>
      </c>
      <c r="AA215" s="11">
        <v>58.849200000000003</v>
      </c>
      <c r="AB215" s="11">
        <v>58.849200000000003</v>
      </c>
      <c r="AC215" s="13">
        <v>0</v>
      </c>
      <c r="AD215" s="11">
        <v>92.039400000000001</v>
      </c>
      <c r="AE215" s="11">
        <v>92.039400000000001</v>
      </c>
      <c r="AF215" s="13">
        <v>0</v>
      </c>
      <c r="AG215" s="8">
        <f t="shared" si="33"/>
        <v>212.84039999999999</v>
      </c>
      <c r="AH215" s="8">
        <f t="shared" si="34"/>
        <v>212.84039999999999</v>
      </c>
      <c r="AI215" s="8">
        <f t="shared" si="35"/>
        <v>0</v>
      </c>
      <c r="AJ215" s="12">
        <f t="shared" si="36"/>
        <v>456.36310000000003</v>
      </c>
      <c r="AK215" s="12">
        <f t="shared" si="37"/>
        <v>456.36310000000003</v>
      </c>
      <c r="AL215" s="12">
        <f t="shared" si="38"/>
        <v>0</v>
      </c>
      <c r="AM215" s="14"/>
    </row>
    <row r="216" spans="1:39" s="4" customFormat="1" ht="20.100000000000001" customHeight="1" thickBot="1" x14ac:dyDescent="0.3">
      <c r="A216" s="17">
        <v>210</v>
      </c>
      <c r="B216" s="16" t="s">
        <v>190</v>
      </c>
      <c r="C216" s="16"/>
      <c r="D216" s="22">
        <v>2311.4499999999998</v>
      </c>
      <c r="E216" s="22">
        <v>2697.47</v>
      </c>
      <c r="F216" s="36">
        <v>300.63420000000002</v>
      </c>
      <c r="G216" s="36">
        <v>276.64600000000002</v>
      </c>
      <c r="H216" s="36">
        <v>23.988199999999999</v>
      </c>
      <c r="I216" s="11">
        <v>284.46550000000002</v>
      </c>
      <c r="J216" s="11">
        <v>261.76740000000001</v>
      </c>
      <c r="K216" s="11">
        <v>22.6981</v>
      </c>
      <c r="L216" s="36">
        <v>232.84119999999999</v>
      </c>
      <c r="M216" s="36">
        <v>214.26220000000001</v>
      </c>
      <c r="N216" s="36">
        <v>18.579000000000001</v>
      </c>
      <c r="O216" s="11">
        <v>107.6859</v>
      </c>
      <c r="P216" s="11">
        <v>99.093299999999999</v>
      </c>
      <c r="Q216" s="11">
        <v>8.5925999999999991</v>
      </c>
      <c r="R216" s="8">
        <f t="shared" si="30"/>
        <v>925.6268</v>
      </c>
      <c r="S216" s="8">
        <f t="shared" si="31"/>
        <v>851.76890000000003</v>
      </c>
      <c r="T216" s="8">
        <f t="shared" si="32"/>
        <v>73.857900000000001</v>
      </c>
      <c r="U216" s="13">
        <v>37.446599999999997</v>
      </c>
      <c r="V216" s="13">
        <v>36.441600000000001</v>
      </c>
      <c r="W216" s="13">
        <v>1.0049999999999999</v>
      </c>
      <c r="X216" s="11">
        <v>191.17689999999999</v>
      </c>
      <c r="Y216" s="11">
        <v>176.2319</v>
      </c>
      <c r="Z216" s="11">
        <v>14.945</v>
      </c>
      <c r="AA216" s="11">
        <v>201.45349999999999</v>
      </c>
      <c r="AB216" s="11">
        <v>185.37909999999999</v>
      </c>
      <c r="AC216" s="11">
        <v>16.074400000000001</v>
      </c>
      <c r="AD216" s="11">
        <v>320.98379999999997</v>
      </c>
      <c r="AE216" s="11">
        <v>295.37180000000001</v>
      </c>
      <c r="AF216" s="11">
        <v>25.611999999999998</v>
      </c>
      <c r="AG216" s="8">
        <f t="shared" si="33"/>
        <v>713.61419999999998</v>
      </c>
      <c r="AH216" s="8">
        <f t="shared" si="34"/>
        <v>656.9828</v>
      </c>
      <c r="AI216" s="8">
        <f t="shared" si="35"/>
        <v>56.631399999999999</v>
      </c>
      <c r="AJ216" s="12">
        <f t="shared" si="36"/>
        <v>1639.241</v>
      </c>
      <c r="AK216" s="12">
        <f t="shared" si="37"/>
        <v>1508.7517</v>
      </c>
      <c r="AL216" s="12">
        <f t="shared" si="38"/>
        <v>130.48930000000001</v>
      </c>
      <c r="AM216" s="14"/>
    </row>
    <row r="217" spans="1:39" s="4" customFormat="1" ht="20.100000000000001" customHeight="1" thickBot="1" x14ac:dyDescent="0.3">
      <c r="A217" s="17">
        <v>211</v>
      </c>
      <c r="B217" s="16" t="s">
        <v>191</v>
      </c>
      <c r="C217" s="16"/>
      <c r="D217" s="22">
        <v>2311.4499999999998</v>
      </c>
      <c r="E217" s="22">
        <v>2697.47</v>
      </c>
      <c r="F217" s="36">
        <v>124.1112</v>
      </c>
      <c r="G217" s="36">
        <v>124.1112</v>
      </c>
      <c r="H217" s="36">
        <v>0</v>
      </c>
      <c r="I217" s="11">
        <v>118.9863</v>
      </c>
      <c r="J217" s="11">
        <v>118.9863</v>
      </c>
      <c r="K217" s="13">
        <v>0</v>
      </c>
      <c r="L217" s="36">
        <v>93.26</v>
      </c>
      <c r="M217" s="36">
        <v>93.26</v>
      </c>
      <c r="N217" s="36">
        <v>0</v>
      </c>
      <c r="O217" s="11">
        <v>44.873199999999997</v>
      </c>
      <c r="P217" s="11">
        <v>44.873199999999997</v>
      </c>
      <c r="Q217" s="13">
        <v>0</v>
      </c>
      <c r="R217" s="8">
        <f t="shared" si="30"/>
        <v>381.23070000000001</v>
      </c>
      <c r="S217" s="8">
        <f t="shared" si="31"/>
        <v>381.23070000000001</v>
      </c>
      <c r="T217" s="8">
        <f t="shared" si="32"/>
        <v>0</v>
      </c>
      <c r="U217" s="13">
        <v>15.045400000000001</v>
      </c>
      <c r="V217" s="13">
        <v>15.045400000000001</v>
      </c>
      <c r="W217" s="13">
        <v>0</v>
      </c>
      <c r="X217" s="11">
        <v>70.596699999999998</v>
      </c>
      <c r="Y217" s="11">
        <v>70.596699999999998</v>
      </c>
      <c r="Z217" s="13">
        <v>0</v>
      </c>
      <c r="AA217" s="11">
        <v>80.7029</v>
      </c>
      <c r="AB217" s="11">
        <v>80.7029</v>
      </c>
      <c r="AC217" s="13">
        <v>0</v>
      </c>
      <c r="AD217" s="11">
        <v>129.81829999999999</v>
      </c>
      <c r="AE217" s="11">
        <v>129.81829999999999</v>
      </c>
      <c r="AF217" s="13">
        <v>0</v>
      </c>
      <c r="AG217" s="8">
        <f t="shared" si="33"/>
        <v>281.11789999999996</v>
      </c>
      <c r="AH217" s="8">
        <f t="shared" si="34"/>
        <v>281.11789999999996</v>
      </c>
      <c r="AI217" s="8">
        <f t="shared" si="35"/>
        <v>0</v>
      </c>
      <c r="AJ217" s="12">
        <f t="shared" si="36"/>
        <v>662.34860000000003</v>
      </c>
      <c r="AK217" s="12">
        <f t="shared" si="37"/>
        <v>662.34860000000003</v>
      </c>
      <c r="AL217" s="12">
        <f t="shared" si="38"/>
        <v>0</v>
      </c>
      <c r="AM217" s="14"/>
    </row>
    <row r="218" spans="1:39" s="4" customFormat="1" ht="20.100000000000001" customHeight="1" thickBot="1" x14ac:dyDescent="0.3">
      <c r="A218" s="15">
        <v>212</v>
      </c>
      <c r="B218" s="16" t="s">
        <v>192</v>
      </c>
      <c r="C218" s="16"/>
      <c r="D218" s="22">
        <v>2311.4499999999998</v>
      </c>
      <c r="E218" s="22">
        <v>2697.47</v>
      </c>
      <c r="F218" s="36">
        <v>60.534999999999997</v>
      </c>
      <c r="G218" s="36">
        <v>60.534999999999997</v>
      </c>
      <c r="H218" s="36">
        <v>0</v>
      </c>
      <c r="I218" s="11">
        <v>59.021700000000003</v>
      </c>
      <c r="J218" s="11">
        <v>59.021700000000003</v>
      </c>
      <c r="K218" s="13">
        <v>0</v>
      </c>
      <c r="L218" s="36">
        <v>46.798499999999997</v>
      </c>
      <c r="M218" s="36">
        <v>46.798499999999997</v>
      </c>
      <c r="N218" s="36">
        <v>0</v>
      </c>
      <c r="O218" s="11">
        <v>20.815000000000001</v>
      </c>
      <c r="P218" s="11">
        <v>20.815000000000001</v>
      </c>
      <c r="Q218" s="13">
        <v>0</v>
      </c>
      <c r="R218" s="8">
        <f t="shared" si="30"/>
        <v>187.17019999999999</v>
      </c>
      <c r="S218" s="8">
        <f t="shared" si="31"/>
        <v>187.17019999999999</v>
      </c>
      <c r="T218" s="8">
        <f t="shared" si="32"/>
        <v>0</v>
      </c>
      <c r="U218" s="13">
        <v>7.3452999999999999</v>
      </c>
      <c r="V218" s="13">
        <v>7.3452999999999999</v>
      </c>
      <c r="W218" s="13">
        <v>0</v>
      </c>
      <c r="X218" s="11">
        <v>38.101199999999999</v>
      </c>
      <c r="Y218" s="11">
        <v>38.101199999999999</v>
      </c>
      <c r="Z218" s="13">
        <v>0</v>
      </c>
      <c r="AA218" s="11">
        <v>41.354700000000001</v>
      </c>
      <c r="AB218" s="11">
        <v>41.354700000000001</v>
      </c>
      <c r="AC218" s="13">
        <v>0</v>
      </c>
      <c r="AD218" s="11">
        <v>61.828800000000001</v>
      </c>
      <c r="AE218" s="11">
        <v>61.828800000000001</v>
      </c>
      <c r="AF218" s="13">
        <v>0</v>
      </c>
      <c r="AG218" s="8">
        <f t="shared" si="33"/>
        <v>141.28469999999999</v>
      </c>
      <c r="AH218" s="8">
        <f t="shared" si="34"/>
        <v>141.28469999999999</v>
      </c>
      <c r="AI218" s="8">
        <f t="shared" si="35"/>
        <v>0</v>
      </c>
      <c r="AJ218" s="12">
        <f t="shared" si="36"/>
        <v>328.45489999999995</v>
      </c>
      <c r="AK218" s="12">
        <f t="shared" si="37"/>
        <v>328.45489999999995</v>
      </c>
      <c r="AL218" s="12">
        <f t="shared" si="38"/>
        <v>0</v>
      </c>
      <c r="AM218" s="14"/>
    </row>
    <row r="219" spans="1:39" s="4" customFormat="1" ht="20.100000000000001" customHeight="1" thickBot="1" x14ac:dyDescent="0.3">
      <c r="A219" s="17">
        <v>213</v>
      </c>
      <c r="B219" s="16" t="s">
        <v>193</v>
      </c>
      <c r="C219" s="16"/>
      <c r="D219" s="22">
        <v>2311.4499999999998</v>
      </c>
      <c r="E219" s="22">
        <v>2697.47</v>
      </c>
      <c r="F219" s="36">
        <v>453.35430000000002</v>
      </c>
      <c r="G219" s="36">
        <v>453.35430000000002</v>
      </c>
      <c r="H219" s="36">
        <v>0</v>
      </c>
      <c r="I219" s="11">
        <v>447.87779999999998</v>
      </c>
      <c r="J219" s="11">
        <v>447.87779999999998</v>
      </c>
      <c r="K219" s="13">
        <v>0</v>
      </c>
      <c r="L219" s="36">
        <v>350.54309999999998</v>
      </c>
      <c r="M219" s="36">
        <v>350.54309999999998</v>
      </c>
      <c r="N219" s="36">
        <v>0</v>
      </c>
      <c r="O219" s="11">
        <v>132.4383</v>
      </c>
      <c r="P219" s="11">
        <v>132.4383</v>
      </c>
      <c r="Q219" s="13">
        <v>0</v>
      </c>
      <c r="R219" s="8">
        <f t="shared" si="30"/>
        <v>1384.2135000000001</v>
      </c>
      <c r="S219" s="8">
        <f t="shared" si="31"/>
        <v>1384.2135000000001</v>
      </c>
      <c r="T219" s="8">
        <f t="shared" si="32"/>
        <v>0</v>
      </c>
      <c r="U219" s="13">
        <v>51.090499999999999</v>
      </c>
      <c r="V219" s="13">
        <v>51.090499999999999</v>
      </c>
      <c r="W219" s="13">
        <v>0</v>
      </c>
      <c r="X219" s="11">
        <v>301.666</v>
      </c>
      <c r="Y219" s="11">
        <v>301.666</v>
      </c>
      <c r="Z219" s="13">
        <v>0</v>
      </c>
      <c r="AA219" s="11">
        <v>316.10079999999999</v>
      </c>
      <c r="AB219" s="11">
        <v>316.10079999999999</v>
      </c>
      <c r="AC219" s="13">
        <v>0</v>
      </c>
      <c r="AD219" s="11">
        <v>460.928</v>
      </c>
      <c r="AE219" s="11">
        <v>460.928</v>
      </c>
      <c r="AF219" s="13">
        <v>0</v>
      </c>
      <c r="AG219" s="8">
        <f t="shared" si="33"/>
        <v>1078.6948</v>
      </c>
      <c r="AH219" s="8">
        <f t="shared" si="34"/>
        <v>1078.6948</v>
      </c>
      <c r="AI219" s="8">
        <f t="shared" si="35"/>
        <v>0</v>
      </c>
      <c r="AJ219" s="12">
        <f t="shared" si="36"/>
        <v>2462.9083000000001</v>
      </c>
      <c r="AK219" s="12">
        <f t="shared" si="37"/>
        <v>2462.9083000000001</v>
      </c>
      <c r="AL219" s="12">
        <f t="shared" si="38"/>
        <v>0</v>
      </c>
      <c r="AM219" s="14"/>
    </row>
    <row r="220" spans="1:39" s="4" customFormat="1" ht="20.100000000000001" customHeight="1" thickBot="1" x14ac:dyDescent="0.3">
      <c r="A220" s="17">
        <v>214</v>
      </c>
      <c r="B220" s="16" t="s">
        <v>194</v>
      </c>
      <c r="C220" s="16"/>
      <c r="D220" s="22">
        <v>2311.4499999999998</v>
      </c>
      <c r="E220" s="22">
        <v>2697.47</v>
      </c>
      <c r="F220" s="36">
        <v>44.288600000000002</v>
      </c>
      <c r="G220" s="36">
        <v>44.288600000000002</v>
      </c>
      <c r="H220" s="36">
        <v>0</v>
      </c>
      <c r="I220" s="11">
        <v>39.228900000000003</v>
      </c>
      <c r="J220" s="11">
        <v>39.228900000000003</v>
      </c>
      <c r="K220" s="13">
        <v>0</v>
      </c>
      <c r="L220" s="36">
        <v>32.330399999999997</v>
      </c>
      <c r="M220" s="36">
        <v>32.330399999999997</v>
      </c>
      <c r="N220" s="36">
        <v>0</v>
      </c>
      <c r="O220" s="11">
        <v>12.071</v>
      </c>
      <c r="P220" s="11">
        <v>12.071</v>
      </c>
      <c r="Q220" s="13">
        <v>0</v>
      </c>
      <c r="R220" s="8">
        <f t="shared" si="30"/>
        <v>127.91890000000001</v>
      </c>
      <c r="S220" s="8">
        <f t="shared" si="31"/>
        <v>127.91890000000001</v>
      </c>
      <c r="T220" s="8">
        <f t="shared" si="32"/>
        <v>0</v>
      </c>
      <c r="U220" s="13">
        <v>3.0301</v>
      </c>
      <c r="V220" s="13">
        <v>3.0301</v>
      </c>
      <c r="W220" s="13">
        <v>0</v>
      </c>
      <c r="X220" s="11">
        <v>18.073799999999999</v>
      </c>
      <c r="Y220" s="11">
        <v>18.073799999999999</v>
      </c>
      <c r="Z220" s="13">
        <v>0</v>
      </c>
      <c r="AA220" s="11">
        <v>24.8337</v>
      </c>
      <c r="AB220" s="11">
        <v>24.8337</v>
      </c>
      <c r="AC220" s="13">
        <v>0</v>
      </c>
      <c r="AD220" s="11">
        <v>41.334899999999998</v>
      </c>
      <c r="AE220" s="11">
        <v>41.334899999999998</v>
      </c>
      <c r="AF220" s="13">
        <v>0</v>
      </c>
      <c r="AG220" s="8">
        <f t="shared" si="33"/>
        <v>84.242400000000004</v>
      </c>
      <c r="AH220" s="8">
        <f t="shared" si="34"/>
        <v>84.242400000000004</v>
      </c>
      <c r="AI220" s="8">
        <f t="shared" si="35"/>
        <v>0</v>
      </c>
      <c r="AJ220" s="12">
        <f t="shared" si="36"/>
        <v>212.16130000000001</v>
      </c>
      <c r="AK220" s="12">
        <f t="shared" si="37"/>
        <v>212.16130000000001</v>
      </c>
      <c r="AL220" s="12">
        <f t="shared" si="38"/>
        <v>0</v>
      </c>
      <c r="AM220" s="14"/>
    </row>
    <row r="221" spans="1:39" s="4" customFormat="1" ht="20.100000000000001" customHeight="1" thickBot="1" x14ac:dyDescent="0.3">
      <c r="A221" s="15">
        <v>215</v>
      </c>
      <c r="B221" s="16" t="s">
        <v>195</v>
      </c>
      <c r="C221" s="16"/>
      <c r="D221" s="22">
        <v>2311.4499999999998</v>
      </c>
      <c r="E221" s="22">
        <v>2697.47</v>
      </c>
      <c r="F221" s="36">
        <v>29.909800000000001</v>
      </c>
      <c r="G221" s="36">
        <v>29.909800000000001</v>
      </c>
      <c r="H221" s="36">
        <v>0</v>
      </c>
      <c r="I221" s="11">
        <v>29.2149</v>
      </c>
      <c r="J221" s="11">
        <v>29.2149</v>
      </c>
      <c r="K221" s="13">
        <v>0</v>
      </c>
      <c r="L221" s="36">
        <v>21.408799999999999</v>
      </c>
      <c r="M221" s="36">
        <v>21.408799999999999</v>
      </c>
      <c r="N221" s="36">
        <v>0</v>
      </c>
      <c r="O221" s="11">
        <v>8.5145999999999997</v>
      </c>
      <c r="P221" s="11">
        <v>8.5145999999999997</v>
      </c>
      <c r="Q221" s="13">
        <v>0</v>
      </c>
      <c r="R221" s="8">
        <f t="shared" si="30"/>
        <v>89.048100000000005</v>
      </c>
      <c r="S221" s="8">
        <f t="shared" si="31"/>
        <v>89.048100000000005</v>
      </c>
      <c r="T221" s="8">
        <f t="shared" si="32"/>
        <v>0</v>
      </c>
      <c r="U221" s="13">
        <v>2.6276000000000002</v>
      </c>
      <c r="V221" s="13">
        <v>2.6276000000000002</v>
      </c>
      <c r="W221" s="13">
        <v>0</v>
      </c>
      <c r="X221" s="11">
        <v>13.069699999999999</v>
      </c>
      <c r="Y221" s="11">
        <v>13.069699999999999</v>
      </c>
      <c r="Z221" s="13">
        <v>0</v>
      </c>
      <c r="AA221" s="11">
        <v>18.972200000000001</v>
      </c>
      <c r="AB221" s="11">
        <v>18.972200000000001</v>
      </c>
      <c r="AC221" s="13">
        <v>0</v>
      </c>
      <c r="AD221" s="11">
        <v>31.830400000000001</v>
      </c>
      <c r="AE221" s="11">
        <v>31.830400000000001</v>
      </c>
      <c r="AF221" s="13">
        <v>0</v>
      </c>
      <c r="AG221" s="8">
        <f t="shared" si="33"/>
        <v>63.872299999999996</v>
      </c>
      <c r="AH221" s="8">
        <f t="shared" si="34"/>
        <v>63.872299999999996</v>
      </c>
      <c r="AI221" s="8">
        <f t="shared" si="35"/>
        <v>0</v>
      </c>
      <c r="AJ221" s="12">
        <f t="shared" si="36"/>
        <v>152.9204</v>
      </c>
      <c r="AK221" s="12">
        <f t="shared" si="37"/>
        <v>152.9204</v>
      </c>
      <c r="AL221" s="12">
        <f t="shared" si="38"/>
        <v>0</v>
      </c>
      <c r="AM221" s="14"/>
    </row>
    <row r="222" spans="1:39" s="4" customFormat="1" ht="20.100000000000001" customHeight="1" thickBot="1" x14ac:dyDescent="0.3">
      <c r="A222" s="17">
        <v>216</v>
      </c>
      <c r="B222" s="16" t="s">
        <v>196</v>
      </c>
      <c r="C222" s="16"/>
      <c r="D222" s="22">
        <v>2311.4499999999998</v>
      </c>
      <c r="E222" s="22">
        <v>2697.47</v>
      </c>
      <c r="F222" s="36">
        <v>274.65960000000001</v>
      </c>
      <c r="G222" s="36">
        <v>248.3588</v>
      </c>
      <c r="H222" s="36">
        <v>26.300799999999999</v>
      </c>
      <c r="I222" s="11">
        <v>255.30500000000001</v>
      </c>
      <c r="J222" s="11">
        <v>230.85759999999999</v>
      </c>
      <c r="K222" s="11">
        <v>24.447399999999998</v>
      </c>
      <c r="L222" s="36">
        <v>213.0515</v>
      </c>
      <c r="M222" s="36">
        <v>192.65029999999999</v>
      </c>
      <c r="N222" s="36">
        <v>20.401199999999999</v>
      </c>
      <c r="O222" s="11">
        <v>84.535600000000002</v>
      </c>
      <c r="P222" s="11">
        <v>76.440600000000003</v>
      </c>
      <c r="Q222" s="11">
        <v>8.0950000000000006</v>
      </c>
      <c r="R222" s="8">
        <f t="shared" si="30"/>
        <v>827.5517000000001</v>
      </c>
      <c r="S222" s="8">
        <f t="shared" si="31"/>
        <v>748.30730000000005</v>
      </c>
      <c r="T222" s="8">
        <f t="shared" si="32"/>
        <v>79.244399999999999</v>
      </c>
      <c r="U222" s="13">
        <v>32.293700000000001</v>
      </c>
      <c r="V222" s="13">
        <v>31.269400000000001</v>
      </c>
      <c r="W222" s="13">
        <v>1.0243</v>
      </c>
      <c r="X222" s="11">
        <v>165.70830000000001</v>
      </c>
      <c r="Y222" s="11">
        <v>149.84039999999999</v>
      </c>
      <c r="Z222" s="11">
        <v>15.867900000000001</v>
      </c>
      <c r="AA222" s="11">
        <v>169.55609999999999</v>
      </c>
      <c r="AB222" s="11">
        <v>153.31979999999999</v>
      </c>
      <c r="AC222" s="11">
        <v>16.2363</v>
      </c>
      <c r="AD222" s="11">
        <v>275.26499999999999</v>
      </c>
      <c r="AE222" s="11">
        <v>248.90629999999999</v>
      </c>
      <c r="AF222" s="11">
        <v>26.358699999999999</v>
      </c>
      <c r="AG222" s="8">
        <f t="shared" si="33"/>
        <v>610.52940000000001</v>
      </c>
      <c r="AH222" s="8">
        <f t="shared" si="34"/>
        <v>552.06649999999991</v>
      </c>
      <c r="AI222" s="8">
        <f t="shared" si="35"/>
        <v>58.462899999999998</v>
      </c>
      <c r="AJ222" s="12">
        <f t="shared" si="36"/>
        <v>1438.0811000000001</v>
      </c>
      <c r="AK222" s="12">
        <f t="shared" si="37"/>
        <v>1300.3737999999998</v>
      </c>
      <c r="AL222" s="12">
        <f t="shared" si="38"/>
        <v>137.7073</v>
      </c>
      <c r="AM222" s="14"/>
    </row>
    <row r="223" spans="1:39" s="4" customFormat="1" ht="20.100000000000001" customHeight="1" thickBot="1" x14ac:dyDescent="0.3">
      <c r="A223" s="17">
        <v>217</v>
      </c>
      <c r="B223" s="16" t="s">
        <v>197</v>
      </c>
      <c r="C223" s="16"/>
      <c r="D223" s="22">
        <v>2311.4499999999998</v>
      </c>
      <c r="E223" s="22">
        <v>2697.47</v>
      </c>
      <c r="F223" s="36">
        <v>124.3669</v>
      </c>
      <c r="G223" s="36">
        <v>124.3669</v>
      </c>
      <c r="H223" s="36">
        <v>0</v>
      </c>
      <c r="I223" s="11">
        <v>117.5206</v>
      </c>
      <c r="J223" s="11">
        <v>117.5206</v>
      </c>
      <c r="K223" s="13">
        <v>0</v>
      </c>
      <c r="L223" s="36">
        <v>85.659800000000004</v>
      </c>
      <c r="M223" s="36">
        <v>85.659800000000004</v>
      </c>
      <c r="N223" s="36">
        <v>0</v>
      </c>
      <c r="O223" s="11">
        <v>36.089100000000002</v>
      </c>
      <c r="P223" s="11">
        <v>36.089100000000002</v>
      </c>
      <c r="Q223" s="13">
        <v>0</v>
      </c>
      <c r="R223" s="8">
        <f t="shared" si="30"/>
        <v>363.63639999999998</v>
      </c>
      <c r="S223" s="8">
        <f t="shared" si="31"/>
        <v>363.63639999999998</v>
      </c>
      <c r="T223" s="8">
        <f t="shared" si="32"/>
        <v>0</v>
      </c>
      <c r="U223" s="13">
        <v>12.021599999999999</v>
      </c>
      <c r="V223" s="13">
        <v>12.021599999999999</v>
      </c>
      <c r="W223" s="13">
        <v>0</v>
      </c>
      <c r="X223" s="11">
        <v>65.926100000000005</v>
      </c>
      <c r="Y223" s="11">
        <v>65.926100000000005</v>
      </c>
      <c r="Z223" s="13">
        <v>0</v>
      </c>
      <c r="AA223" s="11">
        <v>72.539199999999994</v>
      </c>
      <c r="AB223" s="11">
        <v>72.539199999999994</v>
      </c>
      <c r="AC223" s="13">
        <v>0</v>
      </c>
      <c r="AD223" s="11">
        <v>119.8549</v>
      </c>
      <c r="AE223" s="11">
        <v>119.8549</v>
      </c>
      <c r="AF223" s="13">
        <v>0</v>
      </c>
      <c r="AG223" s="8">
        <f t="shared" si="33"/>
        <v>258.3202</v>
      </c>
      <c r="AH223" s="8">
        <f t="shared" si="34"/>
        <v>258.3202</v>
      </c>
      <c r="AI223" s="8">
        <f t="shared" si="35"/>
        <v>0</v>
      </c>
      <c r="AJ223" s="12">
        <f t="shared" si="36"/>
        <v>621.95659999999998</v>
      </c>
      <c r="AK223" s="12">
        <f t="shared" si="37"/>
        <v>621.95659999999998</v>
      </c>
      <c r="AL223" s="12">
        <f t="shared" si="38"/>
        <v>0</v>
      </c>
      <c r="AM223" s="14"/>
    </row>
    <row r="224" spans="1:39" s="4" customFormat="1" ht="20.100000000000001" customHeight="1" thickBot="1" x14ac:dyDescent="0.3">
      <c r="A224" s="15">
        <v>218</v>
      </c>
      <c r="B224" s="16" t="s">
        <v>198</v>
      </c>
      <c r="C224" s="16"/>
      <c r="D224" s="22">
        <v>2311.4499999999998</v>
      </c>
      <c r="E224" s="22">
        <v>2697.47</v>
      </c>
      <c r="F224" s="36">
        <v>58.440800000000003</v>
      </c>
      <c r="G224" s="36">
        <v>58.440800000000003</v>
      </c>
      <c r="H224" s="36">
        <v>0</v>
      </c>
      <c r="I224" s="11">
        <v>58.634300000000003</v>
      </c>
      <c r="J224" s="11">
        <v>58.634300000000003</v>
      </c>
      <c r="K224" s="13">
        <v>0</v>
      </c>
      <c r="L224" s="36">
        <v>46.999699999999997</v>
      </c>
      <c r="M224" s="36">
        <v>46.999699999999997</v>
      </c>
      <c r="N224" s="36">
        <v>0</v>
      </c>
      <c r="O224" s="11">
        <v>20.875399999999999</v>
      </c>
      <c r="P224" s="11">
        <v>20.875399999999999</v>
      </c>
      <c r="Q224" s="13">
        <v>0</v>
      </c>
      <c r="R224" s="8">
        <f t="shared" si="30"/>
        <v>184.9502</v>
      </c>
      <c r="S224" s="8">
        <f t="shared" si="31"/>
        <v>184.9502</v>
      </c>
      <c r="T224" s="8">
        <f t="shared" si="32"/>
        <v>0</v>
      </c>
      <c r="U224" s="13">
        <v>8.3620999999999999</v>
      </c>
      <c r="V224" s="13">
        <v>8.3620999999999999</v>
      </c>
      <c r="W224" s="13">
        <v>0</v>
      </c>
      <c r="X224" s="11">
        <v>36.411299999999997</v>
      </c>
      <c r="Y224" s="11">
        <v>36.411299999999997</v>
      </c>
      <c r="Z224" s="13">
        <v>0</v>
      </c>
      <c r="AA224" s="11">
        <v>40.890099999999997</v>
      </c>
      <c r="AB224" s="11">
        <v>40.890099999999997</v>
      </c>
      <c r="AC224" s="13">
        <v>0</v>
      </c>
      <c r="AD224" s="11">
        <v>60.699599999999997</v>
      </c>
      <c r="AE224" s="11">
        <v>60.699599999999997</v>
      </c>
      <c r="AF224" s="13">
        <v>0</v>
      </c>
      <c r="AG224" s="8">
        <f t="shared" si="33"/>
        <v>138.001</v>
      </c>
      <c r="AH224" s="8">
        <f t="shared" si="34"/>
        <v>138.001</v>
      </c>
      <c r="AI224" s="8">
        <f t="shared" si="35"/>
        <v>0</v>
      </c>
      <c r="AJ224" s="12">
        <f t="shared" si="36"/>
        <v>322.95119999999997</v>
      </c>
      <c r="AK224" s="12">
        <f t="shared" si="37"/>
        <v>322.95119999999997</v>
      </c>
      <c r="AL224" s="12">
        <f t="shared" si="38"/>
        <v>0</v>
      </c>
      <c r="AM224" s="14"/>
    </row>
    <row r="225" spans="1:39" s="4" customFormat="1" ht="20.100000000000001" customHeight="1" thickBot="1" x14ac:dyDescent="0.3">
      <c r="A225" s="17">
        <v>219</v>
      </c>
      <c r="B225" s="16" t="s">
        <v>199</v>
      </c>
      <c r="C225" s="16"/>
      <c r="D225" s="22">
        <v>2311.4499999999998</v>
      </c>
      <c r="E225" s="22">
        <v>2697.47</v>
      </c>
      <c r="F225" s="36">
        <v>217.09180000000001</v>
      </c>
      <c r="G225" s="36">
        <v>214.6866</v>
      </c>
      <c r="H225" s="36">
        <v>2.4051999999999998</v>
      </c>
      <c r="I225" s="11">
        <v>199.44300000000001</v>
      </c>
      <c r="J225" s="11">
        <v>197.23330000000001</v>
      </c>
      <c r="K225" s="11">
        <v>2.2097000000000002</v>
      </c>
      <c r="L225" s="36">
        <v>166.00749999999999</v>
      </c>
      <c r="M225" s="36">
        <v>164.16829999999999</v>
      </c>
      <c r="N225" s="36">
        <v>1.8391999999999999</v>
      </c>
      <c r="O225" s="11">
        <v>77.167500000000004</v>
      </c>
      <c r="P225" s="11">
        <v>76.3125</v>
      </c>
      <c r="Q225" s="11">
        <v>0.85499999999999998</v>
      </c>
      <c r="R225" s="8">
        <f t="shared" si="30"/>
        <v>659.70980000000009</v>
      </c>
      <c r="S225" s="8">
        <f t="shared" si="31"/>
        <v>652.40069999999992</v>
      </c>
      <c r="T225" s="8">
        <f t="shared" si="32"/>
        <v>7.3091000000000008</v>
      </c>
      <c r="U225" s="13">
        <v>21.3765</v>
      </c>
      <c r="V225" s="13">
        <v>21.139700000000001</v>
      </c>
      <c r="W225" s="13">
        <v>0.23680000000000001</v>
      </c>
      <c r="X225" s="11">
        <v>120.27249999999999</v>
      </c>
      <c r="Y225" s="11">
        <v>118.94</v>
      </c>
      <c r="Z225" s="11">
        <v>1.3325</v>
      </c>
      <c r="AA225" s="11">
        <v>138.81479999999999</v>
      </c>
      <c r="AB225" s="11">
        <v>137.27680000000001</v>
      </c>
      <c r="AC225" s="11">
        <v>1.538</v>
      </c>
      <c r="AD225" s="11">
        <v>221.54660000000001</v>
      </c>
      <c r="AE225" s="11">
        <v>219.09200000000001</v>
      </c>
      <c r="AF225" s="11">
        <v>2.4546000000000001</v>
      </c>
      <c r="AG225" s="8">
        <f t="shared" si="33"/>
        <v>480.63389999999998</v>
      </c>
      <c r="AH225" s="8">
        <f t="shared" si="34"/>
        <v>475.30880000000002</v>
      </c>
      <c r="AI225" s="8">
        <f t="shared" si="35"/>
        <v>5.3250999999999999</v>
      </c>
      <c r="AJ225" s="12">
        <f t="shared" si="36"/>
        <v>1140.3437000000001</v>
      </c>
      <c r="AK225" s="12">
        <f t="shared" si="37"/>
        <v>1127.7094999999999</v>
      </c>
      <c r="AL225" s="12">
        <f t="shared" si="38"/>
        <v>12.6342</v>
      </c>
      <c r="AM225" s="14"/>
    </row>
    <row r="226" spans="1:39" s="4" customFormat="1" ht="20.100000000000001" customHeight="1" thickBot="1" x14ac:dyDescent="0.3">
      <c r="A226" s="17">
        <v>220</v>
      </c>
      <c r="B226" s="16" t="s">
        <v>200</v>
      </c>
      <c r="C226" s="16"/>
      <c r="D226" s="22">
        <v>2311.4499999999998</v>
      </c>
      <c r="E226" s="22">
        <v>2697.47</v>
      </c>
      <c r="F226" s="36">
        <v>257.23129999999998</v>
      </c>
      <c r="G226" s="36">
        <v>237.3672</v>
      </c>
      <c r="H226" s="36">
        <v>19.864100000000001</v>
      </c>
      <c r="I226" s="11">
        <v>250.78270000000001</v>
      </c>
      <c r="J226" s="11">
        <v>232.30070000000001</v>
      </c>
      <c r="K226" s="11">
        <v>18.481999999999999</v>
      </c>
      <c r="L226" s="36">
        <v>198.6388</v>
      </c>
      <c r="M226" s="36">
        <v>184.01410000000001</v>
      </c>
      <c r="N226" s="36">
        <v>14.624700000000001</v>
      </c>
      <c r="O226" s="11">
        <v>87.834900000000005</v>
      </c>
      <c r="P226" s="11">
        <v>80.393100000000004</v>
      </c>
      <c r="Q226" s="11">
        <v>7.4417999999999997</v>
      </c>
      <c r="R226" s="8">
        <f t="shared" si="30"/>
        <v>794.48770000000013</v>
      </c>
      <c r="S226" s="8">
        <f t="shared" si="31"/>
        <v>734.07510000000002</v>
      </c>
      <c r="T226" s="8">
        <f t="shared" si="32"/>
        <v>60.412599999999998</v>
      </c>
      <c r="U226" s="13">
        <v>34.7622</v>
      </c>
      <c r="V226" s="13">
        <v>34.374600000000001</v>
      </c>
      <c r="W226" s="13">
        <v>0.3876</v>
      </c>
      <c r="X226" s="11">
        <v>202.20230000000001</v>
      </c>
      <c r="Y226" s="11">
        <v>189.51759999999999</v>
      </c>
      <c r="Z226" s="11">
        <v>12.684699999999999</v>
      </c>
      <c r="AA226" s="11">
        <v>195.3134</v>
      </c>
      <c r="AB226" s="11">
        <v>175.1157</v>
      </c>
      <c r="AC226" s="11">
        <v>20.197700000000001</v>
      </c>
      <c r="AD226" s="11">
        <v>271.97899999999998</v>
      </c>
      <c r="AE226" s="11">
        <v>252.37950000000001</v>
      </c>
      <c r="AF226" s="11">
        <v>19.599499999999999</v>
      </c>
      <c r="AG226" s="8">
        <f t="shared" si="33"/>
        <v>669.49469999999997</v>
      </c>
      <c r="AH226" s="8">
        <f t="shared" si="34"/>
        <v>617.01279999999997</v>
      </c>
      <c r="AI226" s="8">
        <f t="shared" si="35"/>
        <v>52.481900000000003</v>
      </c>
      <c r="AJ226" s="12">
        <f t="shared" si="36"/>
        <v>1463.9824000000001</v>
      </c>
      <c r="AK226" s="12">
        <f t="shared" si="37"/>
        <v>1351.0879</v>
      </c>
      <c r="AL226" s="12">
        <f t="shared" si="38"/>
        <v>112.89449999999999</v>
      </c>
      <c r="AM226" s="14"/>
    </row>
    <row r="227" spans="1:39" s="4" customFormat="1" ht="20.100000000000001" customHeight="1" thickBot="1" x14ac:dyDescent="0.3">
      <c r="A227" s="15">
        <v>221</v>
      </c>
      <c r="B227" s="16" t="s">
        <v>201</v>
      </c>
      <c r="C227" s="16"/>
      <c r="D227" s="22">
        <v>2311.4499999999998</v>
      </c>
      <c r="E227" s="22">
        <v>2697.47</v>
      </c>
      <c r="F227" s="36">
        <v>115.8111</v>
      </c>
      <c r="G227" s="36">
        <v>115.8111</v>
      </c>
      <c r="H227" s="36">
        <v>0</v>
      </c>
      <c r="I227" s="11">
        <v>106.1765</v>
      </c>
      <c r="J227" s="11">
        <v>106.1765</v>
      </c>
      <c r="K227" s="13">
        <v>0</v>
      </c>
      <c r="L227" s="36">
        <v>100.5517</v>
      </c>
      <c r="M227" s="36">
        <v>100.5517</v>
      </c>
      <c r="N227" s="36">
        <v>0</v>
      </c>
      <c r="O227" s="11">
        <v>36.725000000000001</v>
      </c>
      <c r="P227" s="11">
        <v>36.725000000000001</v>
      </c>
      <c r="Q227" s="13">
        <v>0</v>
      </c>
      <c r="R227" s="8">
        <f t="shared" si="30"/>
        <v>359.26429999999999</v>
      </c>
      <c r="S227" s="8">
        <f t="shared" si="31"/>
        <v>359.26429999999999</v>
      </c>
      <c r="T227" s="8">
        <f t="shared" si="32"/>
        <v>0</v>
      </c>
      <c r="U227" s="13">
        <v>10.3429</v>
      </c>
      <c r="V227" s="13">
        <v>10.3429</v>
      </c>
      <c r="W227" s="13">
        <v>0</v>
      </c>
      <c r="X227" s="11">
        <v>106.7581</v>
      </c>
      <c r="Y227" s="11">
        <v>106.7581</v>
      </c>
      <c r="Z227" s="13">
        <v>0</v>
      </c>
      <c r="AA227" s="11">
        <v>93.631399999999999</v>
      </c>
      <c r="AB227" s="11">
        <v>93.631399999999999</v>
      </c>
      <c r="AC227" s="13">
        <v>0</v>
      </c>
      <c r="AD227" s="11">
        <v>113.6157</v>
      </c>
      <c r="AE227" s="11">
        <v>113.6157</v>
      </c>
      <c r="AF227" s="13">
        <v>0</v>
      </c>
      <c r="AG227" s="8">
        <f t="shared" si="33"/>
        <v>314.0052</v>
      </c>
      <c r="AH227" s="8">
        <f t="shared" si="34"/>
        <v>314.0052</v>
      </c>
      <c r="AI227" s="8">
        <f t="shared" si="35"/>
        <v>0</v>
      </c>
      <c r="AJ227" s="12">
        <f t="shared" si="36"/>
        <v>673.26949999999999</v>
      </c>
      <c r="AK227" s="12">
        <f t="shared" si="37"/>
        <v>673.26949999999999</v>
      </c>
      <c r="AL227" s="12">
        <f t="shared" si="38"/>
        <v>0</v>
      </c>
      <c r="AM227" s="14"/>
    </row>
    <row r="228" spans="1:39" s="4" customFormat="1" ht="20.100000000000001" customHeight="1" thickBot="1" x14ac:dyDescent="0.3">
      <c r="A228" s="17">
        <v>222</v>
      </c>
      <c r="B228" s="16" t="s">
        <v>202</v>
      </c>
      <c r="C228" s="16"/>
      <c r="D228" s="22">
        <v>2311.4499999999998</v>
      </c>
      <c r="E228" s="22">
        <v>2697.47</v>
      </c>
      <c r="F228" s="36">
        <v>63.762900000000002</v>
      </c>
      <c r="G228" s="36">
        <v>60.423699999999997</v>
      </c>
      <c r="H228" s="36">
        <v>3.3391999999999999</v>
      </c>
      <c r="I228" s="11">
        <v>59.289299999999997</v>
      </c>
      <c r="J228" s="11">
        <v>56.184399999999997</v>
      </c>
      <c r="K228" s="13">
        <v>3.1049000000000002</v>
      </c>
      <c r="L228" s="36">
        <v>48.716200000000001</v>
      </c>
      <c r="M228" s="36">
        <v>46.164999999999999</v>
      </c>
      <c r="N228" s="36">
        <v>2.5512000000000001</v>
      </c>
      <c r="O228" s="11">
        <v>21.376899999999999</v>
      </c>
      <c r="P228" s="11">
        <v>20.257400000000001</v>
      </c>
      <c r="Q228" s="11">
        <v>1.1194999999999999</v>
      </c>
      <c r="R228" s="8">
        <f t="shared" si="30"/>
        <v>193.14529999999999</v>
      </c>
      <c r="S228" s="8">
        <f t="shared" si="31"/>
        <v>183.03049999999999</v>
      </c>
      <c r="T228" s="8">
        <f t="shared" si="32"/>
        <v>10.114800000000001</v>
      </c>
      <c r="U228" s="13">
        <v>8.0972000000000008</v>
      </c>
      <c r="V228" s="13">
        <v>8.0972000000000008</v>
      </c>
      <c r="W228" s="13">
        <v>0</v>
      </c>
      <c r="X228" s="11">
        <v>47.935600000000001</v>
      </c>
      <c r="Y228" s="11">
        <v>47.935600000000001</v>
      </c>
      <c r="Z228" s="13">
        <v>0</v>
      </c>
      <c r="AA228" s="11">
        <v>46.117600000000003</v>
      </c>
      <c r="AB228" s="11">
        <v>46.117600000000003</v>
      </c>
      <c r="AC228" s="13">
        <v>0</v>
      </c>
      <c r="AD228" s="11">
        <v>70.558400000000006</v>
      </c>
      <c r="AE228" s="11">
        <v>68.129300000000001</v>
      </c>
      <c r="AF228" s="11">
        <v>2.4291</v>
      </c>
      <c r="AG228" s="8">
        <f t="shared" si="33"/>
        <v>164.61160000000001</v>
      </c>
      <c r="AH228" s="8">
        <f t="shared" si="34"/>
        <v>162.1825</v>
      </c>
      <c r="AI228" s="8">
        <f t="shared" si="35"/>
        <v>2.4291</v>
      </c>
      <c r="AJ228" s="12">
        <f t="shared" si="36"/>
        <v>357.75689999999997</v>
      </c>
      <c r="AK228" s="12">
        <f t="shared" si="37"/>
        <v>345.21299999999997</v>
      </c>
      <c r="AL228" s="12">
        <f t="shared" si="38"/>
        <v>12.543900000000001</v>
      </c>
      <c r="AM228" s="14"/>
    </row>
    <row r="229" spans="1:39" s="4" customFormat="1" ht="20.100000000000001" customHeight="1" thickBot="1" x14ac:dyDescent="0.3">
      <c r="A229" s="17">
        <v>223</v>
      </c>
      <c r="B229" s="16" t="s">
        <v>203</v>
      </c>
      <c r="C229" s="16"/>
      <c r="D229" s="22">
        <v>2311.4499999999998</v>
      </c>
      <c r="E229" s="22">
        <v>2697.47</v>
      </c>
      <c r="F229" s="36">
        <v>121.17230000000001</v>
      </c>
      <c r="G229" s="36">
        <v>121.17230000000001</v>
      </c>
      <c r="H229" s="36">
        <v>0</v>
      </c>
      <c r="I229" s="11">
        <v>120.34099999999999</v>
      </c>
      <c r="J229" s="11">
        <v>120.34099999999999</v>
      </c>
      <c r="K229" s="13">
        <v>0</v>
      </c>
      <c r="L229" s="36">
        <v>96.948099999999997</v>
      </c>
      <c r="M229" s="36">
        <v>96.948099999999997</v>
      </c>
      <c r="N229" s="36">
        <v>0</v>
      </c>
      <c r="O229" s="11">
        <v>41.703800000000001</v>
      </c>
      <c r="P229" s="11">
        <v>41.703800000000001</v>
      </c>
      <c r="Q229" s="13">
        <v>0</v>
      </c>
      <c r="R229" s="8">
        <f t="shared" si="30"/>
        <v>380.16520000000003</v>
      </c>
      <c r="S229" s="8">
        <f t="shared" si="31"/>
        <v>380.16520000000003</v>
      </c>
      <c r="T229" s="8">
        <f t="shared" si="32"/>
        <v>0</v>
      </c>
      <c r="U229" s="13">
        <v>15.0566</v>
      </c>
      <c r="V229" s="13">
        <v>15.0566</v>
      </c>
      <c r="W229" s="13">
        <v>0</v>
      </c>
      <c r="X229" s="11">
        <v>77.706999999999994</v>
      </c>
      <c r="Y229" s="11">
        <v>77.706999999999994</v>
      </c>
      <c r="Z229" s="13">
        <v>0</v>
      </c>
      <c r="AA229" s="11">
        <v>84.888300000000001</v>
      </c>
      <c r="AB229" s="11">
        <v>84.888300000000001</v>
      </c>
      <c r="AC229" s="13">
        <v>0</v>
      </c>
      <c r="AD229" s="11">
        <v>131.8372</v>
      </c>
      <c r="AE229" s="11">
        <v>131.8372</v>
      </c>
      <c r="AF229" s="13">
        <v>0</v>
      </c>
      <c r="AG229" s="8">
        <f t="shared" si="33"/>
        <v>294.4325</v>
      </c>
      <c r="AH229" s="8">
        <f t="shared" si="34"/>
        <v>294.4325</v>
      </c>
      <c r="AI229" s="8">
        <f t="shared" si="35"/>
        <v>0</v>
      </c>
      <c r="AJ229" s="12">
        <f t="shared" si="36"/>
        <v>674.59770000000003</v>
      </c>
      <c r="AK229" s="12">
        <f t="shared" si="37"/>
        <v>674.59770000000003</v>
      </c>
      <c r="AL229" s="12">
        <f t="shared" si="38"/>
        <v>0</v>
      </c>
      <c r="AM229" s="14"/>
    </row>
    <row r="230" spans="1:39" s="4" customFormat="1" ht="20.100000000000001" customHeight="1" thickBot="1" x14ac:dyDescent="0.3">
      <c r="A230" s="15">
        <v>224</v>
      </c>
      <c r="B230" s="16" t="s">
        <v>204</v>
      </c>
      <c r="C230" s="16"/>
      <c r="D230" s="22">
        <v>2311.4499999999998</v>
      </c>
      <c r="E230" s="22">
        <v>2697.47</v>
      </c>
      <c r="F230" s="36">
        <v>145.33629999999999</v>
      </c>
      <c r="G230" s="36">
        <v>112.6825</v>
      </c>
      <c r="H230" s="36">
        <v>32.653799999999997</v>
      </c>
      <c r="I230" s="11">
        <v>139.89230000000001</v>
      </c>
      <c r="J230" s="11">
        <v>108.46169999999999</v>
      </c>
      <c r="K230" s="11">
        <v>31.430599999999998</v>
      </c>
      <c r="L230" s="36">
        <v>112.3168</v>
      </c>
      <c r="M230" s="36">
        <v>87.081699999999998</v>
      </c>
      <c r="N230" s="36">
        <v>25.235099999999999</v>
      </c>
      <c r="O230" s="11">
        <v>53.065300000000001</v>
      </c>
      <c r="P230" s="11">
        <v>41.142699999999998</v>
      </c>
      <c r="Q230" s="11">
        <v>11.922599999999999</v>
      </c>
      <c r="R230" s="8">
        <f t="shared" si="30"/>
        <v>450.61070000000001</v>
      </c>
      <c r="S230" s="8">
        <f t="shared" si="31"/>
        <v>349.36860000000001</v>
      </c>
      <c r="T230" s="8">
        <f t="shared" si="32"/>
        <v>101.24209999999999</v>
      </c>
      <c r="U230" s="13">
        <v>16.669499999999999</v>
      </c>
      <c r="V230" s="13">
        <v>12.924300000000001</v>
      </c>
      <c r="W230" s="13">
        <v>3.7452000000000001</v>
      </c>
      <c r="X230" s="11">
        <v>96.591899999999995</v>
      </c>
      <c r="Y230" s="11">
        <v>74.889899999999997</v>
      </c>
      <c r="Z230" s="11">
        <v>21.702000000000002</v>
      </c>
      <c r="AA230" s="11">
        <v>90.926000000000002</v>
      </c>
      <c r="AB230" s="11">
        <v>70.496899999999997</v>
      </c>
      <c r="AC230" s="11">
        <v>20.429099999999998</v>
      </c>
      <c r="AD230" s="11">
        <v>140.24889999999999</v>
      </c>
      <c r="AE230" s="11">
        <v>108.73820000000001</v>
      </c>
      <c r="AF230" s="11">
        <v>31.5107</v>
      </c>
      <c r="AG230" s="8">
        <f t="shared" si="33"/>
        <v>327.76679999999999</v>
      </c>
      <c r="AH230" s="8">
        <f t="shared" si="34"/>
        <v>254.125</v>
      </c>
      <c r="AI230" s="8">
        <f t="shared" si="35"/>
        <v>73.641800000000003</v>
      </c>
      <c r="AJ230" s="12">
        <f t="shared" si="36"/>
        <v>778.37750000000005</v>
      </c>
      <c r="AK230" s="12">
        <f t="shared" si="37"/>
        <v>603.49360000000001</v>
      </c>
      <c r="AL230" s="12">
        <f t="shared" si="38"/>
        <v>174.88389999999998</v>
      </c>
      <c r="AM230" s="14"/>
    </row>
    <row r="231" spans="1:39" s="4" customFormat="1" ht="20.100000000000001" customHeight="1" thickBot="1" x14ac:dyDescent="0.3">
      <c r="A231" s="17">
        <v>225</v>
      </c>
      <c r="B231" s="16" t="s">
        <v>205</v>
      </c>
      <c r="C231" s="16"/>
      <c r="D231" s="22">
        <v>2311.4499999999998</v>
      </c>
      <c r="E231" s="22">
        <v>2697.47</v>
      </c>
      <c r="F231" s="36">
        <v>104.81010000000001</v>
      </c>
      <c r="G231" s="36">
        <v>104.81010000000001</v>
      </c>
      <c r="H231" s="36">
        <v>0</v>
      </c>
      <c r="I231" s="11">
        <v>99.097899999999996</v>
      </c>
      <c r="J231" s="11">
        <v>99.097899999999996</v>
      </c>
      <c r="K231" s="13">
        <v>0</v>
      </c>
      <c r="L231" s="36">
        <v>80.787700000000001</v>
      </c>
      <c r="M231" s="36">
        <v>80.787700000000001</v>
      </c>
      <c r="N231" s="36">
        <v>0</v>
      </c>
      <c r="O231" s="11">
        <v>40.640599999999999</v>
      </c>
      <c r="P231" s="11">
        <v>40.640599999999999</v>
      </c>
      <c r="Q231" s="13">
        <v>0</v>
      </c>
      <c r="R231" s="8">
        <f t="shared" si="30"/>
        <v>325.33629999999999</v>
      </c>
      <c r="S231" s="8">
        <f t="shared" si="31"/>
        <v>325.33629999999999</v>
      </c>
      <c r="T231" s="8">
        <f t="shared" si="32"/>
        <v>0</v>
      </c>
      <c r="U231" s="13">
        <v>5.4650999999999996</v>
      </c>
      <c r="V231" s="13">
        <v>5.4650999999999996</v>
      </c>
      <c r="W231" s="13">
        <v>0</v>
      </c>
      <c r="X231" s="11">
        <v>74.5304</v>
      </c>
      <c r="Y231" s="11">
        <v>74.5304</v>
      </c>
      <c r="Z231" s="13">
        <v>0</v>
      </c>
      <c r="AA231" s="11">
        <v>72.155600000000007</v>
      </c>
      <c r="AB231" s="11">
        <v>72.155600000000007</v>
      </c>
      <c r="AC231" s="13">
        <v>0</v>
      </c>
      <c r="AD231" s="11">
        <v>103.74339999999999</v>
      </c>
      <c r="AE231" s="11">
        <v>103.74339999999999</v>
      </c>
      <c r="AF231" s="13">
        <v>0</v>
      </c>
      <c r="AG231" s="8">
        <f t="shared" si="33"/>
        <v>250.42939999999999</v>
      </c>
      <c r="AH231" s="8">
        <f t="shared" si="34"/>
        <v>250.42939999999999</v>
      </c>
      <c r="AI231" s="8">
        <f t="shared" si="35"/>
        <v>0</v>
      </c>
      <c r="AJ231" s="12">
        <f t="shared" si="36"/>
        <v>575.76569999999992</v>
      </c>
      <c r="AK231" s="12">
        <f t="shared" si="37"/>
        <v>575.76569999999992</v>
      </c>
      <c r="AL231" s="12">
        <f t="shared" si="38"/>
        <v>0</v>
      </c>
      <c r="AM231" s="14"/>
    </row>
    <row r="232" spans="1:39" s="4" customFormat="1" ht="20.100000000000001" customHeight="1" thickBot="1" x14ac:dyDescent="0.3">
      <c r="A232" s="17">
        <v>226</v>
      </c>
      <c r="B232" s="16" t="s">
        <v>206</v>
      </c>
      <c r="C232" s="16"/>
      <c r="D232" s="22">
        <v>2311.4499999999998</v>
      </c>
      <c r="E232" s="22">
        <v>2697.47</v>
      </c>
      <c r="F232" s="36">
        <v>162.7002</v>
      </c>
      <c r="G232" s="36">
        <v>123.4727</v>
      </c>
      <c r="H232" s="36">
        <v>39.227499999999999</v>
      </c>
      <c r="I232" s="11">
        <v>156.0805</v>
      </c>
      <c r="J232" s="11">
        <v>118.4491</v>
      </c>
      <c r="K232" s="11">
        <v>37.631399999999999</v>
      </c>
      <c r="L232" s="36">
        <v>126.9358</v>
      </c>
      <c r="M232" s="36">
        <v>97.137500000000003</v>
      </c>
      <c r="N232" s="36">
        <v>29.798300000000001</v>
      </c>
      <c r="O232" s="11">
        <v>47.346699999999998</v>
      </c>
      <c r="P232" s="11">
        <v>35.931199999999997</v>
      </c>
      <c r="Q232" s="11">
        <v>11.4155</v>
      </c>
      <c r="R232" s="8">
        <f t="shared" si="30"/>
        <v>493.06319999999999</v>
      </c>
      <c r="S232" s="8">
        <f t="shared" si="31"/>
        <v>374.9905</v>
      </c>
      <c r="T232" s="8">
        <f t="shared" si="32"/>
        <v>118.0727</v>
      </c>
      <c r="U232" s="13">
        <v>19.124600000000001</v>
      </c>
      <c r="V232" s="13">
        <v>17.293299999999999</v>
      </c>
      <c r="W232" s="13">
        <v>1.8312999999999999</v>
      </c>
      <c r="X232" s="11">
        <v>97.604600000000005</v>
      </c>
      <c r="Y232" s="11">
        <v>74.071799999999996</v>
      </c>
      <c r="Z232" s="11">
        <v>23.532800000000002</v>
      </c>
      <c r="AA232" s="11">
        <v>108.1007</v>
      </c>
      <c r="AB232" s="11">
        <v>82.037300000000002</v>
      </c>
      <c r="AC232" s="11">
        <v>26.063400000000001</v>
      </c>
      <c r="AD232" s="11">
        <v>167.48349999999999</v>
      </c>
      <c r="AE232" s="11">
        <v>127.10290000000001</v>
      </c>
      <c r="AF232" s="11">
        <v>40.380600000000001</v>
      </c>
      <c r="AG232" s="8">
        <f t="shared" si="33"/>
        <v>373.18880000000001</v>
      </c>
      <c r="AH232" s="8">
        <f t="shared" si="34"/>
        <v>283.21199999999999</v>
      </c>
      <c r="AI232" s="8">
        <f t="shared" si="35"/>
        <v>89.976799999999997</v>
      </c>
      <c r="AJ232" s="12">
        <f t="shared" si="36"/>
        <v>866.25199999999995</v>
      </c>
      <c r="AK232" s="12">
        <f t="shared" si="37"/>
        <v>658.20249999999999</v>
      </c>
      <c r="AL232" s="12">
        <f t="shared" si="38"/>
        <v>208.04949999999999</v>
      </c>
      <c r="AM232" s="14"/>
    </row>
    <row r="233" spans="1:39" s="4" customFormat="1" ht="20.100000000000001" customHeight="1" thickBot="1" x14ac:dyDescent="0.3">
      <c r="A233" s="15">
        <v>227</v>
      </c>
      <c r="B233" s="16" t="s">
        <v>207</v>
      </c>
      <c r="C233" s="16"/>
      <c r="D233" s="22">
        <v>2311.4499999999998</v>
      </c>
      <c r="E233" s="22">
        <v>2697.47</v>
      </c>
      <c r="F233" s="36">
        <v>96.262799999999999</v>
      </c>
      <c r="G233" s="36">
        <v>96.262799999999999</v>
      </c>
      <c r="H233" s="36">
        <v>0</v>
      </c>
      <c r="I233" s="11">
        <v>93.016900000000007</v>
      </c>
      <c r="J233" s="11">
        <v>93.016900000000007</v>
      </c>
      <c r="K233" s="13">
        <v>0</v>
      </c>
      <c r="L233" s="36">
        <v>74.829899999999995</v>
      </c>
      <c r="M233" s="36">
        <v>74.829899999999995</v>
      </c>
      <c r="N233" s="36">
        <v>0</v>
      </c>
      <c r="O233" s="11">
        <v>36.6661</v>
      </c>
      <c r="P233" s="11">
        <v>36.6661</v>
      </c>
      <c r="Q233" s="13">
        <v>0</v>
      </c>
      <c r="R233" s="8">
        <f t="shared" si="30"/>
        <v>300.77570000000003</v>
      </c>
      <c r="S233" s="8">
        <f t="shared" si="31"/>
        <v>300.77570000000003</v>
      </c>
      <c r="T233" s="8">
        <f t="shared" si="32"/>
        <v>0</v>
      </c>
      <c r="U233" s="13">
        <v>8.9238</v>
      </c>
      <c r="V233" s="13">
        <v>8.9238</v>
      </c>
      <c r="W233" s="13">
        <v>0</v>
      </c>
      <c r="X233" s="11">
        <v>58.668999999999997</v>
      </c>
      <c r="Y233" s="11">
        <v>58.668999999999997</v>
      </c>
      <c r="Z233" s="13">
        <v>0</v>
      </c>
      <c r="AA233" s="11">
        <v>64.583699999999993</v>
      </c>
      <c r="AB233" s="11">
        <v>64.583699999999993</v>
      </c>
      <c r="AC233" s="13">
        <v>0</v>
      </c>
      <c r="AD233" s="11">
        <v>99.133200000000002</v>
      </c>
      <c r="AE233" s="11">
        <v>99.133200000000002</v>
      </c>
      <c r="AF233" s="13">
        <v>0</v>
      </c>
      <c r="AG233" s="8">
        <f t="shared" si="33"/>
        <v>222.38589999999999</v>
      </c>
      <c r="AH233" s="8">
        <f t="shared" si="34"/>
        <v>222.38589999999999</v>
      </c>
      <c r="AI233" s="8">
        <f t="shared" si="35"/>
        <v>0</v>
      </c>
      <c r="AJ233" s="12">
        <f t="shared" si="36"/>
        <v>523.16160000000002</v>
      </c>
      <c r="AK233" s="12">
        <f t="shared" si="37"/>
        <v>523.16160000000002</v>
      </c>
      <c r="AL233" s="12">
        <f t="shared" si="38"/>
        <v>0</v>
      </c>
      <c r="AM233" s="14"/>
    </row>
    <row r="234" spans="1:39" s="4" customFormat="1" ht="20.100000000000001" customHeight="1" thickBot="1" x14ac:dyDescent="0.3">
      <c r="A234" s="17">
        <v>228</v>
      </c>
      <c r="B234" s="16" t="s">
        <v>208</v>
      </c>
      <c r="C234" s="16"/>
      <c r="D234" s="22">
        <v>2311.4499999999998</v>
      </c>
      <c r="E234" s="22">
        <v>2697.47</v>
      </c>
      <c r="F234" s="36">
        <v>96.402100000000004</v>
      </c>
      <c r="G234" s="36">
        <v>96.402100000000004</v>
      </c>
      <c r="H234" s="36">
        <v>0</v>
      </c>
      <c r="I234" s="11">
        <v>92.941599999999994</v>
      </c>
      <c r="J234" s="11">
        <v>92.941599999999994</v>
      </c>
      <c r="K234" s="13">
        <v>0</v>
      </c>
      <c r="L234" s="36">
        <v>75.351600000000005</v>
      </c>
      <c r="M234" s="36">
        <v>75.351600000000005</v>
      </c>
      <c r="N234" s="36">
        <v>0</v>
      </c>
      <c r="O234" s="11">
        <v>36.6616</v>
      </c>
      <c r="P234" s="11">
        <v>36.6616</v>
      </c>
      <c r="Q234" s="13">
        <v>0</v>
      </c>
      <c r="R234" s="8">
        <f t="shared" si="30"/>
        <v>301.35690000000005</v>
      </c>
      <c r="S234" s="8">
        <f t="shared" si="31"/>
        <v>301.35690000000005</v>
      </c>
      <c r="T234" s="8">
        <f t="shared" si="32"/>
        <v>0</v>
      </c>
      <c r="U234" s="13">
        <v>10.5959</v>
      </c>
      <c r="V234" s="13">
        <v>10.5959</v>
      </c>
      <c r="W234" s="13">
        <v>0</v>
      </c>
      <c r="X234" s="11">
        <v>55.117400000000004</v>
      </c>
      <c r="Y234" s="11">
        <v>55.117400000000004</v>
      </c>
      <c r="Z234" s="13">
        <v>0</v>
      </c>
      <c r="AA234" s="11">
        <v>64.992000000000004</v>
      </c>
      <c r="AB234" s="11">
        <v>64.992000000000004</v>
      </c>
      <c r="AC234" s="13">
        <v>0</v>
      </c>
      <c r="AD234" s="11">
        <v>103.7114</v>
      </c>
      <c r="AE234" s="11">
        <v>103.7114</v>
      </c>
      <c r="AF234" s="13">
        <v>0</v>
      </c>
      <c r="AG234" s="8">
        <f t="shared" si="33"/>
        <v>223.82080000000002</v>
      </c>
      <c r="AH234" s="8">
        <f t="shared" si="34"/>
        <v>223.82080000000002</v>
      </c>
      <c r="AI234" s="8">
        <f t="shared" si="35"/>
        <v>0</v>
      </c>
      <c r="AJ234" s="12">
        <f t="shared" si="36"/>
        <v>525.17770000000007</v>
      </c>
      <c r="AK234" s="12">
        <f t="shared" si="37"/>
        <v>525.17770000000007</v>
      </c>
      <c r="AL234" s="12">
        <f t="shared" si="38"/>
        <v>0</v>
      </c>
      <c r="AM234" s="14"/>
    </row>
    <row r="235" spans="1:39" s="4" customFormat="1" ht="20.100000000000001" customHeight="1" thickBot="1" x14ac:dyDescent="0.3">
      <c r="A235" s="17">
        <v>229</v>
      </c>
      <c r="B235" s="16" t="s">
        <v>209</v>
      </c>
      <c r="C235" s="16"/>
      <c r="D235" s="22">
        <v>2311.4499999999998</v>
      </c>
      <c r="E235" s="22">
        <v>2697.47</v>
      </c>
      <c r="F235" s="36">
        <v>128.47829999999999</v>
      </c>
      <c r="G235" s="36">
        <v>128.47829999999999</v>
      </c>
      <c r="H235" s="36">
        <v>0</v>
      </c>
      <c r="I235" s="11">
        <v>123.14149999999999</v>
      </c>
      <c r="J235" s="11">
        <v>123.14149999999999</v>
      </c>
      <c r="K235" s="13">
        <v>0</v>
      </c>
      <c r="L235" s="36">
        <v>97.837999999999994</v>
      </c>
      <c r="M235" s="36">
        <v>97.837999999999994</v>
      </c>
      <c r="N235" s="36">
        <v>0</v>
      </c>
      <c r="O235" s="11">
        <v>47.331899999999997</v>
      </c>
      <c r="P235" s="11">
        <v>47.331899999999997</v>
      </c>
      <c r="Q235" s="13">
        <v>0</v>
      </c>
      <c r="R235" s="8">
        <f t="shared" si="30"/>
        <v>396.78970000000004</v>
      </c>
      <c r="S235" s="8">
        <f t="shared" si="31"/>
        <v>396.78970000000004</v>
      </c>
      <c r="T235" s="8">
        <f t="shared" si="32"/>
        <v>0</v>
      </c>
      <c r="U235" s="13">
        <v>12.880699999999999</v>
      </c>
      <c r="V235" s="13">
        <v>12.880699999999999</v>
      </c>
      <c r="W235" s="13">
        <v>0</v>
      </c>
      <c r="X235" s="11">
        <v>64.545900000000003</v>
      </c>
      <c r="Y235" s="11">
        <v>64.545900000000003</v>
      </c>
      <c r="Z235" s="13">
        <v>0</v>
      </c>
      <c r="AA235" s="11">
        <v>83.786699999999996</v>
      </c>
      <c r="AB235" s="11">
        <v>83.786699999999996</v>
      </c>
      <c r="AC235" s="13">
        <v>0</v>
      </c>
      <c r="AD235" s="11">
        <v>137.3562</v>
      </c>
      <c r="AE235" s="11">
        <v>137.3562</v>
      </c>
      <c r="AF235" s="13">
        <v>0</v>
      </c>
      <c r="AG235" s="8">
        <f t="shared" si="33"/>
        <v>285.68880000000001</v>
      </c>
      <c r="AH235" s="8">
        <f t="shared" si="34"/>
        <v>285.68880000000001</v>
      </c>
      <c r="AI235" s="8">
        <f t="shared" si="35"/>
        <v>0</v>
      </c>
      <c r="AJ235" s="12">
        <f t="shared" si="36"/>
        <v>682.47850000000005</v>
      </c>
      <c r="AK235" s="12">
        <f t="shared" si="37"/>
        <v>682.47850000000005</v>
      </c>
      <c r="AL235" s="12">
        <f t="shared" si="38"/>
        <v>0</v>
      </c>
      <c r="AM235" s="14"/>
    </row>
    <row r="236" spans="1:39" s="4" customFormat="1" ht="20.100000000000001" customHeight="1" thickBot="1" x14ac:dyDescent="0.3">
      <c r="A236" s="15">
        <v>230</v>
      </c>
      <c r="B236" s="16" t="s">
        <v>210</v>
      </c>
      <c r="C236" s="16"/>
      <c r="D236" s="22">
        <v>2311.4499999999998</v>
      </c>
      <c r="E236" s="22">
        <v>2697.47</v>
      </c>
      <c r="F236" s="36">
        <v>95.114599999999996</v>
      </c>
      <c r="G236" s="36">
        <v>95.114599999999996</v>
      </c>
      <c r="H236" s="36">
        <v>0</v>
      </c>
      <c r="I236" s="11">
        <v>94.243799999999993</v>
      </c>
      <c r="J236" s="11">
        <v>94.243799999999993</v>
      </c>
      <c r="K236" s="13">
        <v>0</v>
      </c>
      <c r="L236" s="36">
        <v>75.375900000000001</v>
      </c>
      <c r="M236" s="36">
        <v>75.375900000000001</v>
      </c>
      <c r="N236" s="36">
        <v>0</v>
      </c>
      <c r="O236" s="11">
        <v>36.703600000000002</v>
      </c>
      <c r="P236" s="11">
        <v>36.703600000000002</v>
      </c>
      <c r="Q236" s="13">
        <v>0</v>
      </c>
      <c r="R236" s="8">
        <f t="shared" si="30"/>
        <v>301.43789999999996</v>
      </c>
      <c r="S236" s="8">
        <f t="shared" si="31"/>
        <v>301.43789999999996</v>
      </c>
      <c r="T236" s="8">
        <f t="shared" si="32"/>
        <v>0</v>
      </c>
      <c r="U236" s="13">
        <v>7.9397000000000002</v>
      </c>
      <c r="V236" s="13">
        <v>7.9397000000000002</v>
      </c>
      <c r="W236" s="13">
        <v>0</v>
      </c>
      <c r="X236" s="11">
        <v>53.222299999999997</v>
      </c>
      <c r="Y236" s="11">
        <v>53.222299999999997</v>
      </c>
      <c r="Z236" s="13">
        <v>0</v>
      </c>
      <c r="AA236" s="11">
        <v>60.569899999999997</v>
      </c>
      <c r="AB236" s="11">
        <v>60.569899999999997</v>
      </c>
      <c r="AC236" s="13">
        <v>0</v>
      </c>
      <c r="AD236" s="11">
        <v>93.933300000000003</v>
      </c>
      <c r="AE236" s="11">
        <v>93.933300000000003</v>
      </c>
      <c r="AF236" s="13">
        <v>0</v>
      </c>
      <c r="AG236" s="8">
        <f t="shared" si="33"/>
        <v>207.72550000000001</v>
      </c>
      <c r="AH236" s="8">
        <f t="shared" si="34"/>
        <v>207.72550000000001</v>
      </c>
      <c r="AI236" s="8">
        <f t="shared" si="35"/>
        <v>0</v>
      </c>
      <c r="AJ236" s="12">
        <f t="shared" si="36"/>
        <v>509.16339999999997</v>
      </c>
      <c r="AK236" s="12">
        <f t="shared" si="37"/>
        <v>509.16339999999997</v>
      </c>
      <c r="AL236" s="12">
        <f t="shared" si="38"/>
        <v>0</v>
      </c>
      <c r="AM236" s="14"/>
    </row>
    <row r="237" spans="1:39" s="4" customFormat="1" ht="20.100000000000001" customHeight="1" thickBot="1" x14ac:dyDescent="0.3">
      <c r="A237" s="17">
        <v>231</v>
      </c>
      <c r="B237" s="16" t="s">
        <v>211</v>
      </c>
      <c r="C237" s="16"/>
      <c r="D237" s="22">
        <v>2311.4499999999998</v>
      </c>
      <c r="E237" s="22">
        <v>2697.47</v>
      </c>
      <c r="F237" s="36">
        <v>85.710300000000004</v>
      </c>
      <c r="G237" s="36">
        <v>85.710300000000004</v>
      </c>
      <c r="H237" s="36">
        <v>0</v>
      </c>
      <c r="I237" s="11">
        <v>83.255600000000001</v>
      </c>
      <c r="J237" s="11">
        <v>83.255600000000001</v>
      </c>
      <c r="K237" s="13">
        <v>0</v>
      </c>
      <c r="L237" s="36">
        <v>66.207400000000007</v>
      </c>
      <c r="M237" s="36">
        <v>66.207400000000007</v>
      </c>
      <c r="N237" s="36">
        <v>0</v>
      </c>
      <c r="O237" s="11">
        <v>32.004199999999997</v>
      </c>
      <c r="P237" s="11">
        <v>32.004199999999997</v>
      </c>
      <c r="Q237" s="13">
        <v>0</v>
      </c>
      <c r="R237" s="8">
        <f t="shared" si="30"/>
        <v>267.17750000000001</v>
      </c>
      <c r="S237" s="8">
        <f t="shared" si="31"/>
        <v>267.17750000000001</v>
      </c>
      <c r="T237" s="8">
        <f t="shared" si="32"/>
        <v>0</v>
      </c>
      <c r="U237" s="13">
        <v>7.9564000000000004</v>
      </c>
      <c r="V237" s="13">
        <v>7.9564000000000004</v>
      </c>
      <c r="W237" s="13">
        <v>0</v>
      </c>
      <c r="X237" s="11">
        <v>49.0124</v>
      </c>
      <c r="Y237" s="11">
        <v>49.0124</v>
      </c>
      <c r="Z237" s="13">
        <v>0</v>
      </c>
      <c r="AA237" s="11">
        <v>58.2423</v>
      </c>
      <c r="AB237" s="11">
        <v>58.2423</v>
      </c>
      <c r="AC237" s="13">
        <v>0</v>
      </c>
      <c r="AD237" s="11">
        <v>91.110600000000005</v>
      </c>
      <c r="AE237" s="11">
        <v>91.110600000000005</v>
      </c>
      <c r="AF237" s="13">
        <v>0</v>
      </c>
      <c r="AG237" s="8">
        <f t="shared" si="33"/>
        <v>198.36529999999999</v>
      </c>
      <c r="AH237" s="8">
        <f t="shared" si="34"/>
        <v>198.36529999999999</v>
      </c>
      <c r="AI237" s="8">
        <f t="shared" si="35"/>
        <v>0</v>
      </c>
      <c r="AJ237" s="12">
        <f t="shared" si="36"/>
        <v>465.5428</v>
      </c>
      <c r="AK237" s="12">
        <f t="shared" si="37"/>
        <v>465.5428</v>
      </c>
      <c r="AL237" s="12">
        <f t="shared" si="38"/>
        <v>0</v>
      </c>
      <c r="AM237" s="14"/>
    </row>
    <row r="238" spans="1:39" s="4" customFormat="1" ht="20.100000000000001" customHeight="1" thickBot="1" x14ac:dyDescent="0.3">
      <c r="A238" s="17">
        <v>232</v>
      </c>
      <c r="B238" s="16" t="s">
        <v>212</v>
      </c>
      <c r="C238" s="16"/>
      <c r="D238" s="22">
        <v>2311.4499999999998</v>
      </c>
      <c r="E238" s="22">
        <v>2697.47</v>
      </c>
      <c r="F238" s="36">
        <v>88.070800000000006</v>
      </c>
      <c r="G238" s="36">
        <v>88.070800000000006</v>
      </c>
      <c r="H238" s="36">
        <v>0</v>
      </c>
      <c r="I238" s="11">
        <v>85.960800000000006</v>
      </c>
      <c r="J238" s="11">
        <v>85.960800000000006</v>
      </c>
      <c r="K238" s="13">
        <v>0</v>
      </c>
      <c r="L238" s="36">
        <v>71.540499999999994</v>
      </c>
      <c r="M238" s="36">
        <v>71.540499999999994</v>
      </c>
      <c r="N238" s="36">
        <v>0</v>
      </c>
      <c r="O238" s="11">
        <v>27.4011</v>
      </c>
      <c r="P238" s="11">
        <v>27.4011</v>
      </c>
      <c r="Q238" s="13">
        <v>0</v>
      </c>
      <c r="R238" s="8">
        <f t="shared" si="30"/>
        <v>272.97320000000002</v>
      </c>
      <c r="S238" s="8">
        <f t="shared" si="31"/>
        <v>272.97320000000002</v>
      </c>
      <c r="T238" s="8">
        <f t="shared" si="32"/>
        <v>0</v>
      </c>
      <c r="U238" s="13">
        <v>7.4920999999999998</v>
      </c>
      <c r="V238" s="13">
        <v>7.4920999999999998</v>
      </c>
      <c r="W238" s="13">
        <v>0</v>
      </c>
      <c r="X238" s="11">
        <v>48.979500000000002</v>
      </c>
      <c r="Y238" s="11">
        <v>48.979500000000002</v>
      </c>
      <c r="Z238" s="13">
        <v>0</v>
      </c>
      <c r="AA238" s="11">
        <v>54.3523</v>
      </c>
      <c r="AB238" s="11">
        <v>54.3523</v>
      </c>
      <c r="AC238" s="13">
        <v>0</v>
      </c>
      <c r="AD238" s="11">
        <v>88.269199999999998</v>
      </c>
      <c r="AE238" s="11">
        <v>88.269199999999998</v>
      </c>
      <c r="AF238" s="13">
        <v>0</v>
      </c>
      <c r="AG238" s="8">
        <f t="shared" si="33"/>
        <v>191.601</v>
      </c>
      <c r="AH238" s="8">
        <f t="shared" si="34"/>
        <v>191.601</v>
      </c>
      <c r="AI238" s="8">
        <f t="shared" si="35"/>
        <v>0</v>
      </c>
      <c r="AJ238" s="12">
        <f t="shared" si="36"/>
        <v>464.57420000000002</v>
      </c>
      <c r="AK238" s="12">
        <f t="shared" si="37"/>
        <v>464.57420000000002</v>
      </c>
      <c r="AL238" s="12">
        <f t="shared" si="38"/>
        <v>0</v>
      </c>
      <c r="AM238" s="14"/>
    </row>
    <row r="239" spans="1:39" s="4" customFormat="1" ht="20.100000000000001" customHeight="1" thickBot="1" x14ac:dyDescent="0.3">
      <c r="A239" s="15">
        <v>233</v>
      </c>
      <c r="B239" s="16" t="s">
        <v>213</v>
      </c>
      <c r="C239" s="16"/>
      <c r="D239" s="22">
        <v>2311.4499999999998</v>
      </c>
      <c r="E239" s="22">
        <v>2697.47</v>
      </c>
      <c r="F239" s="36">
        <v>97.589799999999997</v>
      </c>
      <c r="G239" s="36">
        <v>97.589799999999997</v>
      </c>
      <c r="H239" s="36">
        <v>0</v>
      </c>
      <c r="I239" s="11">
        <v>94.476699999999994</v>
      </c>
      <c r="J239" s="11">
        <v>94.476699999999994</v>
      </c>
      <c r="K239" s="13">
        <v>0</v>
      </c>
      <c r="L239" s="36">
        <v>76.816199999999995</v>
      </c>
      <c r="M239" s="36">
        <v>76.816199999999995</v>
      </c>
      <c r="N239" s="36">
        <v>0</v>
      </c>
      <c r="O239" s="11">
        <v>29.8443</v>
      </c>
      <c r="P239" s="11">
        <v>29.8443</v>
      </c>
      <c r="Q239" s="13">
        <v>0</v>
      </c>
      <c r="R239" s="8">
        <f t="shared" si="30"/>
        <v>298.72699999999998</v>
      </c>
      <c r="S239" s="8">
        <f t="shared" si="31"/>
        <v>298.72699999999998</v>
      </c>
      <c r="T239" s="8">
        <f t="shared" si="32"/>
        <v>0</v>
      </c>
      <c r="U239" s="13">
        <v>9.0599000000000007</v>
      </c>
      <c r="V239" s="13">
        <v>9.0599000000000007</v>
      </c>
      <c r="W239" s="13">
        <v>0</v>
      </c>
      <c r="X239" s="11">
        <v>57.848500000000001</v>
      </c>
      <c r="Y239" s="11">
        <v>57.848500000000001</v>
      </c>
      <c r="Z239" s="13">
        <v>0</v>
      </c>
      <c r="AA239" s="11">
        <v>64.545699999999997</v>
      </c>
      <c r="AB239" s="11">
        <v>64.545699999999997</v>
      </c>
      <c r="AC239" s="13">
        <v>0</v>
      </c>
      <c r="AD239" s="11">
        <v>98.636399999999995</v>
      </c>
      <c r="AE239" s="11">
        <v>98.636399999999995</v>
      </c>
      <c r="AF239" s="13">
        <v>0</v>
      </c>
      <c r="AG239" s="8">
        <f t="shared" si="33"/>
        <v>221.03059999999999</v>
      </c>
      <c r="AH239" s="8">
        <f t="shared" si="34"/>
        <v>221.03059999999999</v>
      </c>
      <c r="AI239" s="8">
        <f t="shared" si="35"/>
        <v>0</v>
      </c>
      <c r="AJ239" s="12">
        <f t="shared" si="36"/>
        <v>519.75759999999991</v>
      </c>
      <c r="AK239" s="12">
        <f t="shared" si="37"/>
        <v>519.75759999999991</v>
      </c>
      <c r="AL239" s="12">
        <f t="shared" si="38"/>
        <v>0</v>
      </c>
      <c r="AM239" s="14"/>
    </row>
    <row r="240" spans="1:39" s="4" customFormat="1" ht="20.100000000000001" customHeight="1" thickBot="1" x14ac:dyDescent="0.3">
      <c r="A240" s="17">
        <v>234</v>
      </c>
      <c r="B240" s="16" t="s">
        <v>214</v>
      </c>
      <c r="C240" s="16"/>
      <c r="D240" s="22">
        <v>2311.4499999999998</v>
      </c>
      <c r="E240" s="22">
        <v>2697.47</v>
      </c>
      <c r="F240" s="36">
        <v>96.173400000000001</v>
      </c>
      <c r="G240" s="36">
        <v>96.173400000000001</v>
      </c>
      <c r="H240" s="36">
        <v>0</v>
      </c>
      <c r="I240" s="11">
        <v>91.551299999999998</v>
      </c>
      <c r="J240" s="11">
        <v>91.551299999999998</v>
      </c>
      <c r="K240" s="13">
        <v>0</v>
      </c>
      <c r="L240" s="36">
        <v>72.740499999999997</v>
      </c>
      <c r="M240" s="36">
        <v>72.740499999999997</v>
      </c>
      <c r="N240" s="36">
        <v>0</v>
      </c>
      <c r="O240" s="11">
        <v>28.952400000000001</v>
      </c>
      <c r="P240" s="11">
        <v>28.952400000000001</v>
      </c>
      <c r="Q240" s="13">
        <v>0</v>
      </c>
      <c r="R240" s="8">
        <f t="shared" si="30"/>
        <v>289.41759999999999</v>
      </c>
      <c r="S240" s="8">
        <f t="shared" si="31"/>
        <v>289.41759999999999</v>
      </c>
      <c r="T240" s="8">
        <f t="shared" si="32"/>
        <v>0</v>
      </c>
      <c r="U240" s="13">
        <v>8.4445999999999994</v>
      </c>
      <c r="V240" s="13">
        <v>8.4445999999999994</v>
      </c>
      <c r="W240" s="13">
        <v>0</v>
      </c>
      <c r="X240" s="11">
        <v>64.891599999999997</v>
      </c>
      <c r="Y240" s="11">
        <v>64.891599999999997</v>
      </c>
      <c r="Z240" s="13">
        <v>0</v>
      </c>
      <c r="AA240" s="11">
        <v>65.904499999999999</v>
      </c>
      <c r="AB240" s="11">
        <v>65.904499999999999</v>
      </c>
      <c r="AC240" s="13">
        <v>0</v>
      </c>
      <c r="AD240" s="11">
        <v>101.4404</v>
      </c>
      <c r="AE240" s="11">
        <v>101.4404</v>
      </c>
      <c r="AF240" s="13">
        <v>0</v>
      </c>
      <c r="AG240" s="8">
        <f t="shared" si="33"/>
        <v>232.23649999999998</v>
      </c>
      <c r="AH240" s="8">
        <f t="shared" si="34"/>
        <v>232.23649999999998</v>
      </c>
      <c r="AI240" s="8">
        <f t="shared" si="35"/>
        <v>0</v>
      </c>
      <c r="AJ240" s="12">
        <f t="shared" si="36"/>
        <v>521.65409999999997</v>
      </c>
      <c r="AK240" s="12">
        <f t="shared" si="37"/>
        <v>521.65409999999997</v>
      </c>
      <c r="AL240" s="12">
        <f t="shared" si="38"/>
        <v>0</v>
      </c>
      <c r="AM240" s="14"/>
    </row>
    <row r="241" spans="1:39" s="4" customFormat="1" ht="20.100000000000001" customHeight="1" thickBot="1" x14ac:dyDescent="0.3">
      <c r="A241" s="17">
        <v>235</v>
      </c>
      <c r="B241" s="16" t="s">
        <v>215</v>
      </c>
      <c r="C241" s="16"/>
      <c r="D241" s="22">
        <v>2311.4499999999998</v>
      </c>
      <c r="E241" s="22">
        <v>2697.47</v>
      </c>
      <c r="F241" s="36">
        <v>119.898</v>
      </c>
      <c r="G241" s="36">
        <v>119.898</v>
      </c>
      <c r="H241" s="36">
        <v>0</v>
      </c>
      <c r="I241" s="11">
        <v>116.9552</v>
      </c>
      <c r="J241" s="11">
        <v>116.9552</v>
      </c>
      <c r="K241" s="13">
        <v>0</v>
      </c>
      <c r="L241" s="36">
        <v>90.968800000000002</v>
      </c>
      <c r="M241" s="36">
        <v>90.968800000000002</v>
      </c>
      <c r="N241" s="36">
        <v>0</v>
      </c>
      <c r="O241" s="11">
        <v>37.414000000000001</v>
      </c>
      <c r="P241" s="11">
        <v>37.414000000000001</v>
      </c>
      <c r="Q241" s="13">
        <v>0</v>
      </c>
      <c r="R241" s="8">
        <f t="shared" si="30"/>
        <v>365.23599999999999</v>
      </c>
      <c r="S241" s="8">
        <f t="shared" si="31"/>
        <v>365.23599999999999</v>
      </c>
      <c r="T241" s="8">
        <f t="shared" si="32"/>
        <v>0</v>
      </c>
      <c r="U241" s="13">
        <v>11.977600000000001</v>
      </c>
      <c r="V241" s="13">
        <v>11.977600000000001</v>
      </c>
      <c r="W241" s="13">
        <v>0</v>
      </c>
      <c r="X241" s="11">
        <v>71.854900000000001</v>
      </c>
      <c r="Y241" s="11">
        <v>71.854900000000001</v>
      </c>
      <c r="Z241" s="13">
        <v>0</v>
      </c>
      <c r="AA241" s="11">
        <v>78.550700000000006</v>
      </c>
      <c r="AB241" s="11">
        <v>78.550700000000006</v>
      </c>
      <c r="AC241" s="13">
        <v>0</v>
      </c>
      <c r="AD241" s="11">
        <v>121.3629</v>
      </c>
      <c r="AE241" s="11">
        <v>121.3629</v>
      </c>
      <c r="AF241" s="13">
        <v>0</v>
      </c>
      <c r="AG241" s="8">
        <f t="shared" si="33"/>
        <v>271.76850000000002</v>
      </c>
      <c r="AH241" s="8">
        <f t="shared" si="34"/>
        <v>271.76850000000002</v>
      </c>
      <c r="AI241" s="8">
        <f t="shared" si="35"/>
        <v>0</v>
      </c>
      <c r="AJ241" s="12">
        <f t="shared" si="36"/>
        <v>637.00450000000001</v>
      </c>
      <c r="AK241" s="12">
        <f t="shared" si="37"/>
        <v>637.00450000000001</v>
      </c>
      <c r="AL241" s="12">
        <f t="shared" si="38"/>
        <v>0</v>
      </c>
      <c r="AM241" s="14"/>
    </row>
    <row r="242" spans="1:39" s="4" customFormat="1" ht="20.100000000000001" customHeight="1" thickBot="1" x14ac:dyDescent="0.3">
      <c r="A242" s="15">
        <v>236</v>
      </c>
      <c r="B242" s="16" t="s">
        <v>216</v>
      </c>
      <c r="C242" s="16"/>
      <c r="D242" s="22">
        <v>2311.4499999999998</v>
      </c>
      <c r="E242" s="22">
        <v>2697.47</v>
      </c>
      <c r="F242" s="36">
        <v>97.677499999999995</v>
      </c>
      <c r="G242" s="36">
        <v>97.677499999999995</v>
      </c>
      <c r="H242" s="36">
        <v>0</v>
      </c>
      <c r="I242" s="11">
        <v>94.314300000000003</v>
      </c>
      <c r="J242" s="11">
        <v>94.314300000000003</v>
      </c>
      <c r="K242" s="13">
        <v>0</v>
      </c>
      <c r="L242" s="36">
        <v>75.653199999999998</v>
      </c>
      <c r="M242" s="36">
        <v>75.653199999999998</v>
      </c>
      <c r="N242" s="36">
        <v>0</v>
      </c>
      <c r="O242" s="11">
        <v>33.574800000000003</v>
      </c>
      <c r="P242" s="11">
        <v>33.574800000000003</v>
      </c>
      <c r="Q242" s="13">
        <v>0</v>
      </c>
      <c r="R242" s="8">
        <f t="shared" si="30"/>
        <v>301.21979999999996</v>
      </c>
      <c r="S242" s="8">
        <f t="shared" si="31"/>
        <v>301.21979999999996</v>
      </c>
      <c r="T242" s="8">
        <f t="shared" si="32"/>
        <v>0</v>
      </c>
      <c r="U242" s="13">
        <v>9.6499000000000006</v>
      </c>
      <c r="V242" s="13">
        <v>9.6499000000000006</v>
      </c>
      <c r="W242" s="13">
        <v>0</v>
      </c>
      <c r="X242" s="11">
        <v>50.524000000000001</v>
      </c>
      <c r="Y242" s="11">
        <v>50.524000000000001</v>
      </c>
      <c r="Z242" s="13">
        <v>0</v>
      </c>
      <c r="AA242" s="11">
        <v>58.117199999999997</v>
      </c>
      <c r="AB242" s="11">
        <v>58.117199999999997</v>
      </c>
      <c r="AC242" s="13">
        <v>0</v>
      </c>
      <c r="AD242" s="11">
        <v>90.8613</v>
      </c>
      <c r="AE242" s="11">
        <v>90.8613</v>
      </c>
      <c r="AF242" s="13">
        <v>0</v>
      </c>
      <c r="AG242" s="8">
        <f t="shared" si="33"/>
        <v>199.5025</v>
      </c>
      <c r="AH242" s="8">
        <f t="shared" si="34"/>
        <v>199.5025</v>
      </c>
      <c r="AI242" s="8">
        <f t="shared" si="35"/>
        <v>0</v>
      </c>
      <c r="AJ242" s="12">
        <f t="shared" si="36"/>
        <v>500.72229999999996</v>
      </c>
      <c r="AK242" s="12">
        <f t="shared" si="37"/>
        <v>500.72229999999996</v>
      </c>
      <c r="AL242" s="12">
        <f t="shared" si="38"/>
        <v>0</v>
      </c>
      <c r="AM242" s="14"/>
    </row>
    <row r="243" spans="1:39" s="4" customFormat="1" ht="20.100000000000001" customHeight="1" thickBot="1" x14ac:dyDescent="0.3">
      <c r="A243" s="17">
        <v>237</v>
      </c>
      <c r="B243" s="16" t="s">
        <v>217</v>
      </c>
      <c r="C243" s="16"/>
      <c r="D243" s="22">
        <v>2311.4499999999998</v>
      </c>
      <c r="E243" s="22">
        <v>2697.47</v>
      </c>
      <c r="F243" s="36">
        <v>100.09</v>
      </c>
      <c r="G243" s="36">
        <v>100.09</v>
      </c>
      <c r="H243" s="36">
        <v>0</v>
      </c>
      <c r="I243" s="11">
        <v>89.155199999999994</v>
      </c>
      <c r="J243" s="11">
        <v>89.155199999999994</v>
      </c>
      <c r="K243" s="13">
        <v>0</v>
      </c>
      <c r="L243" s="36">
        <v>71.516400000000004</v>
      </c>
      <c r="M243" s="36">
        <v>71.516400000000004</v>
      </c>
      <c r="N243" s="36">
        <v>0</v>
      </c>
      <c r="O243" s="11">
        <v>34.163600000000002</v>
      </c>
      <c r="P243" s="11">
        <v>34.163600000000002</v>
      </c>
      <c r="Q243" s="13">
        <v>0</v>
      </c>
      <c r="R243" s="8">
        <f t="shared" si="30"/>
        <v>294.92520000000002</v>
      </c>
      <c r="S243" s="8">
        <f t="shared" si="31"/>
        <v>294.92520000000002</v>
      </c>
      <c r="T243" s="8">
        <f t="shared" si="32"/>
        <v>0</v>
      </c>
      <c r="U243" s="13">
        <v>9.8689</v>
      </c>
      <c r="V243" s="13">
        <v>9.8689</v>
      </c>
      <c r="W243" s="13">
        <v>0</v>
      </c>
      <c r="X243" s="11">
        <v>57.384900000000002</v>
      </c>
      <c r="Y243" s="11">
        <v>57.384900000000002</v>
      </c>
      <c r="Z243" s="13">
        <v>0</v>
      </c>
      <c r="AA243" s="11">
        <v>61.0593</v>
      </c>
      <c r="AB243" s="11">
        <v>61.0593</v>
      </c>
      <c r="AC243" s="13">
        <v>0</v>
      </c>
      <c r="AD243" s="11">
        <v>95.884</v>
      </c>
      <c r="AE243" s="11">
        <v>95.884</v>
      </c>
      <c r="AF243" s="13">
        <v>0</v>
      </c>
      <c r="AG243" s="8">
        <f t="shared" si="33"/>
        <v>214.32819999999998</v>
      </c>
      <c r="AH243" s="8">
        <f t="shared" si="34"/>
        <v>214.32819999999998</v>
      </c>
      <c r="AI243" s="8">
        <f t="shared" si="35"/>
        <v>0</v>
      </c>
      <c r="AJ243" s="12">
        <f t="shared" si="36"/>
        <v>509.2534</v>
      </c>
      <c r="AK243" s="12">
        <f t="shared" si="37"/>
        <v>509.2534</v>
      </c>
      <c r="AL243" s="12">
        <f t="shared" si="38"/>
        <v>0</v>
      </c>
      <c r="AM243" s="14"/>
    </row>
    <row r="244" spans="1:39" s="4" customFormat="1" ht="20.100000000000001" customHeight="1" thickBot="1" x14ac:dyDescent="0.3">
      <c r="A244" s="17">
        <v>238</v>
      </c>
      <c r="B244" s="16" t="s">
        <v>218</v>
      </c>
      <c r="C244" s="16"/>
      <c r="D244" s="22">
        <v>2311.4499999999998</v>
      </c>
      <c r="E244" s="22">
        <v>2697.47</v>
      </c>
      <c r="F244" s="36">
        <v>104.5569</v>
      </c>
      <c r="G244" s="36">
        <v>104.5569</v>
      </c>
      <c r="H244" s="36">
        <v>0</v>
      </c>
      <c r="I244" s="11">
        <v>99.373000000000005</v>
      </c>
      <c r="J244" s="11">
        <v>99.373000000000005</v>
      </c>
      <c r="K244" s="13">
        <v>0</v>
      </c>
      <c r="L244" s="36">
        <v>80.401300000000006</v>
      </c>
      <c r="M244" s="36">
        <v>80.401300000000006</v>
      </c>
      <c r="N244" s="36">
        <v>0</v>
      </c>
      <c r="O244" s="11">
        <v>41.595700000000001</v>
      </c>
      <c r="P244" s="11">
        <v>41.595700000000001</v>
      </c>
      <c r="Q244" s="13">
        <v>0</v>
      </c>
      <c r="R244" s="8">
        <f t="shared" si="30"/>
        <v>325.92690000000005</v>
      </c>
      <c r="S244" s="8">
        <f t="shared" si="31"/>
        <v>325.92690000000005</v>
      </c>
      <c r="T244" s="8">
        <f t="shared" si="32"/>
        <v>0</v>
      </c>
      <c r="U244" s="13">
        <v>12.657400000000001</v>
      </c>
      <c r="V244" s="13">
        <v>12.657400000000001</v>
      </c>
      <c r="W244" s="13">
        <v>0</v>
      </c>
      <c r="X244" s="11">
        <v>72.053100000000001</v>
      </c>
      <c r="Y244" s="11">
        <v>72.053100000000001</v>
      </c>
      <c r="Z244" s="13">
        <v>0</v>
      </c>
      <c r="AA244" s="11">
        <v>74.640299999999996</v>
      </c>
      <c r="AB244" s="11">
        <v>74.640299999999996</v>
      </c>
      <c r="AC244" s="13">
        <v>0</v>
      </c>
      <c r="AD244" s="11">
        <v>102.7606</v>
      </c>
      <c r="AE244" s="11">
        <v>102.7606</v>
      </c>
      <c r="AF244" s="13">
        <v>0</v>
      </c>
      <c r="AG244" s="8">
        <f t="shared" si="33"/>
        <v>249.45400000000001</v>
      </c>
      <c r="AH244" s="8">
        <f t="shared" si="34"/>
        <v>249.45400000000001</v>
      </c>
      <c r="AI244" s="8">
        <f t="shared" si="35"/>
        <v>0</v>
      </c>
      <c r="AJ244" s="12">
        <f t="shared" si="36"/>
        <v>575.38090000000011</v>
      </c>
      <c r="AK244" s="12">
        <f t="shared" si="37"/>
        <v>575.38090000000011</v>
      </c>
      <c r="AL244" s="12">
        <f t="shared" si="38"/>
        <v>0</v>
      </c>
      <c r="AM244" s="14"/>
    </row>
    <row r="245" spans="1:39" s="4" customFormat="1" ht="20.100000000000001" customHeight="1" thickBot="1" x14ac:dyDescent="0.3">
      <c r="A245" s="15">
        <v>239</v>
      </c>
      <c r="B245" s="16" t="s">
        <v>219</v>
      </c>
      <c r="C245" s="16"/>
      <c r="D245" s="22">
        <v>2311.4499999999998</v>
      </c>
      <c r="E245" s="22">
        <v>2697.47</v>
      </c>
      <c r="F245" s="36">
        <v>86.204700000000003</v>
      </c>
      <c r="G245" s="36">
        <v>86.204700000000003</v>
      </c>
      <c r="H245" s="36">
        <v>0</v>
      </c>
      <c r="I245" s="11">
        <v>83.056100000000001</v>
      </c>
      <c r="J245" s="11">
        <v>83.056100000000001</v>
      </c>
      <c r="K245" s="13">
        <v>0</v>
      </c>
      <c r="L245" s="36">
        <v>66.365799999999993</v>
      </c>
      <c r="M245" s="36">
        <v>66.365799999999993</v>
      </c>
      <c r="N245" s="36">
        <v>0</v>
      </c>
      <c r="O245" s="11">
        <v>34.899900000000002</v>
      </c>
      <c r="P245" s="11">
        <v>34.899900000000002</v>
      </c>
      <c r="Q245" s="13">
        <v>0</v>
      </c>
      <c r="R245" s="8">
        <f t="shared" si="30"/>
        <v>270.5265</v>
      </c>
      <c r="S245" s="8">
        <f t="shared" si="31"/>
        <v>270.5265</v>
      </c>
      <c r="T245" s="8">
        <f t="shared" si="32"/>
        <v>0</v>
      </c>
      <c r="U245" s="13">
        <v>4.9123999999999999</v>
      </c>
      <c r="V245" s="13">
        <v>4.9123999999999999</v>
      </c>
      <c r="W245" s="13">
        <v>0</v>
      </c>
      <c r="X245" s="11">
        <v>60.422400000000003</v>
      </c>
      <c r="Y245" s="11">
        <v>60.422400000000003</v>
      </c>
      <c r="Z245" s="13">
        <v>0</v>
      </c>
      <c r="AA245" s="11">
        <v>63.641199999999998</v>
      </c>
      <c r="AB245" s="11">
        <v>63.641199999999998</v>
      </c>
      <c r="AC245" s="13">
        <v>0</v>
      </c>
      <c r="AD245" s="11">
        <v>92.562600000000003</v>
      </c>
      <c r="AE245" s="11">
        <v>92.562600000000003</v>
      </c>
      <c r="AF245" s="13">
        <v>0</v>
      </c>
      <c r="AG245" s="8">
        <f t="shared" si="33"/>
        <v>216.62620000000001</v>
      </c>
      <c r="AH245" s="8">
        <f t="shared" si="34"/>
        <v>216.62620000000001</v>
      </c>
      <c r="AI245" s="8">
        <f t="shared" si="35"/>
        <v>0</v>
      </c>
      <c r="AJ245" s="12">
        <f t="shared" si="36"/>
        <v>487.15269999999998</v>
      </c>
      <c r="AK245" s="12">
        <f t="shared" si="37"/>
        <v>487.15269999999998</v>
      </c>
      <c r="AL245" s="12">
        <f t="shared" si="38"/>
        <v>0</v>
      </c>
      <c r="AM245" s="14"/>
    </row>
    <row r="246" spans="1:39" s="4" customFormat="1" ht="20.100000000000001" customHeight="1" thickBot="1" x14ac:dyDescent="0.3">
      <c r="A246" s="17">
        <v>240</v>
      </c>
      <c r="B246" s="16" t="s">
        <v>220</v>
      </c>
      <c r="C246" s="16"/>
      <c r="D246" s="22">
        <v>2311.4499999999998</v>
      </c>
      <c r="E246" s="22">
        <v>2697.47</v>
      </c>
      <c r="F246" s="36">
        <v>80.868899999999996</v>
      </c>
      <c r="G246" s="36">
        <v>80.868899999999996</v>
      </c>
      <c r="H246" s="36">
        <v>0</v>
      </c>
      <c r="I246" s="11">
        <v>77.199799999999996</v>
      </c>
      <c r="J246" s="11">
        <v>77.199799999999996</v>
      </c>
      <c r="K246" s="13">
        <v>0</v>
      </c>
      <c r="L246" s="36">
        <v>62.105400000000003</v>
      </c>
      <c r="M246" s="36">
        <v>62.105400000000003</v>
      </c>
      <c r="N246" s="36">
        <v>0</v>
      </c>
      <c r="O246" s="11">
        <v>30.308800000000002</v>
      </c>
      <c r="P246" s="11">
        <v>30.308800000000002</v>
      </c>
      <c r="Q246" s="13">
        <v>0</v>
      </c>
      <c r="R246" s="8">
        <f t="shared" si="30"/>
        <v>250.48289999999997</v>
      </c>
      <c r="S246" s="8">
        <f t="shared" si="31"/>
        <v>250.48289999999997</v>
      </c>
      <c r="T246" s="8">
        <f t="shared" si="32"/>
        <v>0</v>
      </c>
      <c r="U246" s="13">
        <v>7.5622999999999996</v>
      </c>
      <c r="V246" s="13">
        <v>7.5622999999999996</v>
      </c>
      <c r="W246" s="13">
        <v>0</v>
      </c>
      <c r="X246" s="11">
        <v>46.669499999999999</v>
      </c>
      <c r="Y246" s="11">
        <v>46.669499999999999</v>
      </c>
      <c r="Z246" s="13">
        <v>0</v>
      </c>
      <c r="AA246" s="11">
        <v>57.703499999999998</v>
      </c>
      <c r="AB246" s="11">
        <v>57.703499999999998</v>
      </c>
      <c r="AC246" s="13">
        <v>0</v>
      </c>
      <c r="AD246" s="11">
        <v>84.749200000000002</v>
      </c>
      <c r="AE246" s="11">
        <v>84.749200000000002</v>
      </c>
      <c r="AF246" s="13">
        <v>0</v>
      </c>
      <c r="AG246" s="8">
        <f t="shared" si="33"/>
        <v>189.12219999999999</v>
      </c>
      <c r="AH246" s="8">
        <f t="shared" si="34"/>
        <v>189.12219999999999</v>
      </c>
      <c r="AI246" s="8">
        <f t="shared" si="35"/>
        <v>0</v>
      </c>
      <c r="AJ246" s="12">
        <f t="shared" si="36"/>
        <v>439.60509999999999</v>
      </c>
      <c r="AK246" s="12">
        <f t="shared" si="37"/>
        <v>439.60509999999999</v>
      </c>
      <c r="AL246" s="12">
        <f t="shared" si="38"/>
        <v>0</v>
      </c>
      <c r="AM246" s="14"/>
    </row>
    <row r="247" spans="1:39" s="4" customFormat="1" ht="20.100000000000001" customHeight="1" thickBot="1" x14ac:dyDescent="0.3">
      <c r="A247" s="17">
        <v>241</v>
      </c>
      <c r="B247" s="16" t="s">
        <v>221</v>
      </c>
      <c r="C247" s="16"/>
      <c r="D247" s="22">
        <v>2311.4499999999998</v>
      </c>
      <c r="E247" s="22">
        <v>2697.47</v>
      </c>
      <c r="F247" s="36">
        <v>92.365799999999993</v>
      </c>
      <c r="G247" s="36">
        <v>92.365799999999993</v>
      </c>
      <c r="H247" s="36">
        <v>0</v>
      </c>
      <c r="I247" s="11">
        <v>87.673699999999997</v>
      </c>
      <c r="J247" s="11">
        <v>87.673699999999997</v>
      </c>
      <c r="K247" s="13">
        <v>0</v>
      </c>
      <c r="L247" s="36">
        <v>71.462000000000003</v>
      </c>
      <c r="M247" s="36">
        <v>71.462000000000003</v>
      </c>
      <c r="N247" s="36">
        <v>0</v>
      </c>
      <c r="O247" s="11">
        <v>34.660800000000002</v>
      </c>
      <c r="P247" s="11">
        <v>34.660800000000002</v>
      </c>
      <c r="Q247" s="13">
        <v>0</v>
      </c>
      <c r="R247" s="8">
        <f t="shared" si="30"/>
        <v>286.16229999999996</v>
      </c>
      <c r="S247" s="8">
        <f t="shared" si="31"/>
        <v>286.16229999999996</v>
      </c>
      <c r="T247" s="8">
        <f t="shared" si="32"/>
        <v>0</v>
      </c>
      <c r="U247" s="13">
        <v>8.5784000000000002</v>
      </c>
      <c r="V247" s="13">
        <v>8.5784000000000002</v>
      </c>
      <c r="W247" s="13">
        <v>0</v>
      </c>
      <c r="X247" s="11">
        <v>50.074300000000001</v>
      </c>
      <c r="Y247" s="11">
        <v>50.074300000000001</v>
      </c>
      <c r="Z247" s="13">
        <v>0</v>
      </c>
      <c r="AA247" s="11">
        <v>62.1312</v>
      </c>
      <c r="AB247" s="11">
        <v>62.1312</v>
      </c>
      <c r="AC247" s="13">
        <v>0</v>
      </c>
      <c r="AD247" s="11">
        <v>95.677099999999996</v>
      </c>
      <c r="AE247" s="11">
        <v>95.677099999999996</v>
      </c>
      <c r="AF247" s="13">
        <v>0</v>
      </c>
      <c r="AG247" s="8">
        <f t="shared" si="33"/>
        <v>207.8826</v>
      </c>
      <c r="AH247" s="8">
        <f t="shared" si="34"/>
        <v>207.8826</v>
      </c>
      <c r="AI247" s="8">
        <f t="shared" si="35"/>
        <v>0</v>
      </c>
      <c r="AJ247" s="12">
        <f t="shared" si="36"/>
        <v>494.04489999999998</v>
      </c>
      <c r="AK247" s="12">
        <f t="shared" si="37"/>
        <v>494.04489999999998</v>
      </c>
      <c r="AL247" s="12">
        <f t="shared" si="38"/>
        <v>0</v>
      </c>
      <c r="AM247" s="14"/>
    </row>
    <row r="248" spans="1:39" s="4" customFormat="1" ht="20.100000000000001" customHeight="1" thickBot="1" x14ac:dyDescent="0.3">
      <c r="A248" s="15">
        <v>242</v>
      </c>
      <c r="B248" s="16" t="s">
        <v>222</v>
      </c>
      <c r="C248" s="16"/>
      <c r="D248" s="22">
        <v>2311.4499999999998</v>
      </c>
      <c r="E248" s="22">
        <v>2697.47</v>
      </c>
      <c r="F248" s="36">
        <v>92.542500000000004</v>
      </c>
      <c r="G248" s="36">
        <v>92.542500000000004</v>
      </c>
      <c r="H248" s="36">
        <v>0</v>
      </c>
      <c r="I248" s="11">
        <v>89.458299999999994</v>
      </c>
      <c r="J248" s="11">
        <v>89.458299999999994</v>
      </c>
      <c r="K248" s="13">
        <v>0</v>
      </c>
      <c r="L248" s="36">
        <v>72.9512</v>
      </c>
      <c r="M248" s="36">
        <v>72.9512</v>
      </c>
      <c r="N248" s="36">
        <v>0</v>
      </c>
      <c r="O248" s="11">
        <v>36.153399999999998</v>
      </c>
      <c r="P248" s="11">
        <v>36.153399999999998</v>
      </c>
      <c r="Q248" s="13">
        <v>0</v>
      </c>
      <c r="R248" s="8">
        <f t="shared" si="30"/>
        <v>291.10539999999997</v>
      </c>
      <c r="S248" s="8">
        <f t="shared" si="31"/>
        <v>291.10539999999997</v>
      </c>
      <c r="T248" s="8">
        <f t="shared" si="32"/>
        <v>0</v>
      </c>
      <c r="U248" s="13">
        <v>7.2903000000000002</v>
      </c>
      <c r="V248" s="13">
        <v>7.2903000000000002</v>
      </c>
      <c r="W248" s="13">
        <v>0</v>
      </c>
      <c r="X248" s="11">
        <v>54.372599999999998</v>
      </c>
      <c r="Y248" s="11">
        <v>54.372599999999998</v>
      </c>
      <c r="Z248" s="13">
        <v>0</v>
      </c>
      <c r="AA248" s="11">
        <v>59.864100000000001</v>
      </c>
      <c r="AB248" s="11">
        <v>59.864100000000001</v>
      </c>
      <c r="AC248" s="13">
        <v>0</v>
      </c>
      <c r="AD248" s="11">
        <v>88.649799999999999</v>
      </c>
      <c r="AE248" s="11">
        <v>88.649799999999999</v>
      </c>
      <c r="AF248" s="13">
        <v>0</v>
      </c>
      <c r="AG248" s="8">
        <f t="shared" si="33"/>
        <v>202.88650000000001</v>
      </c>
      <c r="AH248" s="8">
        <f t="shared" si="34"/>
        <v>202.88650000000001</v>
      </c>
      <c r="AI248" s="8">
        <f t="shared" si="35"/>
        <v>0</v>
      </c>
      <c r="AJ248" s="12">
        <f t="shared" si="36"/>
        <v>493.99189999999999</v>
      </c>
      <c r="AK248" s="12">
        <f t="shared" si="37"/>
        <v>493.99189999999999</v>
      </c>
      <c r="AL248" s="12">
        <f t="shared" si="38"/>
        <v>0</v>
      </c>
      <c r="AM248" s="14"/>
    </row>
    <row r="249" spans="1:39" s="4" customFormat="1" ht="20.100000000000001" customHeight="1" thickBot="1" x14ac:dyDescent="0.3">
      <c r="A249" s="17">
        <v>243</v>
      </c>
      <c r="B249" s="16" t="s">
        <v>223</v>
      </c>
      <c r="C249" s="16"/>
      <c r="D249" s="22">
        <v>2311.4499999999998</v>
      </c>
      <c r="E249" s="22">
        <v>2697.47</v>
      </c>
      <c r="F249" s="36">
        <v>128.18090000000001</v>
      </c>
      <c r="G249" s="36">
        <v>120.4923</v>
      </c>
      <c r="H249" s="36">
        <v>7.6886000000000001</v>
      </c>
      <c r="I249" s="11">
        <v>122.0531</v>
      </c>
      <c r="J249" s="11">
        <v>114.732</v>
      </c>
      <c r="K249" s="11">
        <v>7.3211000000000004</v>
      </c>
      <c r="L249" s="36">
        <v>98.499799999999993</v>
      </c>
      <c r="M249" s="36">
        <v>92.591399999999993</v>
      </c>
      <c r="N249" s="36">
        <v>5.9084000000000003</v>
      </c>
      <c r="O249" s="11">
        <v>47.681100000000001</v>
      </c>
      <c r="P249" s="11">
        <v>44.821100000000001</v>
      </c>
      <c r="Q249" s="11">
        <v>2.86</v>
      </c>
      <c r="R249" s="8">
        <f t="shared" si="30"/>
        <v>396.41489999999999</v>
      </c>
      <c r="S249" s="8">
        <f t="shared" si="31"/>
        <v>372.63679999999999</v>
      </c>
      <c r="T249" s="8">
        <f t="shared" si="32"/>
        <v>23.778100000000002</v>
      </c>
      <c r="U249" s="13">
        <v>15.279</v>
      </c>
      <c r="V249" s="13">
        <v>14.362399999999999</v>
      </c>
      <c r="W249" s="13">
        <v>0.91659999999999997</v>
      </c>
      <c r="X249" s="11">
        <v>100.2159</v>
      </c>
      <c r="Y249" s="11">
        <v>94.204700000000003</v>
      </c>
      <c r="Z249" s="11">
        <v>6.0111999999999997</v>
      </c>
      <c r="AA249" s="11">
        <v>105.52930000000001</v>
      </c>
      <c r="AB249" s="11">
        <v>99.199200000000005</v>
      </c>
      <c r="AC249" s="11">
        <v>6.3300999999999998</v>
      </c>
      <c r="AD249" s="11">
        <v>133.35050000000001</v>
      </c>
      <c r="AE249" s="11">
        <v>125.3518</v>
      </c>
      <c r="AF249" s="11">
        <v>7.9987000000000004</v>
      </c>
      <c r="AG249" s="8">
        <f t="shared" si="33"/>
        <v>339.09570000000002</v>
      </c>
      <c r="AH249" s="8">
        <f t="shared" si="34"/>
        <v>318.75570000000005</v>
      </c>
      <c r="AI249" s="8">
        <f t="shared" si="35"/>
        <v>20.34</v>
      </c>
      <c r="AJ249" s="12">
        <f t="shared" si="36"/>
        <v>735.51060000000007</v>
      </c>
      <c r="AK249" s="12">
        <f t="shared" si="37"/>
        <v>691.39250000000004</v>
      </c>
      <c r="AL249" s="12">
        <f t="shared" si="38"/>
        <v>44.118099999999998</v>
      </c>
      <c r="AM249" s="14"/>
    </row>
    <row r="250" spans="1:39" s="4" customFormat="1" ht="20.100000000000001" customHeight="1" thickBot="1" x14ac:dyDescent="0.3">
      <c r="A250" s="17">
        <v>244</v>
      </c>
      <c r="B250" s="16" t="s">
        <v>327</v>
      </c>
      <c r="C250" s="16"/>
      <c r="D250" s="22">
        <v>2311.4499999999998</v>
      </c>
      <c r="E250" s="22">
        <v>2697.47</v>
      </c>
      <c r="F250" s="36">
        <v>53.186</v>
      </c>
      <c r="G250" s="36">
        <v>52.299399999999999</v>
      </c>
      <c r="H250" s="36">
        <v>0.88660000000000005</v>
      </c>
      <c r="I250" s="11">
        <v>51.281999999999996</v>
      </c>
      <c r="J250" s="11">
        <v>50.427100000000003</v>
      </c>
      <c r="K250" s="11">
        <v>0.85489999999999999</v>
      </c>
      <c r="L250" s="36">
        <v>43.3033</v>
      </c>
      <c r="M250" s="36">
        <v>42.581400000000002</v>
      </c>
      <c r="N250" s="36">
        <v>0.72189999999999999</v>
      </c>
      <c r="O250" s="11">
        <v>23.053799999999999</v>
      </c>
      <c r="P250" s="11">
        <v>22.669499999999999</v>
      </c>
      <c r="Q250" s="11">
        <v>0.38429999999999997</v>
      </c>
      <c r="R250" s="8">
        <f t="shared" si="30"/>
        <v>170.82509999999999</v>
      </c>
      <c r="S250" s="8">
        <f t="shared" si="31"/>
        <v>167.97740000000002</v>
      </c>
      <c r="T250" s="8">
        <f t="shared" si="32"/>
        <v>2.8477000000000001</v>
      </c>
      <c r="U250" s="13">
        <v>9.2423999999999999</v>
      </c>
      <c r="V250" s="13">
        <v>9.0883000000000003</v>
      </c>
      <c r="W250" s="13">
        <v>0.15409999999999999</v>
      </c>
      <c r="X250" s="11">
        <v>37.313299999999998</v>
      </c>
      <c r="Y250" s="11">
        <v>36.691299999999998</v>
      </c>
      <c r="Z250" s="11">
        <v>0.622</v>
      </c>
      <c r="AA250" s="11">
        <v>41.9</v>
      </c>
      <c r="AB250" s="11">
        <v>41.201500000000003</v>
      </c>
      <c r="AC250" s="11">
        <v>0.69850000000000001</v>
      </c>
      <c r="AD250" s="11">
        <v>57.965899999999998</v>
      </c>
      <c r="AE250" s="11">
        <v>56.999600000000001</v>
      </c>
      <c r="AF250" s="11">
        <v>0.96630000000000005</v>
      </c>
      <c r="AG250" s="8">
        <f t="shared" si="33"/>
        <v>137.17920000000001</v>
      </c>
      <c r="AH250" s="8">
        <f t="shared" si="34"/>
        <v>134.89240000000001</v>
      </c>
      <c r="AI250" s="8">
        <f t="shared" si="35"/>
        <v>2.2867999999999999</v>
      </c>
      <c r="AJ250" s="12">
        <f t="shared" si="36"/>
        <v>308.0043</v>
      </c>
      <c r="AK250" s="12">
        <f t="shared" si="37"/>
        <v>302.86980000000005</v>
      </c>
      <c r="AL250" s="12">
        <f t="shared" si="38"/>
        <v>5.1345000000000001</v>
      </c>
      <c r="AM250" s="14"/>
    </row>
    <row r="251" spans="1:39" s="4" customFormat="1" ht="20.100000000000001" customHeight="1" thickBot="1" x14ac:dyDescent="0.3">
      <c r="A251" s="15">
        <v>245</v>
      </c>
      <c r="B251" s="16" t="s">
        <v>224</v>
      </c>
      <c r="C251" s="16"/>
      <c r="D251" s="22">
        <v>2311.4499999999998</v>
      </c>
      <c r="E251" s="22">
        <v>2697.47</v>
      </c>
      <c r="F251" s="36">
        <v>89.000399999999999</v>
      </c>
      <c r="G251" s="36">
        <v>89.000399999999999</v>
      </c>
      <c r="H251" s="36">
        <v>0</v>
      </c>
      <c r="I251" s="11">
        <v>84.058899999999994</v>
      </c>
      <c r="J251" s="11">
        <v>84.058899999999994</v>
      </c>
      <c r="K251" s="13">
        <v>0</v>
      </c>
      <c r="L251" s="36">
        <v>67.436800000000005</v>
      </c>
      <c r="M251" s="36">
        <v>67.436800000000005</v>
      </c>
      <c r="N251" s="36">
        <v>0</v>
      </c>
      <c r="O251" s="11">
        <v>31.933</v>
      </c>
      <c r="P251" s="11">
        <v>31.933</v>
      </c>
      <c r="Q251" s="13">
        <v>0</v>
      </c>
      <c r="R251" s="8">
        <f t="shared" si="30"/>
        <v>272.42910000000001</v>
      </c>
      <c r="S251" s="8">
        <f t="shared" si="31"/>
        <v>272.42910000000001</v>
      </c>
      <c r="T251" s="8">
        <f t="shared" si="32"/>
        <v>0</v>
      </c>
      <c r="U251" s="13">
        <v>8.6309000000000005</v>
      </c>
      <c r="V251" s="13">
        <v>8.6309000000000005</v>
      </c>
      <c r="W251" s="13">
        <v>0</v>
      </c>
      <c r="X251" s="11">
        <v>54.163800000000002</v>
      </c>
      <c r="Y251" s="11">
        <v>54.163800000000002</v>
      </c>
      <c r="Z251" s="13">
        <v>0</v>
      </c>
      <c r="AA251" s="11">
        <v>58.990400000000001</v>
      </c>
      <c r="AB251" s="11">
        <v>58.990400000000001</v>
      </c>
      <c r="AC251" s="13">
        <v>0</v>
      </c>
      <c r="AD251" s="11">
        <v>94.676599999999993</v>
      </c>
      <c r="AE251" s="11">
        <v>94.676599999999993</v>
      </c>
      <c r="AF251" s="13">
        <v>0</v>
      </c>
      <c r="AG251" s="8">
        <f t="shared" si="33"/>
        <v>207.83080000000001</v>
      </c>
      <c r="AH251" s="8">
        <f t="shared" si="34"/>
        <v>207.83080000000001</v>
      </c>
      <c r="AI251" s="8">
        <f t="shared" si="35"/>
        <v>0</v>
      </c>
      <c r="AJ251" s="12">
        <f t="shared" si="36"/>
        <v>480.25990000000002</v>
      </c>
      <c r="AK251" s="12">
        <f t="shared" si="37"/>
        <v>480.25990000000002</v>
      </c>
      <c r="AL251" s="12">
        <f t="shared" si="38"/>
        <v>0</v>
      </c>
      <c r="AM251" s="14"/>
    </row>
    <row r="252" spans="1:39" s="4" customFormat="1" ht="20.100000000000001" customHeight="1" thickBot="1" x14ac:dyDescent="0.3">
      <c r="A252" s="17">
        <v>246</v>
      </c>
      <c r="B252" s="16" t="s">
        <v>225</v>
      </c>
      <c r="C252" s="16"/>
      <c r="D252" s="22">
        <v>2311.4499999999998</v>
      </c>
      <c r="E252" s="22">
        <v>2697.47</v>
      </c>
      <c r="F252" s="36">
        <v>132.0942</v>
      </c>
      <c r="G252" s="36">
        <v>132.0942</v>
      </c>
      <c r="H252" s="36">
        <v>0</v>
      </c>
      <c r="I252" s="11">
        <v>122.0127</v>
      </c>
      <c r="J252" s="11">
        <v>122.0127</v>
      </c>
      <c r="K252" s="13">
        <v>0</v>
      </c>
      <c r="L252" s="36">
        <v>100.7137</v>
      </c>
      <c r="M252" s="36">
        <v>100.7137</v>
      </c>
      <c r="N252" s="36">
        <v>0</v>
      </c>
      <c r="O252" s="11">
        <v>48.454900000000002</v>
      </c>
      <c r="P252" s="11">
        <v>48.454900000000002</v>
      </c>
      <c r="Q252" s="13">
        <v>0</v>
      </c>
      <c r="R252" s="8">
        <f t="shared" si="30"/>
        <v>403.27550000000002</v>
      </c>
      <c r="S252" s="8">
        <f t="shared" si="31"/>
        <v>403.27550000000002</v>
      </c>
      <c r="T252" s="8">
        <f t="shared" si="32"/>
        <v>0</v>
      </c>
      <c r="U252" s="13">
        <v>9.3705999999999996</v>
      </c>
      <c r="V252" s="13">
        <v>9.3705999999999996</v>
      </c>
      <c r="W252" s="13">
        <v>0</v>
      </c>
      <c r="X252" s="11">
        <v>83.087299999999999</v>
      </c>
      <c r="Y252" s="11">
        <v>83.087299999999999</v>
      </c>
      <c r="Z252" s="13">
        <v>0</v>
      </c>
      <c r="AA252" s="11">
        <v>91.136200000000002</v>
      </c>
      <c r="AB252" s="11">
        <v>91.136200000000002</v>
      </c>
      <c r="AC252" s="13">
        <v>0</v>
      </c>
      <c r="AD252" s="11">
        <v>137.97630000000001</v>
      </c>
      <c r="AE252" s="11">
        <v>137.97630000000001</v>
      </c>
      <c r="AF252" s="13">
        <v>0</v>
      </c>
      <c r="AG252" s="8">
        <f t="shared" si="33"/>
        <v>312.19979999999998</v>
      </c>
      <c r="AH252" s="8">
        <f t="shared" si="34"/>
        <v>312.19979999999998</v>
      </c>
      <c r="AI252" s="8">
        <f t="shared" si="35"/>
        <v>0</v>
      </c>
      <c r="AJ252" s="12">
        <f t="shared" si="36"/>
        <v>715.47530000000006</v>
      </c>
      <c r="AK252" s="12">
        <f t="shared" si="37"/>
        <v>715.47530000000006</v>
      </c>
      <c r="AL252" s="12">
        <f t="shared" si="38"/>
        <v>0</v>
      </c>
      <c r="AM252" s="14"/>
    </row>
    <row r="253" spans="1:39" s="4" customFormat="1" ht="20.100000000000001" customHeight="1" thickBot="1" x14ac:dyDescent="0.3">
      <c r="A253" s="17">
        <v>247</v>
      </c>
      <c r="B253" s="16" t="s">
        <v>226</v>
      </c>
      <c r="C253" s="16"/>
      <c r="D253" s="22">
        <v>2311.4499999999998</v>
      </c>
      <c r="E253" s="22">
        <v>2697.47</v>
      </c>
      <c r="F253" s="36">
        <v>139.33080000000001</v>
      </c>
      <c r="G253" s="36">
        <v>139.33080000000001</v>
      </c>
      <c r="H253" s="36">
        <v>0</v>
      </c>
      <c r="I253" s="11">
        <v>130.40649999999999</v>
      </c>
      <c r="J253" s="11">
        <v>130.40649999999999</v>
      </c>
      <c r="K253" s="13">
        <v>0</v>
      </c>
      <c r="L253" s="36">
        <v>104.0714</v>
      </c>
      <c r="M253" s="36">
        <v>104.0714</v>
      </c>
      <c r="N253" s="36">
        <v>0</v>
      </c>
      <c r="O253" s="11">
        <v>44.357700000000001</v>
      </c>
      <c r="P253" s="11">
        <v>44.357700000000001</v>
      </c>
      <c r="Q253" s="13">
        <v>0</v>
      </c>
      <c r="R253" s="8">
        <f t="shared" si="30"/>
        <v>418.16640000000001</v>
      </c>
      <c r="S253" s="8">
        <f t="shared" si="31"/>
        <v>418.16640000000001</v>
      </c>
      <c r="T253" s="8">
        <f t="shared" si="32"/>
        <v>0</v>
      </c>
      <c r="U253" s="13">
        <v>9.7995999999999999</v>
      </c>
      <c r="V253" s="13">
        <v>9.7995999999999999</v>
      </c>
      <c r="W253" s="13">
        <v>0</v>
      </c>
      <c r="X253" s="11">
        <v>87.4816</v>
      </c>
      <c r="Y253" s="11">
        <v>87.4816</v>
      </c>
      <c r="Z253" s="13">
        <v>0</v>
      </c>
      <c r="AA253" s="11">
        <v>95.175299999999993</v>
      </c>
      <c r="AB253" s="11">
        <v>95.175299999999993</v>
      </c>
      <c r="AC253" s="13">
        <v>0</v>
      </c>
      <c r="AD253" s="11">
        <v>146.3648</v>
      </c>
      <c r="AE253" s="11">
        <v>146.3648</v>
      </c>
      <c r="AF253" s="13">
        <v>0</v>
      </c>
      <c r="AG253" s="8">
        <f t="shared" si="33"/>
        <v>329.02170000000001</v>
      </c>
      <c r="AH253" s="8">
        <f t="shared" si="34"/>
        <v>329.02170000000001</v>
      </c>
      <c r="AI253" s="8">
        <f t="shared" si="35"/>
        <v>0</v>
      </c>
      <c r="AJ253" s="12">
        <f t="shared" si="36"/>
        <v>747.18810000000008</v>
      </c>
      <c r="AK253" s="12">
        <f t="shared" si="37"/>
        <v>747.18810000000008</v>
      </c>
      <c r="AL253" s="12">
        <f t="shared" si="38"/>
        <v>0</v>
      </c>
      <c r="AM253" s="14"/>
    </row>
    <row r="254" spans="1:39" s="4" customFormat="1" ht="20.100000000000001" customHeight="1" thickBot="1" x14ac:dyDescent="0.3">
      <c r="A254" s="15">
        <v>248</v>
      </c>
      <c r="B254" s="16" t="s">
        <v>227</v>
      </c>
      <c r="C254" s="16"/>
      <c r="D254" s="22">
        <v>2311.4499999999998</v>
      </c>
      <c r="E254" s="22">
        <v>2697.47</v>
      </c>
      <c r="F254" s="36">
        <v>94.395200000000003</v>
      </c>
      <c r="G254" s="36">
        <v>94.395200000000003</v>
      </c>
      <c r="H254" s="36">
        <v>0</v>
      </c>
      <c r="I254" s="11">
        <v>91.552000000000007</v>
      </c>
      <c r="J254" s="11">
        <v>91.552000000000007</v>
      </c>
      <c r="K254" s="13">
        <v>0</v>
      </c>
      <c r="L254" s="36">
        <v>74.338899999999995</v>
      </c>
      <c r="M254" s="36">
        <v>74.338899999999995</v>
      </c>
      <c r="N254" s="36">
        <v>0</v>
      </c>
      <c r="O254" s="11">
        <v>35.971400000000003</v>
      </c>
      <c r="P254" s="11">
        <v>35.971400000000003</v>
      </c>
      <c r="Q254" s="13">
        <v>0</v>
      </c>
      <c r="R254" s="8">
        <f t="shared" si="30"/>
        <v>296.25750000000005</v>
      </c>
      <c r="S254" s="8">
        <f t="shared" si="31"/>
        <v>296.25750000000005</v>
      </c>
      <c r="T254" s="8">
        <f t="shared" si="32"/>
        <v>0</v>
      </c>
      <c r="U254" s="13">
        <v>5.8129999999999997</v>
      </c>
      <c r="V254" s="13">
        <v>5.8129999999999997</v>
      </c>
      <c r="W254" s="13">
        <v>0</v>
      </c>
      <c r="X254" s="11">
        <v>64.47</v>
      </c>
      <c r="Y254" s="11">
        <v>64.47</v>
      </c>
      <c r="Z254" s="13">
        <v>0</v>
      </c>
      <c r="AA254" s="11">
        <v>70.633399999999995</v>
      </c>
      <c r="AB254" s="11">
        <v>70.633399999999995</v>
      </c>
      <c r="AC254" s="13">
        <v>0</v>
      </c>
      <c r="AD254" s="11">
        <v>105.9778</v>
      </c>
      <c r="AE254" s="11">
        <v>105.9778</v>
      </c>
      <c r="AF254" s="13">
        <v>0</v>
      </c>
      <c r="AG254" s="8">
        <f t="shared" si="33"/>
        <v>241.0812</v>
      </c>
      <c r="AH254" s="8">
        <f t="shared" si="34"/>
        <v>241.0812</v>
      </c>
      <c r="AI254" s="8">
        <f t="shared" si="35"/>
        <v>0</v>
      </c>
      <c r="AJ254" s="12">
        <f t="shared" si="36"/>
        <v>537.33870000000002</v>
      </c>
      <c r="AK254" s="12">
        <f t="shared" si="37"/>
        <v>537.33870000000002</v>
      </c>
      <c r="AL254" s="12">
        <f t="shared" si="38"/>
        <v>0</v>
      </c>
      <c r="AM254" s="14"/>
    </row>
    <row r="255" spans="1:39" s="4" customFormat="1" ht="20.100000000000001" customHeight="1" thickBot="1" x14ac:dyDescent="0.3">
      <c r="A255" s="17">
        <v>249</v>
      </c>
      <c r="B255" s="16" t="s">
        <v>228</v>
      </c>
      <c r="C255" s="16"/>
      <c r="D255" s="22">
        <v>2311.4499999999998</v>
      </c>
      <c r="E255" s="22">
        <v>2697.47</v>
      </c>
      <c r="F255" s="36">
        <v>95.1965</v>
      </c>
      <c r="G255" s="36">
        <v>93.840199999999996</v>
      </c>
      <c r="H255" s="36">
        <v>1.3563000000000001</v>
      </c>
      <c r="I255" s="11">
        <v>89.529600000000002</v>
      </c>
      <c r="J255" s="11">
        <v>88.254099999999994</v>
      </c>
      <c r="K255" s="11">
        <v>1.2755000000000001</v>
      </c>
      <c r="L255" s="36">
        <v>72.018000000000001</v>
      </c>
      <c r="M255" s="36">
        <v>70.992000000000004</v>
      </c>
      <c r="N255" s="36">
        <v>1.026</v>
      </c>
      <c r="O255" s="11">
        <v>36.842100000000002</v>
      </c>
      <c r="P255" s="11">
        <v>36.3172</v>
      </c>
      <c r="Q255" s="11">
        <v>0.52490000000000003</v>
      </c>
      <c r="R255" s="8">
        <f t="shared" si="30"/>
        <v>293.58620000000002</v>
      </c>
      <c r="S255" s="8">
        <f t="shared" si="31"/>
        <v>289.40350000000001</v>
      </c>
      <c r="T255" s="8">
        <f t="shared" si="32"/>
        <v>4.1826999999999996</v>
      </c>
      <c r="U255" s="13">
        <v>8.3585999999999991</v>
      </c>
      <c r="V255" s="13">
        <v>8.2394999999999996</v>
      </c>
      <c r="W255" s="13">
        <v>0.1191</v>
      </c>
      <c r="X255" s="11">
        <v>56.7776</v>
      </c>
      <c r="Y255" s="11">
        <v>55.968699999999998</v>
      </c>
      <c r="Z255" s="11">
        <v>0.80889999999999995</v>
      </c>
      <c r="AA255" s="11">
        <v>63.814399999999999</v>
      </c>
      <c r="AB255" s="11">
        <v>62.9054</v>
      </c>
      <c r="AC255" s="11">
        <v>0.90900000000000003</v>
      </c>
      <c r="AD255" s="11">
        <v>92.195300000000003</v>
      </c>
      <c r="AE255" s="11">
        <v>90.882000000000005</v>
      </c>
      <c r="AF255" s="11">
        <v>1.3132999999999999</v>
      </c>
      <c r="AG255" s="8">
        <f t="shared" si="33"/>
        <v>212.78730000000002</v>
      </c>
      <c r="AH255" s="8">
        <f t="shared" si="34"/>
        <v>209.7561</v>
      </c>
      <c r="AI255" s="8">
        <f t="shared" si="35"/>
        <v>3.0312000000000001</v>
      </c>
      <c r="AJ255" s="12">
        <f t="shared" si="36"/>
        <v>506.37350000000004</v>
      </c>
      <c r="AK255" s="12">
        <f t="shared" si="37"/>
        <v>499.15960000000001</v>
      </c>
      <c r="AL255" s="12">
        <f t="shared" si="38"/>
        <v>7.2138999999999998</v>
      </c>
      <c r="AM255" s="14"/>
    </row>
    <row r="256" spans="1:39" s="4" customFormat="1" ht="20.100000000000001" customHeight="1" thickBot="1" x14ac:dyDescent="0.3">
      <c r="A256" s="17">
        <v>250</v>
      </c>
      <c r="B256" s="16" t="s">
        <v>229</v>
      </c>
      <c r="C256" s="16"/>
      <c r="D256" s="22">
        <v>2311.4499999999998</v>
      </c>
      <c r="E256" s="22">
        <v>2697.47</v>
      </c>
      <c r="F256" s="36">
        <v>104.9907</v>
      </c>
      <c r="G256" s="36">
        <v>104.9907</v>
      </c>
      <c r="H256" s="36">
        <v>0</v>
      </c>
      <c r="I256" s="11">
        <v>102.1135</v>
      </c>
      <c r="J256" s="11">
        <v>102.1135</v>
      </c>
      <c r="K256" s="13">
        <v>0</v>
      </c>
      <c r="L256" s="36">
        <v>82.5124</v>
      </c>
      <c r="M256" s="36">
        <v>82.5124</v>
      </c>
      <c r="N256" s="36">
        <v>0</v>
      </c>
      <c r="O256" s="11">
        <v>30.879899999999999</v>
      </c>
      <c r="P256" s="11">
        <v>30.879899999999999</v>
      </c>
      <c r="Q256" s="13">
        <v>0</v>
      </c>
      <c r="R256" s="8">
        <f t="shared" si="30"/>
        <v>320.49650000000003</v>
      </c>
      <c r="S256" s="8">
        <f t="shared" si="31"/>
        <v>320.49650000000003</v>
      </c>
      <c r="T256" s="8">
        <f t="shared" si="32"/>
        <v>0</v>
      </c>
      <c r="U256" s="13">
        <v>7.0887000000000002</v>
      </c>
      <c r="V256" s="13">
        <v>7.0887000000000002</v>
      </c>
      <c r="W256" s="13">
        <v>0</v>
      </c>
      <c r="X256" s="11">
        <v>50.555300000000003</v>
      </c>
      <c r="Y256" s="11">
        <v>50.555300000000003</v>
      </c>
      <c r="Z256" s="13">
        <v>0</v>
      </c>
      <c r="AA256" s="11">
        <v>66.863699999999994</v>
      </c>
      <c r="AB256" s="11">
        <v>66.863699999999994</v>
      </c>
      <c r="AC256" s="13">
        <v>0</v>
      </c>
      <c r="AD256" s="11">
        <v>103.46850000000001</v>
      </c>
      <c r="AE256" s="11">
        <v>103.46850000000001</v>
      </c>
      <c r="AF256" s="13">
        <v>0</v>
      </c>
      <c r="AG256" s="8">
        <f t="shared" si="33"/>
        <v>220.88749999999999</v>
      </c>
      <c r="AH256" s="8">
        <f t="shared" si="34"/>
        <v>220.88749999999999</v>
      </c>
      <c r="AI256" s="8">
        <f t="shared" si="35"/>
        <v>0</v>
      </c>
      <c r="AJ256" s="12">
        <f t="shared" si="36"/>
        <v>541.38400000000001</v>
      </c>
      <c r="AK256" s="12">
        <f t="shared" si="37"/>
        <v>541.38400000000001</v>
      </c>
      <c r="AL256" s="12">
        <f t="shared" si="38"/>
        <v>0</v>
      </c>
      <c r="AM256" s="14"/>
    </row>
    <row r="257" spans="1:39" s="4" customFormat="1" ht="20.100000000000001" customHeight="1" thickBot="1" x14ac:dyDescent="0.3">
      <c r="A257" s="15">
        <v>251</v>
      </c>
      <c r="B257" s="16" t="s">
        <v>230</v>
      </c>
      <c r="C257" s="16"/>
      <c r="D257" s="22">
        <v>2311.4499999999998</v>
      </c>
      <c r="E257" s="22">
        <v>2697.47</v>
      </c>
      <c r="F257" s="36">
        <v>104.3429</v>
      </c>
      <c r="G257" s="36">
        <v>104.3429</v>
      </c>
      <c r="H257" s="36">
        <v>0</v>
      </c>
      <c r="I257" s="11">
        <v>92.8322</v>
      </c>
      <c r="J257" s="11">
        <v>92.8322</v>
      </c>
      <c r="K257" s="13">
        <v>0</v>
      </c>
      <c r="L257" s="36">
        <v>74.540800000000004</v>
      </c>
      <c r="M257" s="36">
        <v>74.540800000000004</v>
      </c>
      <c r="N257" s="36">
        <v>0</v>
      </c>
      <c r="O257" s="11">
        <v>31.314900000000002</v>
      </c>
      <c r="P257" s="11">
        <v>31.314900000000002</v>
      </c>
      <c r="Q257" s="13">
        <v>0</v>
      </c>
      <c r="R257" s="8">
        <f t="shared" si="30"/>
        <v>303.0308</v>
      </c>
      <c r="S257" s="8">
        <f t="shared" si="31"/>
        <v>303.0308</v>
      </c>
      <c r="T257" s="8">
        <f t="shared" si="32"/>
        <v>0</v>
      </c>
      <c r="U257" s="13">
        <v>9.8787000000000003</v>
      </c>
      <c r="V257" s="13">
        <v>9.8787000000000003</v>
      </c>
      <c r="W257" s="13">
        <v>0</v>
      </c>
      <c r="X257" s="11">
        <v>74.822999999999993</v>
      </c>
      <c r="Y257" s="11">
        <v>74.822999999999993</v>
      </c>
      <c r="Z257" s="13">
        <v>0</v>
      </c>
      <c r="AA257" s="11">
        <v>74.519000000000005</v>
      </c>
      <c r="AB257" s="11">
        <v>74.519000000000005</v>
      </c>
      <c r="AC257" s="13">
        <v>0</v>
      </c>
      <c r="AD257" s="11">
        <v>113.4456</v>
      </c>
      <c r="AE257" s="11">
        <v>113.4456</v>
      </c>
      <c r="AF257" s="13">
        <v>0</v>
      </c>
      <c r="AG257" s="8">
        <f t="shared" si="33"/>
        <v>262.7876</v>
      </c>
      <c r="AH257" s="8">
        <f t="shared" si="34"/>
        <v>262.7876</v>
      </c>
      <c r="AI257" s="8">
        <f t="shared" si="35"/>
        <v>0</v>
      </c>
      <c r="AJ257" s="12">
        <f t="shared" si="36"/>
        <v>565.8184</v>
      </c>
      <c r="AK257" s="12">
        <f t="shared" si="37"/>
        <v>565.8184</v>
      </c>
      <c r="AL257" s="12">
        <f t="shared" si="38"/>
        <v>0</v>
      </c>
      <c r="AM257" s="14"/>
    </row>
    <row r="258" spans="1:39" s="4" customFormat="1" ht="20.100000000000001" customHeight="1" thickBot="1" x14ac:dyDescent="0.3">
      <c r="A258" s="17">
        <v>252</v>
      </c>
      <c r="B258" s="16" t="s">
        <v>231</v>
      </c>
      <c r="C258" s="16"/>
      <c r="D258" s="22">
        <v>2311.4499999999998</v>
      </c>
      <c r="E258" s="22">
        <v>2697.47</v>
      </c>
      <c r="F258" s="36">
        <v>39.605400000000003</v>
      </c>
      <c r="G258" s="36">
        <v>35.046199999999999</v>
      </c>
      <c r="H258" s="36">
        <v>4.5591999999999997</v>
      </c>
      <c r="I258" s="11">
        <v>39.277700000000003</v>
      </c>
      <c r="J258" s="11">
        <v>34.756300000000003</v>
      </c>
      <c r="K258" s="11">
        <v>4.5213999999999999</v>
      </c>
      <c r="L258" s="36">
        <v>34.598799999999997</v>
      </c>
      <c r="M258" s="36">
        <v>30.616</v>
      </c>
      <c r="N258" s="36">
        <v>3.9828000000000001</v>
      </c>
      <c r="O258" s="11">
        <v>16.203600000000002</v>
      </c>
      <c r="P258" s="11">
        <v>14.3383</v>
      </c>
      <c r="Q258" s="11">
        <v>1.8653</v>
      </c>
      <c r="R258" s="8">
        <f t="shared" si="30"/>
        <v>129.68550000000002</v>
      </c>
      <c r="S258" s="8">
        <f t="shared" si="31"/>
        <v>114.75680000000001</v>
      </c>
      <c r="T258" s="8">
        <f t="shared" si="32"/>
        <v>14.928700000000001</v>
      </c>
      <c r="U258" s="13">
        <v>3.6478000000000002</v>
      </c>
      <c r="V258" s="13">
        <v>3.2279</v>
      </c>
      <c r="W258" s="13">
        <v>0.4199</v>
      </c>
      <c r="X258" s="11">
        <v>23.297000000000001</v>
      </c>
      <c r="Y258" s="11">
        <v>20.615200000000002</v>
      </c>
      <c r="Z258" s="11">
        <v>2.6818</v>
      </c>
      <c r="AA258" s="11">
        <v>26.232500000000002</v>
      </c>
      <c r="AB258" s="11">
        <v>23.212700000000002</v>
      </c>
      <c r="AC258" s="11">
        <v>3.0198</v>
      </c>
      <c r="AD258" s="11">
        <v>45.055100000000003</v>
      </c>
      <c r="AE258" s="11">
        <v>39.868699999999997</v>
      </c>
      <c r="AF258" s="11">
        <v>5.1863999999999999</v>
      </c>
      <c r="AG258" s="8">
        <f t="shared" si="33"/>
        <v>94.584599999999995</v>
      </c>
      <c r="AH258" s="8">
        <f t="shared" si="34"/>
        <v>83.696599999999989</v>
      </c>
      <c r="AI258" s="8">
        <f t="shared" si="35"/>
        <v>10.888</v>
      </c>
      <c r="AJ258" s="12">
        <f t="shared" si="36"/>
        <v>224.27010000000001</v>
      </c>
      <c r="AK258" s="12">
        <f t="shared" si="37"/>
        <v>198.45339999999999</v>
      </c>
      <c r="AL258" s="12">
        <f t="shared" si="38"/>
        <v>25.816700000000001</v>
      </c>
      <c r="AM258" s="14"/>
    </row>
    <row r="259" spans="1:39" s="4" customFormat="1" ht="20.100000000000001" customHeight="1" thickBot="1" x14ac:dyDescent="0.3">
      <c r="A259" s="17">
        <v>253</v>
      </c>
      <c r="B259" s="16" t="s">
        <v>232</v>
      </c>
      <c r="C259" s="16"/>
      <c r="D259" s="22">
        <v>2311.4499999999998</v>
      </c>
      <c r="E259" s="22">
        <v>2697.47</v>
      </c>
      <c r="F259" s="36">
        <v>94.656199999999998</v>
      </c>
      <c r="G259" s="36">
        <v>90.515699999999995</v>
      </c>
      <c r="H259" s="36">
        <v>4.1405000000000003</v>
      </c>
      <c r="I259" s="11">
        <v>86.506200000000007</v>
      </c>
      <c r="J259" s="11">
        <v>82.722200000000001</v>
      </c>
      <c r="K259" s="11">
        <v>3.7839999999999998</v>
      </c>
      <c r="L259" s="36">
        <v>68.770799999999994</v>
      </c>
      <c r="M259" s="36">
        <v>65.762600000000006</v>
      </c>
      <c r="N259" s="36">
        <v>3.0082</v>
      </c>
      <c r="O259" s="11">
        <v>32.721899999999998</v>
      </c>
      <c r="P259" s="11">
        <v>31.290600000000001</v>
      </c>
      <c r="Q259" s="11">
        <v>1.4313</v>
      </c>
      <c r="R259" s="8">
        <f t="shared" si="30"/>
        <v>282.6551</v>
      </c>
      <c r="S259" s="8">
        <f t="shared" si="31"/>
        <v>270.29109999999997</v>
      </c>
      <c r="T259" s="8">
        <f t="shared" si="32"/>
        <v>12.364000000000001</v>
      </c>
      <c r="U259" s="13">
        <v>9.0977999999999994</v>
      </c>
      <c r="V259" s="13">
        <v>8.6997999999999998</v>
      </c>
      <c r="W259" s="13">
        <v>0.39800000000000002</v>
      </c>
      <c r="X259" s="11">
        <v>57.021299999999997</v>
      </c>
      <c r="Y259" s="11">
        <v>54.527099999999997</v>
      </c>
      <c r="Z259" s="11">
        <v>2.4942000000000002</v>
      </c>
      <c r="AA259" s="11">
        <v>71.2316</v>
      </c>
      <c r="AB259" s="11">
        <v>68.115799999999993</v>
      </c>
      <c r="AC259" s="11">
        <v>3.1158000000000001</v>
      </c>
      <c r="AD259" s="11">
        <v>91.468199999999996</v>
      </c>
      <c r="AE259" s="11">
        <v>87.467200000000005</v>
      </c>
      <c r="AF259" s="11">
        <v>4.0010000000000003</v>
      </c>
      <c r="AG259" s="8">
        <f t="shared" si="33"/>
        <v>219.72110000000001</v>
      </c>
      <c r="AH259" s="8">
        <f t="shared" si="34"/>
        <v>210.11009999999999</v>
      </c>
      <c r="AI259" s="8">
        <f t="shared" si="35"/>
        <v>9.6110000000000007</v>
      </c>
      <c r="AJ259" s="12">
        <f t="shared" si="36"/>
        <v>502.37620000000004</v>
      </c>
      <c r="AK259" s="12">
        <f t="shared" si="37"/>
        <v>480.40119999999996</v>
      </c>
      <c r="AL259" s="12">
        <f t="shared" si="38"/>
        <v>21.975000000000001</v>
      </c>
      <c r="AM259" s="14"/>
    </row>
    <row r="260" spans="1:39" s="4" customFormat="1" ht="20.100000000000001" customHeight="1" thickBot="1" x14ac:dyDescent="0.3">
      <c r="A260" s="15">
        <v>254</v>
      </c>
      <c r="B260" s="16" t="s">
        <v>233</v>
      </c>
      <c r="C260" s="16"/>
      <c r="D260" s="22">
        <v>2311.4499999999998</v>
      </c>
      <c r="E260" s="22">
        <v>2697.47</v>
      </c>
      <c r="F260" s="36">
        <v>125.691</v>
      </c>
      <c r="G260" s="36">
        <v>103.0273</v>
      </c>
      <c r="H260" s="36">
        <v>22.663699999999999</v>
      </c>
      <c r="I260" s="11">
        <v>116.6913</v>
      </c>
      <c r="J260" s="11">
        <v>95.660899999999998</v>
      </c>
      <c r="K260" s="11">
        <v>21.0304</v>
      </c>
      <c r="L260" s="36">
        <v>92.374600000000001</v>
      </c>
      <c r="M260" s="36">
        <v>75.721599999999995</v>
      </c>
      <c r="N260" s="36">
        <v>16.652999999999999</v>
      </c>
      <c r="O260" s="11">
        <v>41.413699999999999</v>
      </c>
      <c r="P260" s="11">
        <v>34.1492</v>
      </c>
      <c r="Q260" s="11">
        <v>7.2645</v>
      </c>
      <c r="R260" s="8">
        <f t="shared" si="30"/>
        <v>376.17059999999998</v>
      </c>
      <c r="S260" s="8">
        <f t="shared" si="31"/>
        <v>308.55900000000003</v>
      </c>
      <c r="T260" s="8">
        <f t="shared" si="32"/>
        <v>67.611599999999996</v>
      </c>
      <c r="U260" s="13">
        <v>12.59</v>
      </c>
      <c r="V260" s="13">
        <v>10.410399999999999</v>
      </c>
      <c r="W260" s="13">
        <v>2.1796000000000002</v>
      </c>
      <c r="X260" s="11">
        <v>68.543300000000002</v>
      </c>
      <c r="Y260" s="11">
        <v>56.269300000000001</v>
      </c>
      <c r="Z260" s="11">
        <v>12.273999999999999</v>
      </c>
      <c r="AA260" s="11">
        <v>87.841499999999996</v>
      </c>
      <c r="AB260" s="11">
        <v>71.9863</v>
      </c>
      <c r="AC260" s="11">
        <v>15.8552</v>
      </c>
      <c r="AD260" s="11">
        <v>126.1219</v>
      </c>
      <c r="AE260" s="11">
        <v>103.4812</v>
      </c>
      <c r="AF260" s="11">
        <v>22.640699999999999</v>
      </c>
      <c r="AG260" s="8">
        <f t="shared" si="33"/>
        <v>282.50669999999997</v>
      </c>
      <c r="AH260" s="8">
        <f t="shared" si="34"/>
        <v>231.73680000000002</v>
      </c>
      <c r="AI260" s="8">
        <f t="shared" si="35"/>
        <v>50.769899999999993</v>
      </c>
      <c r="AJ260" s="12">
        <f t="shared" si="36"/>
        <v>658.67729999999995</v>
      </c>
      <c r="AK260" s="12">
        <f t="shared" si="37"/>
        <v>540.2958000000001</v>
      </c>
      <c r="AL260" s="12">
        <f t="shared" si="38"/>
        <v>118.38149999999999</v>
      </c>
      <c r="AM260" s="14"/>
    </row>
    <row r="261" spans="1:39" s="4" customFormat="1" ht="20.100000000000001" customHeight="1" thickBot="1" x14ac:dyDescent="0.3">
      <c r="A261" s="17">
        <v>255</v>
      </c>
      <c r="B261" s="16" t="s">
        <v>234</v>
      </c>
      <c r="C261" s="16"/>
      <c r="D261" s="22">
        <v>2311.4499999999998</v>
      </c>
      <c r="E261" s="22">
        <v>2697.47</v>
      </c>
      <c r="F261" s="36">
        <v>143.57230000000001</v>
      </c>
      <c r="G261" s="36">
        <v>51.547899999999998</v>
      </c>
      <c r="H261" s="36">
        <v>92.0244</v>
      </c>
      <c r="I261" s="11">
        <v>132.06200000000001</v>
      </c>
      <c r="J261" s="11">
        <v>47.447099999999999</v>
      </c>
      <c r="K261" s="11">
        <v>84.614900000000006</v>
      </c>
      <c r="L261" s="36">
        <v>107.7739</v>
      </c>
      <c r="M261" s="36">
        <v>38.801299999999998</v>
      </c>
      <c r="N261" s="36">
        <v>68.9726</v>
      </c>
      <c r="O261" s="11">
        <v>60.521000000000001</v>
      </c>
      <c r="P261" s="11">
        <v>23.707599999999999</v>
      </c>
      <c r="Q261" s="11">
        <v>36.813400000000001</v>
      </c>
      <c r="R261" s="8">
        <f t="shared" si="30"/>
        <v>443.92920000000009</v>
      </c>
      <c r="S261" s="8">
        <f t="shared" si="31"/>
        <v>161.50389999999999</v>
      </c>
      <c r="T261" s="8">
        <f t="shared" si="32"/>
        <v>282.42529999999999</v>
      </c>
      <c r="U261" s="13">
        <v>17.025399999999998</v>
      </c>
      <c r="V261" s="13">
        <v>12.590299999999999</v>
      </c>
      <c r="W261" s="13">
        <v>4.4351000000000003</v>
      </c>
      <c r="X261" s="11">
        <v>86.207800000000006</v>
      </c>
      <c r="Y261" s="11">
        <v>29.303899999999999</v>
      </c>
      <c r="Z261" s="11">
        <v>56.9039</v>
      </c>
      <c r="AA261" s="11">
        <v>96.660200000000003</v>
      </c>
      <c r="AB261" s="11">
        <v>32.268300000000004</v>
      </c>
      <c r="AC261" s="11">
        <v>64.391900000000007</v>
      </c>
      <c r="AD261" s="11">
        <v>149.04150000000001</v>
      </c>
      <c r="AE261" s="11">
        <v>50.285699999999999</v>
      </c>
      <c r="AF261" s="11">
        <v>98.755799999999994</v>
      </c>
      <c r="AG261" s="8">
        <f t="shared" si="33"/>
        <v>331.90949999999998</v>
      </c>
      <c r="AH261" s="8">
        <f t="shared" si="34"/>
        <v>111.8579</v>
      </c>
      <c r="AI261" s="8">
        <f t="shared" si="35"/>
        <v>220.05160000000001</v>
      </c>
      <c r="AJ261" s="12">
        <f t="shared" si="36"/>
        <v>775.83870000000002</v>
      </c>
      <c r="AK261" s="12">
        <f t="shared" si="37"/>
        <v>273.36180000000002</v>
      </c>
      <c r="AL261" s="12">
        <f t="shared" si="38"/>
        <v>502.4769</v>
      </c>
      <c r="AM261" s="14"/>
    </row>
    <row r="262" spans="1:39" s="4" customFormat="1" ht="20.100000000000001" customHeight="1" thickBot="1" x14ac:dyDescent="0.3">
      <c r="A262" s="17">
        <v>256</v>
      </c>
      <c r="B262" s="16" t="s">
        <v>235</v>
      </c>
      <c r="C262" s="16"/>
      <c r="D262" s="22">
        <v>2311.4499999999998</v>
      </c>
      <c r="E262" s="22">
        <v>2697.47</v>
      </c>
      <c r="F262" s="36">
        <v>97.057900000000004</v>
      </c>
      <c r="G262" s="36">
        <v>89.698300000000003</v>
      </c>
      <c r="H262" s="36">
        <v>7.3596000000000004</v>
      </c>
      <c r="I262" s="11">
        <v>88.782799999999995</v>
      </c>
      <c r="J262" s="11">
        <v>82.050700000000006</v>
      </c>
      <c r="K262" s="11">
        <v>6.7321</v>
      </c>
      <c r="L262" s="36">
        <v>71.190700000000007</v>
      </c>
      <c r="M262" s="36">
        <v>65.792599999999993</v>
      </c>
      <c r="N262" s="36">
        <v>5.3981000000000003</v>
      </c>
      <c r="O262" s="11">
        <v>32.614199999999997</v>
      </c>
      <c r="P262" s="11">
        <v>30.141200000000001</v>
      </c>
      <c r="Q262" s="11">
        <v>2.4729999999999999</v>
      </c>
      <c r="R262" s="8">
        <f t="shared" si="30"/>
        <v>289.6456</v>
      </c>
      <c r="S262" s="8">
        <f t="shared" si="31"/>
        <v>267.68280000000004</v>
      </c>
      <c r="T262" s="8">
        <f t="shared" si="32"/>
        <v>21.962799999999998</v>
      </c>
      <c r="U262" s="13">
        <v>8.4891000000000005</v>
      </c>
      <c r="V262" s="13">
        <v>7.8453999999999997</v>
      </c>
      <c r="W262" s="13">
        <v>0.64370000000000005</v>
      </c>
      <c r="X262" s="11">
        <v>54.8202</v>
      </c>
      <c r="Y262" s="11">
        <v>50.6633</v>
      </c>
      <c r="Z262" s="11">
        <v>4.1569000000000003</v>
      </c>
      <c r="AA262" s="11">
        <v>57.861600000000003</v>
      </c>
      <c r="AB262" s="11">
        <v>53.4741</v>
      </c>
      <c r="AC262" s="11">
        <v>4.3875000000000002</v>
      </c>
      <c r="AD262" s="11">
        <v>96.063599999999994</v>
      </c>
      <c r="AE262" s="11">
        <v>88.779399999999995</v>
      </c>
      <c r="AF262" s="11">
        <v>7.2842000000000002</v>
      </c>
      <c r="AG262" s="8">
        <f t="shared" si="33"/>
        <v>208.74540000000002</v>
      </c>
      <c r="AH262" s="8">
        <f t="shared" si="34"/>
        <v>192.91679999999999</v>
      </c>
      <c r="AI262" s="8">
        <f t="shared" si="35"/>
        <v>15.8286</v>
      </c>
      <c r="AJ262" s="12">
        <f t="shared" si="36"/>
        <v>498.39100000000002</v>
      </c>
      <c r="AK262" s="12">
        <f t="shared" si="37"/>
        <v>460.59960000000001</v>
      </c>
      <c r="AL262" s="12">
        <f t="shared" si="38"/>
        <v>37.791399999999996</v>
      </c>
      <c r="AM262" s="14"/>
    </row>
    <row r="263" spans="1:39" s="4" customFormat="1" ht="20.100000000000001" customHeight="1" thickBot="1" x14ac:dyDescent="0.3">
      <c r="A263" s="15">
        <v>257</v>
      </c>
      <c r="B263" s="16" t="s">
        <v>236</v>
      </c>
      <c r="C263" s="16"/>
      <c r="D263" s="22">
        <v>2311.4499999999998</v>
      </c>
      <c r="E263" s="22">
        <v>2697.47</v>
      </c>
      <c r="F263" s="36">
        <v>90.737099999999998</v>
      </c>
      <c r="G263" s="36">
        <v>90.116</v>
      </c>
      <c r="H263" s="36">
        <v>0.62109999999999999</v>
      </c>
      <c r="I263" s="11">
        <v>82.227699999999999</v>
      </c>
      <c r="J263" s="11">
        <v>81.6648</v>
      </c>
      <c r="K263" s="11">
        <v>0.56289999999999996</v>
      </c>
      <c r="L263" s="36">
        <v>64.467600000000004</v>
      </c>
      <c r="M263" s="36">
        <v>64.026300000000006</v>
      </c>
      <c r="N263" s="36">
        <v>0.44130000000000003</v>
      </c>
      <c r="O263" s="11">
        <v>30.945799999999998</v>
      </c>
      <c r="P263" s="11">
        <v>30.734000000000002</v>
      </c>
      <c r="Q263" s="11">
        <v>0.21179999999999999</v>
      </c>
      <c r="R263" s="8">
        <f t="shared" si="30"/>
        <v>268.37819999999999</v>
      </c>
      <c r="S263" s="8">
        <f t="shared" si="31"/>
        <v>266.54109999999997</v>
      </c>
      <c r="T263" s="8">
        <f t="shared" si="32"/>
        <v>1.8371</v>
      </c>
      <c r="U263" s="13">
        <v>10.2704</v>
      </c>
      <c r="V263" s="13">
        <v>10.200100000000001</v>
      </c>
      <c r="W263" s="13">
        <v>7.0300000000000001E-2</v>
      </c>
      <c r="X263" s="11">
        <v>50.334400000000002</v>
      </c>
      <c r="Y263" s="11">
        <v>49.989800000000002</v>
      </c>
      <c r="Z263" s="11">
        <v>0.34460000000000002</v>
      </c>
      <c r="AA263" s="11">
        <v>55.066899999999997</v>
      </c>
      <c r="AB263" s="11">
        <v>54.689900000000002</v>
      </c>
      <c r="AC263" s="11">
        <v>0.377</v>
      </c>
      <c r="AD263" s="11">
        <v>87.162499999999994</v>
      </c>
      <c r="AE263" s="11">
        <v>86.565799999999996</v>
      </c>
      <c r="AF263" s="11">
        <v>0.59670000000000001</v>
      </c>
      <c r="AG263" s="8">
        <f t="shared" si="33"/>
        <v>192.56379999999999</v>
      </c>
      <c r="AH263" s="8">
        <f t="shared" si="34"/>
        <v>191.24549999999999</v>
      </c>
      <c r="AI263" s="8">
        <f t="shared" si="35"/>
        <v>1.3183</v>
      </c>
      <c r="AJ263" s="12">
        <f t="shared" si="36"/>
        <v>460.94200000000001</v>
      </c>
      <c r="AK263" s="12">
        <f t="shared" si="37"/>
        <v>457.78659999999996</v>
      </c>
      <c r="AL263" s="12">
        <f t="shared" si="38"/>
        <v>3.1554000000000002</v>
      </c>
      <c r="AM263" s="14"/>
    </row>
    <row r="264" spans="1:39" s="4" customFormat="1" ht="20.100000000000001" customHeight="1" thickBot="1" x14ac:dyDescent="0.3">
      <c r="A264" s="17">
        <v>258</v>
      </c>
      <c r="B264" s="16" t="s">
        <v>237</v>
      </c>
      <c r="C264" s="16"/>
      <c r="D264" s="22">
        <v>2311.4499999999998</v>
      </c>
      <c r="E264" s="22">
        <v>2697.47</v>
      </c>
      <c r="F264" s="36">
        <v>93.245000000000005</v>
      </c>
      <c r="G264" s="36">
        <v>93.245000000000005</v>
      </c>
      <c r="H264" s="36">
        <v>0</v>
      </c>
      <c r="I264" s="11">
        <v>85.858699999999999</v>
      </c>
      <c r="J264" s="11">
        <v>85.858699999999999</v>
      </c>
      <c r="K264" s="13">
        <v>0</v>
      </c>
      <c r="L264" s="36">
        <v>69.302800000000005</v>
      </c>
      <c r="M264" s="36">
        <v>69.302800000000005</v>
      </c>
      <c r="N264" s="36">
        <v>0</v>
      </c>
      <c r="O264" s="11">
        <v>32.266399999999997</v>
      </c>
      <c r="P264" s="11">
        <v>32.266399999999997</v>
      </c>
      <c r="Q264" s="13">
        <v>0</v>
      </c>
      <c r="R264" s="8">
        <f t="shared" ref="R264:R327" si="39">F264+I264+L264+O264</f>
        <v>280.67289999999997</v>
      </c>
      <c r="S264" s="8">
        <f t="shared" ref="S264:S327" si="40">G264+J264+M264+P264</f>
        <v>280.67289999999997</v>
      </c>
      <c r="T264" s="8">
        <f t="shared" ref="T264:T327" si="41">H264+K264+N264+Q264</f>
        <v>0</v>
      </c>
      <c r="U264" s="13">
        <v>12.6371</v>
      </c>
      <c r="V264" s="13">
        <v>12.6371</v>
      </c>
      <c r="W264" s="13">
        <v>0</v>
      </c>
      <c r="X264" s="11">
        <v>68.669200000000004</v>
      </c>
      <c r="Y264" s="11">
        <v>68.669200000000004</v>
      </c>
      <c r="Z264" s="13">
        <v>0</v>
      </c>
      <c r="AA264" s="11">
        <v>67.985299999999995</v>
      </c>
      <c r="AB264" s="11">
        <v>67.985299999999995</v>
      </c>
      <c r="AC264" s="13">
        <v>0</v>
      </c>
      <c r="AD264" s="11">
        <v>98.972999999999999</v>
      </c>
      <c r="AE264" s="11">
        <v>98.972999999999999</v>
      </c>
      <c r="AF264" s="13">
        <v>0</v>
      </c>
      <c r="AG264" s="8">
        <f t="shared" ref="AG264:AG327" si="42">X264+AA264+AD264</f>
        <v>235.6275</v>
      </c>
      <c r="AH264" s="8">
        <f t="shared" ref="AH264:AH327" si="43">Y264+AB264+AE264</f>
        <v>235.6275</v>
      </c>
      <c r="AI264" s="8">
        <f t="shared" ref="AI264:AI327" si="44">Z264+AC264+AF264</f>
        <v>0</v>
      </c>
      <c r="AJ264" s="12">
        <f t="shared" ref="AJ264:AJ327" si="45">R264+AG264</f>
        <v>516.30039999999997</v>
      </c>
      <c r="AK264" s="12">
        <f t="shared" ref="AK264:AK327" si="46">S264+AH264</f>
        <v>516.30039999999997</v>
      </c>
      <c r="AL264" s="12">
        <f t="shared" ref="AL264:AL327" si="47">T264+AI264</f>
        <v>0</v>
      </c>
      <c r="AM264" s="14"/>
    </row>
    <row r="265" spans="1:39" s="4" customFormat="1" ht="20.100000000000001" customHeight="1" thickBot="1" x14ac:dyDescent="0.3">
      <c r="A265" s="17">
        <v>259</v>
      </c>
      <c r="B265" s="16" t="s">
        <v>238</v>
      </c>
      <c r="C265" s="16"/>
      <c r="D265" s="22">
        <v>2311.4499999999998</v>
      </c>
      <c r="E265" s="22">
        <v>2697.47</v>
      </c>
      <c r="F265" s="36">
        <v>176.38980000000001</v>
      </c>
      <c r="G265" s="36">
        <v>165.86920000000001</v>
      </c>
      <c r="H265" s="36">
        <v>10.5206</v>
      </c>
      <c r="I265" s="11">
        <v>170.90520000000001</v>
      </c>
      <c r="J265" s="11">
        <v>160.71170000000001</v>
      </c>
      <c r="K265" s="11">
        <v>10.1935</v>
      </c>
      <c r="L265" s="36">
        <v>134.63460000000001</v>
      </c>
      <c r="M265" s="36">
        <v>126.60429999999999</v>
      </c>
      <c r="N265" s="36">
        <v>8.0303000000000004</v>
      </c>
      <c r="O265" s="11">
        <v>58.895299999999999</v>
      </c>
      <c r="P265" s="11">
        <v>55.3825</v>
      </c>
      <c r="Q265" s="11">
        <v>3.5127999999999999</v>
      </c>
      <c r="R265" s="8">
        <f t="shared" si="39"/>
        <v>540.82490000000007</v>
      </c>
      <c r="S265" s="8">
        <f t="shared" si="40"/>
        <v>508.5677</v>
      </c>
      <c r="T265" s="8">
        <f t="shared" si="41"/>
        <v>32.257200000000005</v>
      </c>
      <c r="U265" s="13">
        <v>16.206399999999999</v>
      </c>
      <c r="V265" s="13">
        <v>15.2395</v>
      </c>
      <c r="W265" s="13">
        <v>0.96689999999999998</v>
      </c>
      <c r="X265" s="11">
        <v>99.615499999999997</v>
      </c>
      <c r="Y265" s="11">
        <v>93.672200000000004</v>
      </c>
      <c r="Z265" s="11">
        <v>5.9432999999999998</v>
      </c>
      <c r="AA265" s="11">
        <v>110.0693</v>
      </c>
      <c r="AB265" s="11">
        <v>103.50230000000001</v>
      </c>
      <c r="AC265" s="11">
        <v>6.5670000000000002</v>
      </c>
      <c r="AD265" s="11">
        <v>180.2474</v>
      </c>
      <c r="AE265" s="11">
        <v>169.49350000000001</v>
      </c>
      <c r="AF265" s="11">
        <v>10.7539</v>
      </c>
      <c r="AG265" s="8">
        <f t="shared" si="42"/>
        <v>389.93219999999997</v>
      </c>
      <c r="AH265" s="8">
        <f t="shared" si="43"/>
        <v>366.66800000000001</v>
      </c>
      <c r="AI265" s="8">
        <f t="shared" si="44"/>
        <v>23.264200000000002</v>
      </c>
      <c r="AJ265" s="12">
        <f t="shared" si="45"/>
        <v>930.75710000000004</v>
      </c>
      <c r="AK265" s="12">
        <f t="shared" si="46"/>
        <v>875.23569999999995</v>
      </c>
      <c r="AL265" s="12">
        <f t="shared" si="47"/>
        <v>55.521400000000007</v>
      </c>
      <c r="AM265" s="14"/>
    </row>
    <row r="266" spans="1:39" s="4" customFormat="1" ht="20.100000000000001" customHeight="1" thickBot="1" x14ac:dyDescent="0.3">
      <c r="A266" s="15">
        <v>260</v>
      </c>
      <c r="B266" s="16" t="s">
        <v>239</v>
      </c>
      <c r="C266" s="16"/>
      <c r="D266" s="22">
        <v>2311.4499999999998</v>
      </c>
      <c r="E266" s="22">
        <v>2697.47</v>
      </c>
      <c r="F266" s="36">
        <v>154.9255</v>
      </c>
      <c r="G266" s="36">
        <v>132.49700000000001</v>
      </c>
      <c r="H266" s="36">
        <v>22.4285</v>
      </c>
      <c r="I266" s="11">
        <v>144.50919999999999</v>
      </c>
      <c r="J266" s="11">
        <v>123.6142</v>
      </c>
      <c r="K266" s="11">
        <v>20.895</v>
      </c>
      <c r="L266" s="36">
        <v>118.973</v>
      </c>
      <c r="M266" s="36">
        <v>101.70269999999999</v>
      </c>
      <c r="N266" s="36">
        <v>17.270299999999999</v>
      </c>
      <c r="O266" s="11">
        <v>55.876600000000003</v>
      </c>
      <c r="P266" s="11">
        <v>47.978400000000001</v>
      </c>
      <c r="Q266" s="11">
        <v>7.8982000000000001</v>
      </c>
      <c r="R266" s="8">
        <f t="shared" si="39"/>
        <v>474.28430000000003</v>
      </c>
      <c r="S266" s="8">
        <f t="shared" si="40"/>
        <v>405.79230000000001</v>
      </c>
      <c r="T266" s="8">
        <f t="shared" si="41"/>
        <v>68.49199999999999</v>
      </c>
      <c r="U266" s="13">
        <v>22.756599999999999</v>
      </c>
      <c r="V266" s="13">
        <v>19.110099999999999</v>
      </c>
      <c r="W266" s="13">
        <v>3.6465000000000001</v>
      </c>
      <c r="X266" s="11">
        <v>92.355000000000004</v>
      </c>
      <c r="Y266" s="11">
        <v>78.81</v>
      </c>
      <c r="Z266" s="11">
        <v>13.545</v>
      </c>
      <c r="AA266" s="11">
        <v>97.944500000000005</v>
      </c>
      <c r="AB266" s="11">
        <v>83.608400000000003</v>
      </c>
      <c r="AC266" s="11">
        <v>14.3361</v>
      </c>
      <c r="AD266" s="11">
        <v>146.65450000000001</v>
      </c>
      <c r="AE266" s="11">
        <v>125.4004</v>
      </c>
      <c r="AF266" s="11">
        <v>21.254100000000001</v>
      </c>
      <c r="AG266" s="8">
        <f t="shared" si="42"/>
        <v>336.95400000000006</v>
      </c>
      <c r="AH266" s="8">
        <f t="shared" si="43"/>
        <v>287.81880000000001</v>
      </c>
      <c r="AI266" s="8">
        <f t="shared" si="44"/>
        <v>49.135199999999998</v>
      </c>
      <c r="AJ266" s="12">
        <f t="shared" si="45"/>
        <v>811.23830000000009</v>
      </c>
      <c r="AK266" s="12">
        <f t="shared" si="46"/>
        <v>693.61110000000008</v>
      </c>
      <c r="AL266" s="12">
        <f t="shared" si="47"/>
        <v>117.62719999999999</v>
      </c>
      <c r="AM266" s="14"/>
    </row>
    <row r="267" spans="1:39" s="4" customFormat="1" ht="20.100000000000001" customHeight="1" thickBot="1" x14ac:dyDescent="0.3">
      <c r="A267" s="17">
        <v>261</v>
      </c>
      <c r="B267" s="16" t="s">
        <v>240</v>
      </c>
      <c r="C267" s="16"/>
      <c r="D267" s="22">
        <v>2311.4499999999998</v>
      </c>
      <c r="E267" s="22">
        <v>2697.47</v>
      </c>
      <c r="F267" s="36">
        <v>76.198800000000006</v>
      </c>
      <c r="G267" s="36">
        <v>76.198800000000006</v>
      </c>
      <c r="H267" s="36">
        <v>0</v>
      </c>
      <c r="I267" s="11">
        <v>72.6815</v>
      </c>
      <c r="J267" s="11">
        <v>72.6815</v>
      </c>
      <c r="K267" s="13">
        <v>0</v>
      </c>
      <c r="L267" s="36">
        <v>57.758699999999997</v>
      </c>
      <c r="M267" s="36">
        <v>57.758699999999997</v>
      </c>
      <c r="N267" s="36">
        <v>0</v>
      </c>
      <c r="O267" s="11">
        <v>24.486000000000001</v>
      </c>
      <c r="P267" s="11">
        <v>24.486000000000001</v>
      </c>
      <c r="Q267" s="13">
        <v>0</v>
      </c>
      <c r="R267" s="8">
        <f t="shared" si="39"/>
        <v>231.125</v>
      </c>
      <c r="S267" s="8">
        <f t="shared" si="40"/>
        <v>231.125</v>
      </c>
      <c r="T267" s="8">
        <f t="shared" si="41"/>
        <v>0</v>
      </c>
      <c r="U267" s="13">
        <v>5.8884999999999996</v>
      </c>
      <c r="V267" s="13">
        <v>5.8884999999999996</v>
      </c>
      <c r="W267" s="13">
        <v>0</v>
      </c>
      <c r="X267" s="11">
        <v>35.1937</v>
      </c>
      <c r="Y267" s="11">
        <v>35.1937</v>
      </c>
      <c r="Z267" s="13">
        <v>0</v>
      </c>
      <c r="AA267" s="11">
        <v>50.006</v>
      </c>
      <c r="AB267" s="11">
        <v>50.006</v>
      </c>
      <c r="AC267" s="13">
        <v>0</v>
      </c>
      <c r="AD267" s="11">
        <v>81.058800000000005</v>
      </c>
      <c r="AE267" s="11">
        <v>81.058800000000005</v>
      </c>
      <c r="AF267" s="13">
        <v>0</v>
      </c>
      <c r="AG267" s="8">
        <f t="shared" si="42"/>
        <v>166.25850000000003</v>
      </c>
      <c r="AH267" s="8">
        <f t="shared" si="43"/>
        <v>166.25850000000003</v>
      </c>
      <c r="AI267" s="8">
        <f t="shared" si="44"/>
        <v>0</v>
      </c>
      <c r="AJ267" s="12">
        <f t="shared" si="45"/>
        <v>397.38350000000003</v>
      </c>
      <c r="AK267" s="12">
        <f t="shared" si="46"/>
        <v>397.38350000000003</v>
      </c>
      <c r="AL267" s="12">
        <f t="shared" si="47"/>
        <v>0</v>
      </c>
      <c r="AM267" s="14"/>
    </row>
    <row r="268" spans="1:39" s="4" customFormat="1" ht="20.100000000000001" customHeight="1" thickBot="1" x14ac:dyDescent="0.3">
      <c r="A268" s="17">
        <v>262</v>
      </c>
      <c r="B268" s="16" t="s">
        <v>241</v>
      </c>
      <c r="C268" s="16"/>
      <c r="D268" s="22">
        <v>2311.4499999999998</v>
      </c>
      <c r="E268" s="22">
        <v>2697.47</v>
      </c>
      <c r="F268" s="36">
        <v>128.07130000000001</v>
      </c>
      <c r="G268" s="36">
        <v>125.43559999999999</v>
      </c>
      <c r="H268" s="36">
        <v>2.6356999999999999</v>
      </c>
      <c r="I268" s="11">
        <v>118.60129999999999</v>
      </c>
      <c r="J268" s="11">
        <v>116.1977</v>
      </c>
      <c r="K268" s="11">
        <v>2.4036</v>
      </c>
      <c r="L268" s="36">
        <v>102.1236</v>
      </c>
      <c r="M268" s="36">
        <v>100.09399999999999</v>
      </c>
      <c r="N268" s="36">
        <v>2.0295999999999998</v>
      </c>
      <c r="O268" s="11">
        <v>57.171799999999998</v>
      </c>
      <c r="P268" s="11">
        <v>55.578499999999998</v>
      </c>
      <c r="Q268" s="11">
        <v>1.5932999999999999</v>
      </c>
      <c r="R268" s="8">
        <f t="shared" si="39"/>
        <v>405.96800000000002</v>
      </c>
      <c r="S268" s="8">
        <f t="shared" si="40"/>
        <v>397.30580000000003</v>
      </c>
      <c r="T268" s="8">
        <f t="shared" si="41"/>
        <v>8.6621999999999986</v>
      </c>
      <c r="U268" s="13">
        <v>22.322600000000001</v>
      </c>
      <c r="V268" s="13">
        <v>22.283200000000001</v>
      </c>
      <c r="W268" s="13">
        <v>3.9399999999999998E-2</v>
      </c>
      <c r="X268" s="11">
        <v>77.652699999999996</v>
      </c>
      <c r="Y268" s="11">
        <v>75.782899999999998</v>
      </c>
      <c r="Z268" s="11">
        <v>1.8697999999999999</v>
      </c>
      <c r="AA268" s="11">
        <v>85.418899999999994</v>
      </c>
      <c r="AB268" s="11">
        <v>83.456500000000005</v>
      </c>
      <c r="AC268" s="11">
        <v>1.9623999999999999</v>
      </c>
      <c r="AD268" s="11">
        <v>124.1884</v>
      </c>
      <c r="AE268" s="11">
        <v>121.65900000000001</v>
      </c>
      <c r="AF268" s="11">
        <v>2.5293999999999999</v>
      </c>
      <c r="AG268" s="8">
        <f t="shared" si="42"/>
        <v>287.26</v>
      </c>
      <c r="AH268" s="8">
        <f t="shared" si="43"/>
        <v>280.89839999999998</v>
      </c>
      <c r="AI268" s="8">
        <f t="shared" si="44"/>
        <v>6.3615999999999993</v>
      </c>
      <c r="AJ268" s="12">
        <f t="shared" si="45"/>
        <v>693.22800000000007</v>
      </c>
      <c r="AK268" s="12">
        <f t="shared" si="46"/>
        <v>678.20420000000001</v>
      </c>
      <c r="AL268" s="12">
        <f t="shared" si="47"/>
        <v>15.023799999999998</v>
      </c>
      <c r="AM268" s="14"/>
    </row>
    <row r="269" spans="1:39" s="4" customFormat="1" ht="20.100000000000001" customHeight="1" thickBot="1" x14ac:dyDescent="0.3">
      <c r="A269" s="15">
        <v>263</v>
      </c>
      <c r="B269" s="16" t="s">
        <v>242</v>
      </c>
      <c r="C269" s="16"/>
      <c r="D269" s="22">
        <v>2311.4499999999998</v>
      </c>
      <c r="E269" s="22">
        <v>2697.47</v>
      </c>
      <c r="F269" s="36">
        <v>98.317800000000005</v>
      </c>
      <c r="G269" s="36">
        <v>89.246799999999993</v>
      </c>
      <c r="H269" s="36">
        <v>9.0709999999999997</v>
      </c>
      <c r="I269" s="11">
        <v>91.4405</v>
      </c>
      <c r="J269" s="11">
        <v>83.004000000000005</v>
      </c>
      <c r="K269" s="11">
        <v>8.4365000000000006</v>
      </c>
      <c r="L269" s="36">
        <v>73.518699999999995</v>
      </c>
      <c r="M269" s="36">
        <v>66.735699999999994</v>
      </c>
      <c r="N269" s="36">
        <v>6.7830000000000004</v>
      </c>
      <c r="O269" s="11">
        <v>32.747900000000001</v>
      </c>
      <c r="P269" s="11">
        <v>29.726500000000001</v>
      </c>
      <c r="Q269" s="11">
        <v>3.0213999999999999</v>
      </c>
      <c r="R269" s="8">
        <f t="shared" si="39"/>
        <v>296.02490000000006</v>
      </c>
      <c r="S269" s="8">
        <f t="shared" si="40"/>
        <v>268.71299999999997</v>
      </c>
      <c r="T269" s="8">
        <f t="shared" si="41"/>
        <v>27.311900000000001</v>
      </c>
      <c r="U269" s="13">
        <v>7.5693000000000001</v>
      </c>
      <c r="V269" s="13">
        <v>6.8710000000000004</v>
      </c>
      <c r="W269" s="13">
        <v>0.69830000000000003</v>
      </c>
      <c r="X269" s="11">
        <v>47.345999999999997</v>
      </c>
      <c r="Y269" s="11">
        <v>42.977800000000002</v>
      </c>
      <c r="Z269" s="11">
        <v>4.3681999999999999</v>
      </c>
      <c r="AA269" s="11">
        <v>60.289499999999997</v>
      </c>
      <c r="AB269" s="11">
        <v>54.726999999999997</v>
      </c>
      <c r="AC269" s="11">
        <v>5.5625</v>
      </c>
      <c r="AD269" s="11">
        <v>95.568600000000004</v>
      </c>
      <c r="AE269" s="11">
        <v>86.751199999999997</v>
      </c>
      <c r="AF269" s="11">
        <v>8.8173999999999992</v>
      </c>
      <c r="AG269" s="8">
        <f t="shared" si="42"/>
        <v>203.20409999999998</v>
      </c>
      <c r="AH269" s="8">
        <f t="shared" si="43"/>
        <v>184.45600000000002</v>
      </c>
      <c r="AI269" s="8">
        <f t="shared" si="44"/>
        <v>18.748100000000001</v>
      </c>
      <c r="AJ269" s="12">
        <f t="shared" si="45"/>
        <v>499.22900000000004</v>
      </c>
      <c r="AK269" s="12">
        <f t="shared" si="46"/>
        <v>453.16899999999998</v>
      </c>
      <c r="AL269" s="12">
        <f t="shared" si="47"/>
        <v>46.06</v>
      </c>
      <c r="AM269" s="14"/>
    </row>
    <row r="270" spans="1:39" s="4" customFormat="1" ht="20.100000000000001" customHeight="1" thickBot="1" x14ac:dyDescent="0.3">
      <c r="A270" s="17">
        <v>264</v>
      </c>
      <c r="B270" s="16" t="s">
        <v>243</v>
      </c>
      <c r="C270" s="16"/>
      <c r="D270" s="22">
        <v>2311.4499999999998</v>
      </c>
      <c r="E270" s="22">
        <v>2697.47</v>
      </c>
      <c r="F270" s="36">
        <v>119.3009</v>
      </c>
      <c r="G270" s="36">
        <v>119.3009</v>
      </c>
      <c r="H270" s="36">
        <v>0</v>
      </c>
      <c r="I270" s="11">
        <v>108.66630000000001</v>
      </c>
      <c r="J270" s="11">
        <v>108.66630000000001</v>
      </c>
      <c r="K270" s="13">
        <v>0</v>
      </c>
      <c r="L270" s="36">
        <v>96.360900000000001</v>
      </c>
      <c r="M270" s="36">
        <v>96.360900000000001</v>
      </c>
      <c r="N270" s="36">
        <v>0</v>
      </c>
      <c r="O270" s="11">
        <v>41.070500000000003</v>
      </c>
      <c r="P270" s="11">
        <v>41.070500000000003</v>
      </c>
      <c r="Q270" s="13">
        <v>0</v>
      </c>
      <c r="R270" s="8">
        <f t="shared" si="39"/>
        <v>365.39859999999999</v>
      </c>
      <c r="S270" s="8">
        <f t="shared" si="40"/>
        <v>365.39859999999999</v>
      </c>
      <c r="T270" s="8">
        <f t="shared" si="41"/>
        <v>0</v>
      </c>
      <c r="U270" s="13">
        <v>6.0655000000000001</v>
      </c>
      <c r="V270" s="13">
        <v>6.0655000000000001</v>
      </c>
      <c r="W270" s="13">
        <v>0</v>
      </c>
      <c r="X270" s="11">
        <v>61.847999999999999</v>
      </c>
      <c r="Y270" s="11">
        <v>61.847999999999999</v>
      </c>
      <c r="Z270" s="13">
        <v>0</v>
      </c>
      <c r="AA270" s="11">
        <v>85.604799999999997</v>
      </c>
      <c r="AB270" s="11">
        <v>85.604799999999997</v>
      </c>
      <c r="AC270" s="13">
        <v>0</v>
      </c>
      <c r="AD270" s="11">
        <v>129.5249</v>
      </c>
      <c r="AE270" s="11">
        <v>129.5249</v>
      </c>
      <c r="AF270" s="13">
        <v>0</v>
      </c>
      <c r="AG270" s="8">
        <f t="shared" si="42"/>
        <v>276.97770000000003</v>
      </c>
      <c r="AH270" s="8">
        <f t="shared" si="43"/>
        <v>276.97770000000003</v>
      </c>
      <c r="AI270" s="8">
        <f t="shared" si="44"/>
        <v>0</v>
      </c>
      <c r="AJ270" s="12">
        <f t="shared" si="45"/>
        <v>642.37630000000001</v>
      </c>
      <c r="AK270" s="12">
        <f t="shared" si="46"/>
        <v>642.37630000000001</v>
      </c>
      <c r="AL270" s="12">
        <f t="shared" si="47"/>
        <v>0</v>
      </c>
      <c r="AM270" s="14"/>
    </row>
    <row r="271" spans="1:39" s="4" customFormat="1" ht="20.100000000000001" customHeight="1" thickBot="1" x14ac:dyDescent="0.3">
      <c r="A271" s="17">
        <v>265</v>
      </c>
      <c r="B271" s="16" t="s">
        <v>244</v>
      </c>
      <c r="C271" s="16"/>
      <c r="D271" s="22">
        <v>2311.4499999999998</v>
      </c>
      <c r="E271" s="22">
        <v>2697.47</v>
      </c>
      <c r="F271" s="36">
        <v>88.555499999999995</v>
      </c>
      <c r="G271" s="36">
        <v>88.555499999999995</v>
      </c>
      <c r="H271" s="36">
        <v>0</v>
      </c>
      <c r="I271" s="11">
        <v>81.5886</v>
      </c>
      <c r="J271" s="11">
        <v>81.5886</v>
      </c>
      <c r="K271" s="13">
        <v>0</v>
      </c>
      <c r="L271" s="36">
        <v>65.454499999999996</v>
      </c>
      <c r="M271" s="36">
        <v>65.454499999999996</v>
      </c>
      <c r="N271" s="36">
        <v>0</v>
      </c>
      <c r="O271" s="11">
        <v>24.405899999999999</v>
      </c>
      <c r="P271" s="11">
        <v>24.405899999999999</v>
      </c>
      <c r="Q271" s="13">
        <v>0</v>
      </c>
      <c r="R271" s="8">
        <f t="shared" si="39"/>
        <v>260.00449999999995</v>
      </c>
      <c r="S271" s="8">
        <f t="shared" si="40"/>
        <v>260.00449999999995</v>
      </c>
      <c r="T271" s="8">
        <f t="shared" si="41"/>
        <v>0</v>
      </c>
      <c r="U271" s="13">
        <v>7.6321000000000003</v>
      </c>
      <c r="V271" s="13">
        <v>7.6321000000000003</v>
      </c>
      <c r="W271" s="13">
        <v>0</v>
      </c>
      <c r="X271" s="11">
        <v>39.691699999999997</v>
      </c>
      <c r="Y271" s="11">
        <v>39.691699999999997</v>
      </c>
      <c r="Z271" s="13">
        <v>0</v>
      </c>
      <c r="AA271" s="11">
        <v>55.112499999999997</v>
      </c>
      <c r="AB271" s="11">
        <v>55.112499999999997</v>
      </c>
      <c r="AC271" s="13">
        <v>0</v>
      </c>
      <c r="AD271" s="11">
        <v>86.116600000000005</v>
      </c>
      <c r="AE271" s="11">
        <v>86.116600000000005</v>
      </c>
      <c r="AF271" s="13">
        <v>0</v>
      </c>
      <c r="AG271" s="8">
        <f t="shared" si="42"/>
        <v>180.92079999999999</v>
      </c>
      <c r="AH271" s="8">
        <f t="shared" si="43"/>
        <v>180.92079999999999</v>
      </c>
      <c r="AI271" s="8">
        <f t="shared" si="44"/>
        <v>0</v>
      </c>
      <c r="AJ271" s="12">
        <f t="shared" si="45"/>
        <v>440.92529999999994</v>
      </c>
      <c r="AK271" s="12">
        <f t="shared" si="46"/>
        <v>440.92529999999994</v>
      </c>
      <c r="AL271" s="12">
        <f t="shared" si="47"/>
        <v>0</v>
      </c>
      <c r="AM271" s="14"/>
    </row>
    <row r="272" spans="1:39" s="4" customFormat="1" ht="20.100000000000001" customHeight="1" thickBot="1" x14ac:dyDescent="0.3">
      <c r="A272" s="15">
        <v>266</v>
      </c>
      <c r="B272" s="16" t="s">
        <v>245</v>
      </c>
      <c r="C272" s="16"/>
      <c r="D272" s="22">
        <v>2311.4499999999998</v>
      </c>
      <c r="E272" s="22">
        <v>2697.47</v>
      </c>
      <c r="F272" s="36">
        <v>86.873900000000006</v>
      </c>
      <c r="G272" s="36">
        <v>85.677400000000006</v>
      </c>
      <c r="H272" s="36">
        <v>1.1964999999999999</v>
      </c>
      <c r="I272" s="11">
        <v>82.878900000000002</v>
      </c>
      <c r="J272" s="11">
        <v>81.737399999999994</v>
      </c>
      <c r="K272" s="11">
        <v>1.1415</v>
      </c>
      <c r="L272" s="36">
        <v>57.701300000000003</v>
      </c>
      <c r="M272" s="36">
        <v>56.906700000000001</v>
      </c>
      <c r="N272" s="36">
        <v>0.79459999999999997</v>
      </c>
      <c r="O272" s="11">
        <v>24.5825</v>
      </c>
      <c r="P272" s="11">
        <v>24.244</v>
      </c>
      <c r="Q272" s="11">
        <v>0.33850000000000002</v>
      </c>
      <c r="R272" s="8">
        <f t="shared" si="39"/>
        <v>252.03660000000002</v>
      </c>
      <c r="S272" s="8">
        <f t="shared" si="40"/>
        <v>248.56550000000001</v>
      </c>
      <c r="T272" s="8">
        <f t="shared" si="41"/>
        <v>3.4710999999999999</v>
      </c>
      <c r="U272" s="13">
        <v>4.2324999999999999</v>
      </c>
      <c r="V272" s="13">
        <v>4.1741999999999999</v>
      </c>
      <c r="W272" s="13">
        <v>5.8299999999999998E-2</v>
      </c>
      <c r="X272" s="11">
        <v>46.672899999999998</v>
      </c>
      <c r="Y272" s="11">
        <v>46.030099999999997</v>
      </c>
      <c r="Z272" s="11">
        <v>0.64280000000000004</v>
      </c>
      <c r="AA272" s="11">
        <v>58.462299999999999</v>
      </c>
      <c r="AB272" s="11">
        <v>57.657200000000003</v>
      </c>
      <c r="AC272" s="11">
        <v>0.80510000000000004</v>
      </c>
      <c r="AD272" s="11">
        <v>89.797700000000006</v>
      </c>
      <c r="AE272" s="11">
        <v>88.561000000000007</v>
      </c>
      <c r="AF272" s="11">
        <v>1.2366999999999999</v>
      </c>
      <c r="AG272" s="8">
        <f t="shared" si="42"/>
        <v>194.93290000000002</v>
      </c>
      <c r="AH272" s="8">
        <f t="shared" si="43"/>
        <v>192.2483</v>
      </c>
      <c r="AI272" s="8">
        <f t="shared" si="44"/>
        <v>2.6846000000000001</v>
      </c>
      <c r="AJ272" s="12">
        <f t="shared" si="45"/>
        <v>446.96950000000004</v>
      </c>
      <c r="AK272" s="12">
        <f t="shared" si="46"/>
        <v>440.81380000000001</v>
      </c>
      <c r="AL272" s="12">
        <f t="shared" si="47"/>
        <v>6.1556999999999995</v>
      </c>
      <c r="AM272" s="14"/>
    </row>
    <row r="273" spans="1:39" s="4" customFormat="1" ht="20.100000000000001" customHeight="1" thickBot="1" x14ac:dyDescent="0.3">
      <c r="A273" s="17">
        <v>267</v>
      </c>
      <c r="B273" s="16" t="s">
        <v>246</v>
      </c>
      <c r="C273" s="16"/>
      <c r="D273" s="22">
        <v>2311.4499999999998</v>
      </c>
      <c r="E273" s="22">
        <v>2697.47</v>
      </c>
      <c r="F273" s="36">
        <v>138.1771</v>
      </c>
      <c r="G273" s="36">
        <v>138.1771</v>
      </c>
      <c r="H273" s="36">
        <v>0</v>
      </c>
      <c r="I273" s="11">
        <v>132.6799</v>
      </c>
      <c r="J273" s="11">
        <v>132.6799</v>
      </c>
      <c r="K273" s="13">
        <v>0</v>
      </c>
      <c r="L273" s="36">
        <v>105.1099</v>
      </c>
      <c r="M273" s="36">
        <v>105.1099</v>
      </c>
      <c r="N273" s="36">
        <v>0</v>
      </c>
      <c r="O273" s="11">
        <v>54.1965</v>
      </c>
      <c r="P273" s="11">
        <v>54.1965</v>
      </c>
      <c r="Q273" s="13">
        <v>0</v>
      </c>
      <c r="R273" s="8">
        <f t="shared" si="39"/>
        <v>430.16339999999997</v>
      </c>
      <c r="S273" s="8">
        <f t="shared" si="40"/>
        <v>430.16339999999997</v>
      </c>
      <c r="T273" s="8">
        <f t="shared" si="41"/>
        <v>0</v>
      </c>
      <c r="U273" s="13">
        <v>14.306900000000001</v>
      </c>
      <c r="V273" s="13">
        <v>14.306900000000001</v>
      </c>
      <c r="W273" s="13">
        <v>0</v>
      </c>
      <c r="X273" s="11">
        <v>94.412899999999993</v>
      </c>
      <c r="Y273" s="11">
        <v>94.412899999999993</v>
      </c>
      <c r="Z273" s="13">
        <v>0</v>
      </c>
      <c r="AA273" s="11">
        <v>95.976900000000001</v>
      </c>
      <c r="AB273" s="11">
        <v>95.976900000000001</v>
      </c>
      <c r="AC273" s="13">
        <v>0</v>
      </c>
      <c r="AD273" s="11">
        <v>153.6369</v>
      </c>
      <c r="AE273" s="11">
        <v>153.6369</v>
      </c>
      <c r="AF273" s="13">
        <v>0</v>
      </c>
      <c r="AG273" s="8">
        <f t="shared" si="42"/>
        <v>344.02670000000001</v>
      </c>
      <c r="AH273" s="8">
        <f t="shared" si="43"/>
        <v>344.02670000000001</v>
      </c>
      <c r="AI273" s="8">
        <f t="shared" si="44"/>
        <v>0</v>
      </c>
      <c r="AJ273" s="12">
        <f t="shared" si="45"/>
        <v>774.19010000000003</v>
      </c>
      <c r="AK273" s="12">
        <f t="shared" si="46"/>
        <v>774.19010000000003</v>
      </c>
      <c r="AL273" s="12">
        <f t="shared" si="47"/>
        <v>0</v>
      </c>
      <c r="AM273" s="14"/>
    </row>
    <row r="274" spans="1:39" s="4" customFormat="1" ht="20.100000000000001" customHeight="1" thickBot="1" x14ac:dyDescent="0.3">
      <c r="A274" s="17">
        <v>268</v>
      </c>
      <c r="B274" s="16" t="s">
        <v>247</v>
      </c>
      <c r="C274" s="16"/>
      <c r="D274" s="22">
        <v>2311.4499999999998</v>
      </c>
      <c r="E274" s="22">
        <v>2697.47</v>
      </c>
      <c r="F274" s="36">
        <v>91.361900000000006</v>
      </c>
      <c r="G274" s="36">
        <v>90.5077</v>
      </c>
      <c r="H274" s="36">
        <v>0.85419999999999996</v>
      </c>
      <c r="I274" s="11">
        <v>84.067099999999996</v>
      </c>
      <c r="J274" s="11">
        <v>83.281099999999995</v>
      </c>
      <c r="K274" s="11">
        <v>0.78600000000000003</v>
      </c>
      <c r="L274" s="36">
        <v>65.866100000000003</v>
      </c>
      <c r="M274" s="36">
        <v>65.250299999999996</v>
      </c>
      <c r="N274" s="36">
        <v>0.61580000000000001</v>
      </c>
      <c r="O274" s="11">
        <v>30.373100000000001</v>
      </c>
      <c r="P274" s="11">
        <v>30.089099999999998</v>
      </c>
      <c r="Q274" s="11">
        <v>0.28399999999999997</v>
      </c>
      <c r="R274" s="8">
        <f t="shared" si="39"/>
        <v>271.66820000000001</v>
      </c>
      <c r="S274" s="8">
        <f t="shared" si="40"/>
        <v>269.12819999999994</v>
      </c>
      <c r="T274" s="8">
        <f t="shared" si="41"/>
        <v>2.54</v>
      </c>
      <c r="U274" s="13">
        <v>7.5164999999999997</v>
      </c>
      <c r="V274" s="13">
        <v>7.4462000000000002</v>
      </c>
      <c r="W274" s="13">
        <v>7.0300000000000001E-2</v>
      </c>
      <c r="X274" s="11">
        <v>51.915500000000002</v>
      </c>
      <c r="Y274" s="11">
        <v>51.430100000000003</v>
      </c>
      <c r="Z274" s="11">
        <v>0.4854</v>
      </c>
      <c r="AA274" s="11">
        <v>58.32</v>
      </c>
      <c r="AB274" s="11">
        <v>57.774700000000003</v>
      </c>
      <c r="AC274" s="11">
        <v>0.54530000000000001</v>
      </c>
      <c r="AD274" s="11">
        <v>90.524500000000003</v>
      </c>
      <c r="AE274" s="11">
        <v>89.678100000000001</v>
      </c>
      <c r="AF274" s="11">
        <v>0.84640000000000004</v>
      </c>
      <c r="AG274" s="8">
        <f t="shared" si="42"/>
        <v>200.76</v>
      </c>
      <c r="AH274" s="8">
        <f t="shared" si="43"/>
        <v>198.88290000000001</v>
      </c>
      <c r="AI274" s="8">
        <f t="shared" si="44"/>
        <v>1.8771</v>
      </c>
      <c r="AJ274" s="12">
        <f t="shared" si="45"/>
        <v>472.4282</v>
      </c>
      <c r="AK274" s="12">
        <f t="shared" si="46"/>
        <v>468.01109999999994</v>
      </c>
      <c r="AL274" s="12">
        <f t="shared" si="47"/>
        <v>4.4170999999999996</v>
      </c>
      <c r="AM274" s="14"/>
    </row>
    <row r="275" spans="1:39" s="4" customFormat="1" ht="20.100000000000001" customHeight="1" thickBot="1" x14ac:dyDescent="0.3">
      <c r="A275" s="15">
        <v>269</v>
      </c>
      <c r="B275" s="16" t="s">
        <v>248</v>
      </c>
      <c r="C275" s="16"/>
      <c r="D275" s="22">
        <v>2311.4499999999998</v>
      </c>
      <c r="E275" s="22">
        <v>2697.47</v>
      </c>
      <c r="F275" s="36">
        <v>126.3946</v>
      </c>
      <c r="G275" s="36">
        <v>125.3706</v>
      </c>
      <c r="H275" s="36">
        <v>1.024</v>
      </c>
      <c r="I275" s="11">
        <v>119.1695</v>
      </c>
      <c r="J275" s="11">
        <v>118.2041</v>
      </c>
      <c r="K275" s="11">
        <v>0.96540000000000004</v>
      </c>
      <c r="L275" s="36">
        <v>97.018199999999993</v>
      </c>
      <c r="M275" s="36">
        <v>96.232200000000006</v>
      </c>
      <c r="N275" s="36">
        <v>0.78600000000000003</v>
      </c>
      <c r="O275" s="11">
        <v>47.222700000000003</v>
      </c>
      <c r="P275" s="11">
        <v>46.8401</v>
      </c>
      <c r="Q275" s="11">
        <v>0.3826</v>
      </c>
      <c r="R275" s="8">
        <f t="shared" si="39"/>
        <v>389.80499999999995</v>
      </c>
      <c r="S275" s="8">
        <f t="shared" si="40"/>
        <v>386.64700000000005</v>
      </c>
      <c r="T275" s="8">
        <f t="shared" si="41"/>
        <v>3.1580000000000004</v>
      </c>
      <c r="U275" s="13">
        <v>14.8247</v>
      </c>
      <c r="V275" s="13">
        <v>14.704599999999999</v>
      </c>
      <c r="W275" s="13">
        <v>0.1201</v>
      </c>
      <c r="X275" s="11">
        <v>75.406300000000002</v>
      </c>
      <c r="Y275" s="11">
        <v>74.795400000000001</v>
      </c>
      <c r="Z275" s="11">
        <v>0.6109</v>
      </c>
      <c r="AA275" s="11">
        <v>81.645200000000003</v>
      </c>
      <c r="AB275" s="11">
        <v>80.983800000000002</v>
      </c>
      <c r="AC275" s="11">
        <v>0.66139999999999999</v>
      </c>
      <c r="AD275" s="11">
        <v>133.2722</v>
      </c>
      <c r="AE275" s="11">
        <v>132.1925</v>
      </c>
      <c r="AF275" s="11">
        <v>1.0797000000000001</v>
      </c>
      <c r="AG275" s="8">
        <f t="shared" si="42"/>
        <v>290.32370000000003</v>
      </c>
      <c r="AH275" s="8">
        <f t="shared" si="43"/>
        <v>287.9717</v>
      </c>
      <c r="AI275" s="8">
        <f t="shared" si="44"/>
        <v>2.3520000000000003</v>
      </c>
      <c r="AJ275" s="12">
        <f t="shared" si="45"/>
        <v>680.12869999999998</v>
      </c>
      <c r="AK275" s="12">
        <f t="shared" si="46"/>
        <v>674.61869999999999</v>
      </c>
      <c r="AL275" s="12">
        <f t="shared" si="47"/>
        <v>5.5100000000000007</v>
      </c>
      <c r="AM275" s="14"/>
    </row>
    <row r="276" spans="1:39" s="4" customFormat="1" ht="20.100000000000001" customHeight="1" thickBot="1" x14ac:dyDescent="0.3">
      <c r="A276" s="17">
        <v>270</v>
      </c>
      <c r="B276" s="16" t="s">
        <v>249</v>
      </c>
      <c r="C276" s="16"/>
      <c r="D276" s="22">
        <v>2311.4499999999998</v>
      </c>
      <c r="E276" s="22">
        <v>2697.47</v>
      </c>
      <c r="F276" s="36">
        <v>77.724000000000004</v>
      </c>
      <c r="G276" s="36">
        <v>72.897800000000004</v>
      </c>
      <c r="H276" s="36">
        <v>4.8262</v>
      </c>
      <c r="I276" s="11">
        <v>71.260599999999997</v>
      </c>
      <c r="J276" s="11">
        <v>66.835800000000006</v>
      </c>
      <c r="K276" s="11">
        <v>4.4248000000000003</v>
      </c>
      <c r="L276" s="36">
        <v>56.563699999999997</v>
      </c>
      <c r="M276" s="36">
        <v>53.051400000000001</v>
      </c>
      <c r="N276" s="36">
        <v>3.5123000000000002</v>
      </c>
      <c r="O276" s="11">
        <v>27.609400000000001</v>
      </c>
      <c r="P276" s="11">
        <v>25.895</v>
      </c>
      <c r="Q276" s="11">
        <v>1.7143999999999999</v>
      </c>
      <c r="R276" s="8">
        <f t="shared" si="39"/>
        <v>233.15769999999998</v>
      </c>
      <c r="S276" s="8">
        <f t="shared" si="40"/>
        <v>218.68000000000004</v>
      </c>
      <c r="T276" s="8">
        <f t="shared" si="41"/>
        <v>14.4777</v>
      </c>
      <c r="U276" s="13">
        <v>10.136100000000001</v>
      </c>
      <c r="V276" s="13">
        <v>9.5067000000000004</v>
      </c>
      <c r="W276" s="13">
        <v>0.62939999999999996</v>
      </c>
      <c r="X276" s="11">
        <v>44.628100000000003</v>
      </c>
      <c r="Y276" s="11">
        <v>41.856900000000003</v>
      </c>
      <c r="Z276" s="11">
        <v>2.7711999999999999</v>
      </c>
      <c r="AA276" s="11">
        <v>51.523400000000002</v>
      </c>
      <c r="AB276" s="11">
        <v>48.324100000000001</v>
      </c>
      <c r="AC276" s="11">
        <v>3.1993</v>
      </c>
      <c r="AD276" s="11">
        <v>80.392899999999997</v>
      </c>
      <c r="AE276" s="11">
        <v>75.400999999999996</v>
      </c>
      <c r="AF276" s="11">
        <v>4.9919000000000002</v>
      </c>
      <c r="AG276" s="8">
        <f t="shared" si="42"/>
        <v>176.5444</v>
      </c>
      <c r="AH276" s="8">
        <f t="shared" si="43"/>
        <v>165.58199999999999</v>
      </c>
      <c r="AI276" s="8">
        <f t="shared" si="44"/>
        <v>10.962399999999999</v>
      </c>
      <c r="AJ276" s="12">
        <f t="shared" si="45"/>
        <v>409.70209999999997</v>
      </c>
      <c r="AK276" s="12">
        <f t="shared" si="46"/>
        <v>384.26200000000006</v>
      </c>
      <c r="AL276" s="12">
        <f t="shared" si="47"/>
        <v>25.440100000000001</v>
      </c>
      <c r="AM276" s="14"/>
    </row>
    <row r="277" spans="1:39" s="4" customFormat="1" ht="20.100000000000001" customHeight="1" thickBot="1" x14ac:dyDescent="0.3">
      <c r="A277" s="17">
        <v>271</v>
      </c>
      <c r="B277" s="16" t="s">
        <v>250</v>
      </c>
      <c r="C277" s="16"/>
      <c r="D277" s="22">
        <v>2311.4499999999998</v>
      </c>
      <c r="E277" s="22">
        <v>2697.47</v>
      </c>
      <c r="F277" s="36">
        <v>84.378699999999995</v>
      </c>
      <c r="G277" s="36">
        <v>78.206599999999995</v>
      </c>
      <c r="H277" s="36">
        <v>6.1721000000000004</v>
      </c>
      <c r="I277" s="11">
        <v>78.700900000000004</v>
      </c>
      <c r="J277" s="11">
        <v>72.944199999999995</v>
      </c>
      <c r="K277" s="11">
        <v>5.7567000000000004</v>
      </c>
      <c r="L277" s="36">
        <v>62.026299999999999</v>
      </c>
      <c r="M277" s="36">
        <v>57.489199999999997</v>
      </c>
      <c r="N277" s="36">
        <v>4.5370999999999997</v>
      </c>
      <c r="O277" s="11">
        <v>26.944700000000001</v>
      </c>
      <c r="P277" s="11">
        <v>24.973700000000001</v>
      </c>
      <c r="Q277" s="11">
        <v>1.9710000000000001</v>
      </c>
      <c r="R277" s="8">
        <f t="shared" si="39"/>
        <v>252.0506</v>
      </c>
      <c r="S277" s="8">
        <f t="shared" si="40"/>
        <v>233.61369999999999</v>
      </c>
      <c r="T277" s="8">
        <f t="shared" si="41"/>
        <v>18.436900000000001</v>
      </c>
      <c r="U277" s="13">
        <v>8.0648999999999997</v>
      </c>
      <c r="V277" s="13">
        <v>7.4749999999999996</v>
      </c>
      <c r="W277" s="13">
        <v>0.58989999999999998</v>
      </c>
      <c r="X277" s="11">
        <v>45.733499999999999</v>
      </c>
      <c r="Y277" s="11">
        <v>42.388199999999998</v>
      </c>
      <c r="Z277" s="11">
        <v>3.3452999999999999</v>
      </c>
      <c r="AA277" s="11">
        <v>58.0809</v>
      </c>
      <c r="AB277" s="11">
        <v>53.8324</v>
      </c>
      <c r="AC277" s="11">
        <v>4.2484999999999999</v>
      </c>
      <c r="AD277" s="11">
        <v>91.886899999999997</v>
      </c>
      <c r="AE277" s="11">
        <v>85.165599999999998</v>
      </c>
      <c r="AF277" s="11">
        <v>6.7213000000000003</v>
      </c>
      <c r="AG277" s="8">
        <f t="shared" si="42"/>
        <v>195.7013</v>
      </c>
      <c r="AH277" s="8">
        <f t="shared" si="43"/>
        <v>181.38619999999997</v>
      </c>
      <c r="AI277" s="8">
        <f t="shared" si="44"/>
        <v>14.315100000000001</v>
      </c>
      <c r="AJ277" s="12">
        <f t="shared" si="45"/>
        <v>447.75189999999998</v>
      </c>
      <c r="AK277" s="12">
        <f t="shared" si="46"/>
        <v>414.99989999999997</v>
      </c>
      <c r="AL277" s="12">
        <f t="shared" si="47"/>
        <v>32.752000000000002</v>
      </c>
      <c r="AM277" s="14"/>
    </row>
    <row r="278" spans="1:39" s="4" customFormat="1" ht="20.100000000000001" customHeight="1" thickBot="1" x14ac:dyDescent="0.3">
      <c r="A278" s="15">
        <v>272</v>
      </c>
      <c r="B278" s="16" t="s">
        <v>251</v>
      </c>
      <c r="C278" s="16"/>
      <c r="D278" s="22">
        <v>2311.4499999999998</v>
      </c>
      <c r="E278" s="22">
        <v>2697.47</v>
      </c>
      <c r="F278" s="36">
        <v>123.7059</v>
      </c>
      <c r="G278" s="36">
        <v>123.7059</v>
      </c>
      <c r="H278" s="36">
        <v>0</v>
      </c>
      <c r="I278" s="11">
        <v>111.8558</v>
      </c>
      <c r="J278" s="11">
        <v>111.8558</v>
      </c>
      <c r="K278" s="13">
        <v>0</v>
      </c>
      <c r="L278" s="36">
        <v>89.662000000000006</v>
      </c>
      <c r="M278" s="36">
        <v>89.662000000000006</v>
      </c>
      <c r="N278" s="36">
        <v>0</v>
      </c>
      <c r="O278" s="11">
        <v>42.041200000000003</v>
      </c>
      <c r="P278" s="11">
        <v>42.041200000000003</v>
      </c>
      <c r="Q278" s="13">
        <v>0</v>
      </c>
      <c r="R278" s="8">
        <f t="shared" si="39"/>
        <v>367.26490000000001</v>
      </c>
      <c r="S278" s="8">
        <f t="shared" si="40"/>
        <v>367.26490000000001</v>
      </c>
      <c r="T278" s="8">
        <f t="shared" si="41"/>
        <v>0</v>
      </c>
      <c r="U278" s="13">
        <v>16.5747</v>
      </c>
      <c r="V278" s="13">
        <v>16.5747</v>
      </c>
      <c r="W278" s="13">
        <v>0</v>
      </c>
      <c r="X278" s="11">
        <v>74.676599999999993</v>
      </c>
      <c r="Y278" s="11">
        <v>74.676599999999993</v>
      </c>
      <c r="Z278" s="13">
        <v>0</v>
      </c>
      <c r="AA278" s="11">
        <v>88.903899999999993</v>
      </c>
      <c r="AB278" s="11">
        <v>88.903899999999993</v>
      </c>
      <c r="AC278" s="13">
        <v>0</v>
      </c>
      <c r="AD278" s="11">
        <v>127.5086</v>
      </c>
      <c r="AE278" s="11">
        <v>127.5086</v>
      </c>
      <c r="AF278" s="13">
        <v>0</v>
      </c>
      <c r="AG278" s="8">
        <f t="shared" si="42"/>
        <v>291.08909999999997</v>
      </c>
      <c r="AH278" s="8">
        <f t="shared" si="43"/>
        <v>291.08909999999997</v>
      </c>
      <c r="AI278" s="8">
        <f t="shared" si="44"/>
        <v>0</v>
      </c>
      <c r="AJ278" s="12">
        <f t="shared" si="45"/>
        <v>658.35400000000004</v>
      </c>
      <c r="AK278" s="12">
        <f t="shared" si="46"/>
        <v>658.35400000000004</v>
      </c>
      <c r="AL278" s="12">
        <f t="shared" si="47"/>
        <v>0</v>
      </c>
      <c r="AM278" s="14"/>
    </row>
    <row r="279" spans="1:39" s="4" customFormat="1" ht="20.100000000000001" customHeight="1" thickBot="1" x14ac:dyDescent="0.3">
      <c r="A279" s="17">
        <v>273</v>
      </c>
      <c r="B279" s="16" t="s">
        <v>252</v>
      </c>
      <c r="C279" s="16"/>
      <c r="D279" s="22">
        <v>2311.4499999999998</v>
      </c>
      <c r="E279" s="22">
        <v>2697.47</v>
      </c>
      <c r="F279" s="36">
        <v>94.170199999999994</v>
      </c>
      <c r="G279" s="36">
        <v>90.587800000000001</v>
      </c>
      <c r="H279" s="36">
        <v>3.5823999999999998</v>
      </c>
      <c r="I279" s="11">
        <v>86.682400000000001</v>
      </c>
      <c r="J279" s="11">
        <v>83.384799999999998</v>
      </c>
      <c r="K279" s="11">
        <v>3.2976000000000001</v>
      </c>
      <c r="L279" s="36">
        <v>68.152299999999997</v>
      </c>
      <c r="M279" s="36">
        <v>65.559600000000003</v>
      </c>
      <c r="N279" s="36">
        <v>2.5926999999999998</v>
      </c>
      <c r="O279" s="11">
        <v>31.415099999999999</v>
      </c>
      <c r="P279" s="11">
        <v>30.22</v>
      </c>
      <c r="Q279" s="11">
        <v>1.1951000000000001</v>
      </c>
      <c r="R279" s="8">
        <f t="shared" si="39"/>
        <v>280.42</v>
      </c>
      <c r="S279" s="8">
        <f t="shared" si="40"/>
        <v>269.75220000000002</v>
      </c>
      <c r="T279" s="8">
        <f t="shared" si="41"/>
        <v>10.6678</v>
      </c>
      <c r="U279" s="13">
        <v>9.3518000000000008</v>
      </c>
      <c r="V279" s="13">
        <v>8.9960000000000004</v>
      </c>
      <c r="W279" s="13">
        <v>0.35580000000000001</v>
      </c>
      <c r="X279" s="11">
        <v>53.128399999999999</v>
      </c>
      <c r="Y279" s="11">
        <v>51.107300000000002</v>
      </c>
      <c r="Z279" s="11">
        <v>2.0211000000000001</v>
      </c>
      <c r="AA279" s="11">
        <v>58.7941</v>
      </c>
      <c r="AB279" s="11">
        <v>56.557400000000001</v>
      </c>
      <c r="AC279" s="11">
        <v>2.2366999999999999</v>
      </c>
      <c r="AD279" s="11">
        <v>95.339200000000005</v>
      </c>
      <c r="AE279" s="11">
        <v>91.712299999999999</v>
      </c>
      <c r="AF279" s="11">
        <v>3.6269</v>
      </c>
      <c r="AG279" s="8">
        <f t="shared" si="42"/>
        <v>207.26170000000002</v>
      </c>
      <c r="AH279" s="8">
        <f t="shared" si="43"/>
        <v>199.37700000000001</v>
      </c>
      <c r="AI279" s="8">
        <f t="shared" si="44"/>
        <v>7.8846999999999996</v>
      </c>
      <c r="AJ279" s="12">
        <f t="shared" si="45"/>
        <v>487.68170000000003</v>
      </c>
      <c r="AK279" s="12">
        <f t="shared" si="46"/>
        <v>469.12920000000003</v>
      </c>
      <c r="AL279" s="12">
        <f t="shared" si="47"/>
        <v>18.552499999999998</v>
      </c>
      <c r="AM279" s="14"/>
    </row>
    <row r="280" spans="1:39" s="4" customFormat="1" ht="20.100000000000001" customHeight="1" thickBot="1" x14ac:dyDescent="0.3">
      <c r="A280" s="17">
        <v>274</v>
      </c>
      <c r="B280" s="16" t="s">
        <v>253</v>
      </c>
      <c r="C280" s="16"/>
      <c r="D280" s="22">
        <v>2311.4499999999998</v>
      </c>
      <c r="E280" s="22">
        <v>2697.47</v>
      </c>
      <c r="F280" s="36">
        <v>196.9349</v>
      </c>
      <c r="G280" s="36">
        <v>196.9349</v>
      </c>
      <c r="H280" s="36">
        <v>0</v>
      </c>
      <c r="I280" s="11">
        <v>163.81020000000001</v>
      </c>
      <c r="J280" s="11">
        <v>163.81020000000001</v>
      </c>
      <c r="K280" s="13">
        <v>0</v>
      </c>
      <c r="L280" s="36">
        <v>129.31290000000001</v>
      </c>
      <c r="M280" s="36">
        <v>129.31290000000001</v>
      </c>
      <c r="N280" s="36">
        <v>0</v>
      </c>
      <c r="O280" s="11">
        <v>68.211200000000005</v>
      </c>
      <c r="P280" s="11">
        <v>68.211200000000005</v>
      </c>
      <c r="Q280" s="13">
        <v>0</v>
      </c>
      <c r="R280" s="8">
        <f t="shared" si="39"/>
        <v>558.26919999999996</v>
      </c>
      <c r="S280" s="8">
        <f t="shared" si="40"/>
        <v>558.26919999999996</v>
      </c>
      <c r="T280" s="8">
        <f t="shared" si="41"/>
        <v>0</v>
      </c>
      <c r="U280" s="13">
        <v>19.156600000000001</v>
      </c>
      <c r="V280" s="13">
        <v>19.156600000000001</v>
      </c>
      <c r="W280" s="13">
        <v>0</v>
      </c>
      <c r="X280" s="11">
        <v>107.6183</v>
      </c>
      <c r="Y280" s="11">
        <v>107.6183</v>
      </c>
      <c r="Z280" s="13">
        <v>0</v>
      </c>
      <c r="AA280" s="11">
        <v>116.5389</v>
      </c>
      <c r="AB280" s="11">
        <v>116.5389</v>
      </c>
      <c r="AC280" s="13">
        <v>0</v>
      </c>
      <c r="AD280" s="11">
        <v>185.9468</v>
      </c>
      <c r="AE280" s="11">
        <v>185.9468</v>
      </c>
      <c r="AF280" s="13">
        <v>0</v>
      </c>
      <c r="AG280" s="8">
        <f t="shared" si="42"/>
        <v>410.10399999999998</v>
      </c>
      <c r="AH280" s="8">
        <f t="shared" si="43"/>
        <v>410.10399999999998</v>
      </c>
      <c r="AI280" s="8">
        <f t="shared" si="44"/>
        <v>0</v>
      </c>
      <c r="AJ280" s="12">
        <f t="shared" si="45"/>
        <v>968.3732</v>
      </c>
      <c r="AK280" s="12">
        <f t="shared" si="46"/>
        <v>968.3732</v>
      </c>
      <c r="AL280" s="12">
        <f t="shared" si="47"/>
        <v>0</v>
      </c>
      <c r="AM280" s="14"/>
    </row>
    <row r="281" spans="1:39" s="4" customFormat="1" ht="20.100000000000001" customHeight="1" thickBot="1" x14ac:dyDescent="0.3">
      <c r="A281" s="15">
        <v>275</v>
      </c>
      <c r="B281" s="16" t="s">
        <v>254</v>
      </c>
      <c r="C281" s="16"/>
      <c r="D281" s="22">
        <v>2311.4499999999998</v>
      </c>
      <c r="E281" s="22">
        <v>2697.47</v>
      </c>
      <c r="F281" s="36">
        <v>73.475300000000004</v>
      </c>
      <c r="G281" s="36">
        <v>73.475300000000004</v>
      </c>
      <c r="H281" s="36">
        <v>0</v>
      </c>
      <c r="I281" s="11">
        <v>69.007599999999996</v>
      </c>
      <c r="J281" s="11">
        <v>69.007599999999996</v>
      </c>
      <c r="K281" s="13">
        <v>0</v>
      </c>
      <c r="L281" s="36">
        <v>55.018799999999999</v>
      </c>
      <c r="M281" s="36">
        <v>55.018799999999999</v>
      </c>
      <c r="N281" s="36">
        <v>0</v>
      </c>
      <c r="O281" s="11">
        <v>24.9739</v>
      </c>
      <c r="P281" s="11">
        <v>24.9739</v>
      </c>
      <c r="Q281" s="13">
        <v>0</v>
      </c>
      <c r="R281" s="8">
        <f t="shared" si="39"/>
        <v>222.47559999999999</v>
      </c>
      <c r="S281" s="8">
        <f t="shared" si="40"/>
        <v>222.47559999999999</v>
      </c>
      <c r="T281" s="8">
        <f t="shared" si="41"/>
        <v>0</v>
      </c>
      <c r="U281" s="13">
        <v>6.4146999999999998</v>
      </c>
      <c r="V281" s="13">
        <v>6.4146999999999998</v>
      </c>
      <c r="W281" s="13">
        <v>0</v>
      </c>
      <c r="X281" s="11">
        <v>43.780299999999997</v>
      </c>
      <c r="Y281" s="11">
        <v>43.780299999999997</v>
      </c>
      <c r="Z281" s="13">
        <v>0</v>
      </c>
      <c r="AA281" s="11">
        <v>46.685400000000001</v>
      </c>
      <c r="AB281" s="11">
        <v>46.685400000000001</v>
      </c>
      <c r="AC281" s="13">
        <v>0</v>
      </c>
      <c r="AD281" s="11">
        <v>79.309700000000007</v>
      </c>
      <c r="AE281" s="11">
        <v>79.309700000000007</v>
      </c>
      <c r="AF281" s="13">
        <v>0</v>
      </c>
      <c r="AG281" s="8">
        <f t="shared" si="42"/>
        <v>169.77539999999999</v>
      </c>
      <c r="AH281" s="8">
        <f t="shared" si="43"/>
        <v>169.77539999999999</v>
      </c>
      <c r="AI281" s="8">
        <f t="shared" si="44"/>
        <v>0</v>
      </c>
      <c r="AJ281" s="12">
        <f t="shared" si="45"/>
        <v>392.25099999999998</v>
      </c>
      <c r="AK281" s="12">
        <f t="shared" si="46"/>
        <v>392.25099999999998</v>
      </c>
      <c r="AL281" s="12">
        <f t="shared" si="47"/>
        <v>0</v>
      </c>
      <c r="AM281" s="14"/>
    </row>
    <row r="282" spans="1:39" s="4" customFormat="1" ht="20.100000000000001" customHeight="1" thickBot="1" x14ac:dyDescent="0.3">
      <c r="A282" s="17">
        <v>276</v>
      </c>
      <c r="B282" s="16" t="s">
        <v>255</v>
      </c>
      <c r="C282" s="16"/>
      <c r="D282" s="22">
        <v>2311.4499999999998</v>
      </c>
      <c r="E282" s="22">
        <v>2697.47</v>
      </c>
      <c r="F282" s="36">
        <v>53.999200000000002</v>
      </c>
      <c r="G282" s="36">
        <v>53.999200000000002</v>
      </c>
      <c r="H282" s="36">
        <v>0</v>
      </c>
      <c r="I282" s="11">
        <v>49.695799999999998</v>
      </c>
      <c r="J282" s="11">
        <v>49.695799999999998</v>
      </c>
      <c r="K282" s="13">
        <v>0</v>
      </c>
      <c r="L282" s="36">
        <v>38.5837</v>
      </c>
      <c r="M282" s="36">
        <v>38.5837</v>
      </c>
      <c r="N282" s="36">
        <v>0</v>
      </c>
      <c r="O282" s="11">
        <v>15.916700000000001</v>
      </c>
      <c r="P282" s="11">
        <v>15.916700000000001</v>
      </c>
      <c r="Q282" s="13">
        <v>0</v>
      </c>
      <c r="R282" s="8">
        <f t="shared" si="39"/>
        <v>158.19539999999998</v>
      </c>
      <c r="S282" s="8">
        <f t="shared" si="40"/>
        <v>158.19539999999998</v>
      </c>
      <c r="T282" s="8">
        <f t="shared" si="41"/>
        <v>0</v>
      </c>
      <c r="U282" s="13">
        <v>4.718</v>
      </c>
      <c r="V282" s="13">
        <v>4.718</v>
      </c>
      <c r="W282" s="13">
        <v>0</v>
      </c>
      <c r="X282" s="11">
        <v>34.838799999999999</v>
      </c>
      <c r="Y282" s="11">
        <v>34.838799999999999</v>
      </c>
      <c r="Z282" s="13">
        <v>0</v>
      </c>
      <c r="AA282" s="11">
        <v>43.143099999999997</v>
      </c>
      <c r="AB282" s="11">
        <v>43.143099999999997</v>
      </c>
      <c r="AC282" s="13">
        <v>0</v>
      </c>
      <c r="AD282" s="11">
        <v>63.420299999999997</v>
      </c>
      <c r="AE282" s="11">
        <v>63.420299999999997</v>
      </c>
      <c r="AF282" s="13">
        <v>0</v>
      </c>
      <c r="AG282" s="8">
        <f t="shared" si="42"/>
        <v>141.40219999999999</v>
      </c>
      <c r="AH282" s="8">
        <f t="shared" si="43"/>
        <v>141.40219999999999</v>
      </c>
      <c r="AI282" s="8">
        <f t="shared" si="44"/>
        <v>0</v>
      </c>
      <c r="AJ282" s="12">
        <f t="shared" si="45"/>
        <v>299.59759999999994</v>
      </c>
      <c r="AK282" s="12">
        <f t="shared" si="46"/>
        <v>299.59759999999994</v>
      </c>
      <c r="AL282" s="12">
        <f t="shared" si="47"/>
        <v>0</v>
      </c>
      <c r="AM282" s="14"/>
    </row>
    <row r="283" spans="1:39" s="4" customFormat="1" ht="20.100000000000001" customHeight="1" thickBot="1" x14ac:dyDescent="0.3">
      <c r="A283" s="17">
        <v>277</v>
      </c>
      <c r="B283" s="16" t="s">
        <v>256</v>
      </c>
      <c r="C283" s="16"/>
      <c r="D283" s="22">
        <v>2311.4499999999998</v>
      </c>
      <c r="E283" s="22">
        <v>2697.47</v>
      </c>
      <c r="F283" s="36">
        <v>49.667999999999999</v>
      </c>
      <c r="G283" s="36">
        <v>49.667999999999999</v>
      </c>
      <c r="H283" s="36">
        <v>0</v>
      </c>
      <c r="I283" s="11">
        <v>45.560600000000001</v>
      </c>
      <c r="J283" s="11">
        <v>45.560600000000001</v>
      </c>
      <c r="K283" s="13">
        <v>0</v>
      </c>
      <c r="L283" s="36">
        <v>36.076900000000002</v>
      </c>
      <c r="M283" s="36">
        <v>36.076900000000002</v>
      </c>
      <c r="N283" s="36">
        <v>0</v>
      </c>
      <c r="O283" s="11">
        <v>15.885400000000001</v>
      </c>
      <c r="P283" s="11">
        <v>15.885400000000001</v>
      </c>
      <c r="Q283" s="13">
        <v>0</v>
      </c>
      <c r="R283" s="8">
        <f t="shared" si="39"/>
        <v>147.1909</v>
      </c>
      <c r="S283" s="8">
        <f t="shared" si="40"/>
        <v>147.1909</v>
      </c>
      <c r="T283" s="8">
        <f t="shared" si="41"/>
        <v>0</v>
      </c>
      <c r="U283" s="13">
        <v>3.1105</v>
      </c>
      <c r="V283" s="13">
        <v>3.1105</v>
      </c>
      <c r="W283" s="13">
        <v>0</v>
      </c>
      <c r="X283" s="11">
        <v>31.386500000000002</v>
      </c>
      <c r="Y283" s="11">
        <v>31.386500000000002</v>
      </c>
      <c r="Z283" s="13">
        <v>0</v>
      </c>
      <c r="AA283" s="11">
        <v>33.954500000000003</v>
      </c>
      <c r="AB283" s="11">
        <v>33.954500000000003</v>
      </c>
      <c r="AC283" s="13">
        <v>0</v>
      </c>
      <c r="AD283" s="11">
        <v>51.562899999999999</v>
      </c>
      <c r="AE283" s="11">
        <v>51.562899999999999</v>
      </c>
      <c r="AF283" s="13">
        <v>0</v>
      </c>
      <c r="AG283" s="8">
        <f t="shared" si="42"/>
        <v>116.90390000000001</v>
      </c>
      <c r="AH283" s="8">
        <f t="shared" si="43"/>
        <v>116.90390000000001</v>
      </c>
      <c r="AI283" s="8">
        <f t="shared" si="44"/>
        <v>0</v>
      </c>
      <c r="AJ283" s="12">
        <f t="shared" si="45"/>
        <v>264.09480000000002</v>
      </c>
      <c r="AK283" s="12">
        <f t="shared" si="46"/>
        <v>264.09480000000002</v>
      </c>
      <c r="AL283" s="12">
        <f t="shared" si="47"/>
        <v>0</v>
      </c>
      <c r="AM283" s="14"/>
    </row>
    <row r="284" spans="1:39" s="4" customFormat="1" ht="20.100000000000001" customHeight="1" thickBot="1" x14ac:dyDescent="0.3">
      <c r="A284" s="15">
        <v>278</v>
      </c>
      <c r="B284" s="16" t="s">
        <v>334</v>
      </c>
      <c r="C284" s="16"/>
      <c r="D284" s="22">
        <v>2311.4499999999998</v>
      </c>
      <c r="E284" s="22">
        <v>2697.47</v>
      </c>
      <c r="F284" s="36">
        <v>23.197399999999998</v>
      </c>
      <c r="G284" s="36">
        <v>21.767900000000001</v>
      </c>
      <c r="H284" s="36">
        <v>1.4295</v>
      </c>
      <c r="I284" s="11">
        <v>21.2057</v>
      </c>
      <c r="J284" s="11">
        <v>19.898900000000001</v>
      </c>
      <c r="K284" s="11">
        <v>1.3068</v>
      </c>
      <c r="L284" s="36">
        <v>16.4682</v>
      </c>
      <c r="M284" s="36">
        <v>15.4533</v>
      </c>
      <c r="N284" s="36">
        <v>1.0148999999999999</v>
      </c>
      <c r="O284" s="11">
        <v>7.0023999999999997</v>
      </c>
      <c r="P284" s="11">
        <v>6.5709</v>
      </c>
      <c r="Q284" s="11">
        <v>0.43149999999999999</v>
      </c>
      <c r="R284" s="8">
        <f t="shared" si="39"/>
        <v>67.873699999999985</v>
      </c>
      <c r="S284" s="8">
        <f t="shared" si="40"/>
        <v>63.691000000000003</v>
      </c>
      <c r="T284" s="8">
        <f t="shared" si="41"/>
        <v>4.1826999999999996</v>
      </c>
      <c r="U284" s="13">
        <v>0.58950000000000002</v>
      </c>
      <c r="V284" s="13">
        <v>0.55320000000000003</v>
      </c>
      <c r="W284" s="13">
        <v>3.6299999999999999E-2</v>
      </c>
      <c r="X284" s="11">
        <v>12.6082</v>
      </c>
      <c r="Y284" s="11">
        <v>11.831200000000001</v>
      </c>
      <c r="Z284" s="11">
        <v>0.77700000000000002</v>
      </c>
      <c r="AA284" s="11">
        <v>14.153499999999999</v>
      </c>
      <c r="AB284" s="11">
        <v>13.2813</v>
      </c>
      <c r="AC284" s="11">
        <v>0.87219999999999998</v>
      </c>
      <c r="AD284" s="11">
        <v>22.378299999999999</v>
      </c>
      <c r="AE284" s="11">
        <v>20.999199999999998</v>
      </c>
      <c r="AF284" s="11">
        <v>1.3791</v>
      </c>
      <c r="AG284" s="8">
        <f t="shared" si="42"/>
        <v>49.14</v>
      </c>
      <c r="AH284" s="8">
        <f t="shared" si="43"/>
        <v>46.111699999999999</v>
      </c>
      <c r="AI284" s="8">
        <f t="shared" si="44"/>
        <v>3.0282999999999998</v>
      </c>
      <c r="AJ284" s="12">
        <f t="shared" si="45"/>
        <v>117.01369999999999</v>
      </c>
      <c r="AK284" s="12">
        <f t="shared" si="46"/>
        <v>109.8027</v>
      </c>
      <c r="AL284" s="12">
        <f t="shared" si="47"/>
        <v>7.2109999999999994</v>
      </c>
      <c r="AM284" s="14"/>
    </row>
    <row r="285" spans="1:39" s="4" customFormat="1" ht="20.100000000000001" customHeight="1" thickBot="1" x14ac:dyDescent="0.3">
      <c r="A285" s="17">
        <v>279</v>
      </c>
      <c r="B285" s="16" t="s">
        <v>257</v>
      </c>
      <c r="C285" s="16"/>
      <c r="D285" s="22">
        <v>2311.4499999999998</v>
      </c>
      <c r="E285" s="22">
        <v>2697.47</v>
      </c>
      <c r="F285" s="36">
        <v>38.285600000000002</v>
      </c>
      <c r="G285" s="36">
        <v>31.978899999999999</v>
      </c>
      <c r="H285" s="36">
        <v>6.3067000000000002</v>
      </c>
      <c r="I285" s="11">
        <v>35.545000000000002</v>
      </c>
      <c r="J285" s="11">
        <v>29.689800000000002</v>
      </c>
      <c r="K285" s="11">
        <v>5.8552</v>
      </c>
      <c r="L285" s="36">
        <v>27.9297</v>
      </c>
      <c r="M285" s="36">
        <v>23.328900000000001</v>
      </c>
      <c r="N285" s="36">
        <v>4.6007999999999996</v>
      </c>
      <c r="O285" s="11">
        <v>13.242800000000001</v>
      </c>
      <c r="P285" s="11">
        <v>11.061299999999999</v>
      </c>
      <c r="Q285" s="11">
        <v>2.1815000000000002</v>
      </c>
      <c r="R285" s="8">
        <f t="shared" si="39"/>
        <v>115.0031</v>
      </c>
      <c r="S285" s="8">
        <f t="shared" si="40"/>
        <v>96.058900000000008</v>
      </c>
      <c r="T285" s="8">
        <f t="shared" si="41"/>
        <v>18.944199999999999</v>
      </c>
      <c r="U285" s="13">
        <v>3.1265000000000001</v>
      </c>
      <c r="V285" s="13">
        <v>2.6114999999999999</v>
      </c>
      <c r="W285" s="13">
        <v>0.51500000000000001</v>
      </c>
      <c r="X285" s="11">
        <v>20.9895</v>
      </c>
      <c r="Y285" s="11">
        <v>17.5319</v>
      </c>
      <c r="Z285" s="11">
        <v>3.4575999999999998</v>
      </c>
      <c r="AA285" s="11">
        <v>23.390899999999998</v>
      </c>
      <c r="AB285" s="11">
        <v>19.537700000000001</v>
      </c>
      <c r="AC285" s="11">
        <v>3.8532000000000002</v>
      </c>
      <c r="AD285" s="11">
        <v>37.007300000000001</v>
      </c>
      <c r="AE285" s="11">
        <v>30.911200000000001</v>
      </c>
      <c r="AF285" s="11">
        <v>6.0960999999999999</v>
      </c>
      <c r="AG285" s="8">
        <f t="shared" si="42"/>
        <v>81.387699999999995</v>
      </c>
      <c r="AH285" s="8">
        <f t="shared" si="43"/>
        <v>67.980800000000002</v>
      </c>
      <c r="AI285" s="8">
        <f t="shared" si="44"/>
        <v>13.4069</v>
      </c>
      <c r="AJ285" s="12">
        <f t="shared" si="45"/>
        <v>196.39080000000001</v>
      </c>
      <c r="AK285" s="12">
        <f t="shared" si="46"/>
        <v>164.03970000000001</v>
      </c>
      <c r="AL285" s="12">
        <f t="shared" si="47"/>
        <v>32.351100000000002</v>
      </c>
      <c r="AM285" s="14"/>
    </row>
    <row r="286" spans="1:39" s="4" customFormat="1" ht="20.100000000000001" customHeight="1" thickBot="1" x14ac:dyDescent="0.3">
      <c r="A286" s="17">
        <v>280</v>
      </c>
      <c r="B286" s="16" t="s">
        <v>258</v>
      </c>
      <c r="C286" s="16"/>
      <c r="D286" s="22">
        <v>2311.4499999999998</v>
      </c>
      <c r="E286" s="22">
        <v>2697.47</v>
      </c>
      <c r="F286" s="36">
        <v>79.479399999999998</v>
      </c>
      <c r="G286" s="36">
        <v>79.479399999999998</v>
      </c>
      <c r="H286" s="36">
        <v>0</v>
      </c>
      <c r="I286" s="11">
        <v>73.498000000000005</v>
      </c>
      <c r="J286" s="11">
        <v>73.498000000000005</v>
      </c>
      <c r="K286" s="13">
        <v>0</v>
      </c>
      <c r="L286" s="36">
        <v>59.442900000000002</v>
      </c>
      <c r="M286" s="36">
        <v>59.442900000000002</v>
      </c>
      <c r="N286" s="36">
        <v>0</v>
      </c>
      <c r="O286" s="11">
        <v>30.101299999999998</v>
      </c>
      <c r="P286" s="11">
        <v>30.101299999999998</v>
      </c>
      <c r="Q286" s="13">
        <v>0</v>
      </c>
      <c r="R286" s="8">
        <f t="shared" si="39"/>
        <v>242.52160000000001</v>
      </c>
      <c r="S286" s="8">
        <f t="shared" si="40"/>
        <v>242.52160000000001</v>
      </c>
      <c r="T286" s="8">
        <f t="shared" si="41"/>
        <v>0</v>
      </c>
      <c r="U286" s="13">
        <v>8.9809999999999999</v>
      </c>
      <c r="V286" s="13">
        <v>8.9809999999999999</v>
      </c>
      <c r="W286" s="13">
        <v>0</v>
      </c>
      <c r="X286" s="11">
        <v>51.969799999999999</v>
      </c>
      <c r="Y286" s="11">
        <v>51.969799999999999</v>
      </c>
      <c r="Z286" s="13">
        <v>0</v>
      </c>
      <c r="AA286" s="11">
        <v>55.232399999999998</v>
      </c>
      <c r="AB286" s="11">
        <v>55.232399999999998</v>
      </c>
      <c r="AC286" s="13">
        <v>0</v>
      </c>
      <c r="AD286" s="11">
        <v>86.739900000000006</v>
      </c>
      <c r="AE286" s="11">
        <v>86.739900000000006</v>
      </c>
      <c r="AF286" s="13">
        <v>0</v>
      </c>
      <c r="AG286" s="8">
        <f t="shared" si="42"/>
        <v>193.94210000000001</v>
      </c>
      <c r="AH286" s="8">
        <f t="shared" si="43"/>
        <v>193.94210000000001</v>
      </c>
      <c r="AI286" s="8">
        <f t="shared" si="44"/>
        <v>0</v>
      </c>
      <c r="AJ286" s="12">
        <f t="shared" si="45"/>
        <v>436.46370000000002</v>
      </c>
      <c r="AK286" s="12">
        <f t="shared" si="46"/>
        <v>436.46370000000002</v>
      </c>
      <c r="AL286" s="12">
        <f t="shared" si="47"/>
        <v>0</v>
      </c>
      <c r="AM286" s="14"/>
    </row>
    <row r="287" spans="1:39" s="4" customFormat="1" ht="20.100000000000001" customHeight="1" thickBot="1" x14ac:dyDescent="0.3">
      <c r="A287" s="15">
        <v>281</v>
      </c>
      <c r="B287" s="16" t="s">
        <v>259</v>
      </c>
      <c r="C287" s="16"/>
      <c r="D287" s="22">
        <v>2311.4499999999998</v>
      </c>
      <c r="E287" s="22">
        <v>2697.47</v>
      </c>
      <c r="F287" s="36">
        <v>76.476600000000005</v>
      </c>
      <c r="G287" s="36">
        <v>76.476600000000005</v>
      </c>
      <c r="H287" s="36">
        <v>0</v>
      </c>
      <c r="I287" s="11">
        <v>70.486900000000006</v>
      </c>
      <c r="J287" s="11">
        <v>70.486900000000006</v>
      </c>
      <c r="K287" s="13">
        <v>0</v>
      </c>
      <c r="L287" s="36">
        <v>55.894500000000001</v>
      </c>
      <c r="M287" s="36">
        <v>55.894500000000001</v>
      </c>
      <c r="N287" s="36">
        <v>0</v>
      </c>
      <c r="O287" s="11">
        <v>21.794899999999998</v>
      </c>
      <c r="P287" s="11">
        <v>21.794899999999998</v>
      </c>
      <c r="Q287" s="13">
        <v>0</v>
      </c>
      <c r="R287" s="8">
        <f t="shared" si="39"/>
        <v>224.65289999999999</v>
      </c>
      <c r="S287" s="8">
        <f t="shared" si="40"/>
        <v>224.65289999999999</v>
      </c>
      <c r="T287" s="8">
        <f t="shared" si="41"/>
        <v>0</v>
      </c>
      <c r="U287" s="13">
        <v>4.8616999999999999</v>
      </c>
      <c r="V287" s="13">
        <v>4.8616999999999999</v>
      </c>
      <c r="W287" s="13">
        <v>0</v>
      </c>
      <c r="X287" s="11">
        <v>45.200899999999997</v>
      </c>
      <c r="Y287" s="11">
        <v>45.200899999999997</v>
      </c>
      <c r="Z287" s="13">
        <v>0</v>
      </c>
      <c r="AA287" s="11">
        <v>50.540999999999997</v>
      </c>
      <c r="AB287" s="11">
        <v>50.540999999999997</v>
      </c>
      <c r="AC287" s="13">
        <v>0</v>
      </c>
      <c r="AD287" s="11">
        <v>73.726399999999998</v>
      </c>
      <c r="AE287" s="11">
        <v>73.726399999999998</v>
      </c>
      <c r="AF287" s="13">
        <v>0</v>
      </c>
      <c r="AG287" s="8">
        <f t="shared" si="42"/>
        <v>169.4683</v>
      </c>
      <c r="AH287" s="8">
        <f t="shared" si="43"/>
        <v>169.4683</v>
      </c>
      <c r="AI287" s="8">
        <f t="shared" si="44"/>
        <v>0</v>
      </c>
      <c r="AJ287" s="12">
        <f t="shared" si="45"/>
        <v>394.12119999999999</v>
      </c>
      <c r="AK287" s="12">
        <f t="shared" si="46"/>
        <v>394.12119999999999</v>
      </c>
      <c r="AL287" s="12">
        <f t="shared" si="47"/>
        <v>0</v>
      </c>
      <c r="AM287" s="14"/>
    </row>
    <row r="288" spans="1:39" s="4" customFormat="1" ht="20.100000000000001" customHeight="1" thickBot="1" x14ac:dyDescent="0.3">
      <c r="A288" s="17">
        <v>282</v>
      </c>
      <c r="B288" s="16" t="s">
        <v>260</v>
      </c>
      <c r="C288" s="16"/>
      <c r="D288" s="22">
        <v>2311.4499999999998</v>
      </c>
      <c r="E288" s="22">
        <v>2697.47</v>
      </c>
      <c r="F288" s="36">
        <v>204.48400000000001</v>
      </c>
      <c r="G288" s="36">
        <v>199.548</v>
      </c>
      <c r="H288" s="36">
        <v>4.9359999999999999</v>
      </c>
      <c r="I288" s="11">
        <v>192.24969999999999</v>
      </c>
      <c r="J288" s="11">
        <v>187.60900000000001</v>
      </c>
      <c r="K288" s="11">
        <v>4.6406999999999998</v>
      </c>
      <c r="L288" s="36">
        <v>149.47219999999999</v>
      </c>
      <c r="M288" s="36">
        <v>145.86410000000001</v>
      </c>
      <c r="N288" s="36">
        <v>3.6080999999999999</v>
      </c>
      <c r="O288" s="11">
        <v>64.977000000000004</v>
      </c>
      <c r="P288" s="11">
        <v>63.408499999999997</v>
      </c>
      <c r="Q288" s="11">
        <v>1.5685</v>
      </c>
      <c r="R288" s="8">
        <f t="shared" si="39"/>
        <v>611.1828999999999</v>
      </c>
      <c r="S288" s="8">
        <f t="shared" si="40"/>
        <v>596.42960000000005</v>
      </c>
      <c r="T288" s="8">
        <f t="shared" si="41"/>
        <v>14.753299999999999</v>
      </c>
      <c r="U288" s="13">
        <v>20.663699999999999</v>
      </c>
      <c r="V288" s="13">
        <v>20.164899999999999</v>
      </c>
      <c r="W288" s="13">
        <v>0.49880000000000002</v>
      </c>
      <c r="X288" s="11">
        <v>117.6433</v>
      </c>
      <c r="Y288" s="11">
        <v>114.8035</v>
      </c>
      <c r="Z288" s="11">
        <v>2.8397999999999999</v>
      </c>
      <c r="AA288" s="11">
        <v>125.5359</v>
      </c>
      <c r="AB288" s="11">
        <v>122.5056</v>
      </c>
      <c r="AC288" s="11">
        <v>3.0303</v>
      </c>
      <c r="AD288" s="11">
        <v>200.39869999999999</v>
      </c>
      <c r="AE288" s="11">
        <v>195.56129999999999</v>
      </c>
      <c r="AF288" s="11">
        <v>4.8373999999999997</v>
      </c>
      <c r="AG288" s="8">
        <f t="shared" si="42"/>
        <v>443.5779</v>
      </c>
      <c r="AH288" s="8">
        <f t="shared" si="43"/>
        <v>432.87040000000002</v>
      </c>
      <c r="AI288" s="8">
        <f t="shared" si="44"/>
        <v>10.7075</v>
      </c>
      <c r="AJ288" s="12">
        <f t="shared" si="45"/>
        <v>1054.7608</v>
      </c>
      <c r="AK288" s="12">
        <f t="shared" si="46"/>
        <v>1029.3000000000002</v>
      </c>
      <c r="AL288" s="12">
        <f t="shared" si="47"/>
        <v>25.460799999999999</v>
      </c>
      <c r="AM288" s="14"/>
    </row>
    <row r="289" spans="1:39" s="4" customFormat="1" ht="20.100000000000001" customHeight="1" thickBot="1" x14ac:dyDescent="0.3">
      <c r="A289" s="17">
        <v>283</v>
      </c>
      <c r="B289" s="16" t="s">
        <v>261</v>
      </c>
      <c r="C289" s="16"/>
      <c r="D289" s="22">
        <v>2311.4499999999998</v>
      </c>
      <c r="E289" s="22">
        <v>2697.47</v>
      </c>
      <c r="F289" s="36">
        <v>76.007400000000004</v>
      </c>
      <c r="G289" s="36">
        <v>76.007400000000004</v>
      </c>
      <c r="H289" s="36">
        <v>0</v>
      </c>
      <c r="I289" s="11">
        <v>70.682299999999998</v>
      </c>
      <c r="J289" s="11">
        <v>70.682299999999998</v>
      </c>
      <c r="K289" s="13">
        <v>0</v>
      </c>
      <c r="L289" s="36">
        <v>55.443199999999997</v>
      </c>
      <c r="M289" s="36">
        <v>55.443199999999997</v>
      </c>
      <c r="N289" s="36">
        <v>0</v>
      </c>
      <c r="O289" s="11">
        <v>26.424399999999999</v>
      </c>
      <c r="P289" s="11">
        <v>26.424399999999999</v>
      </c>
      <c r="Q289" s="13">
        <v>0</v>
      </c>
      <c r="R289" s="8">
        <f t="shared" si="39"/>
        <v>228.5573</v>
      </c>
      <c r="S289" s="8">
        <f t="shared" si="40"/>
        <v>228.5573</v>
      </c>
      <c r="T289" s="8">
        <f t="shared" si="41"/>
        <v>0</v>
      </c>
      <c r="U289" s="13">
        <v>7.4284999999999997</v>
      </c>
      <c r="V289" s="13">
        <v>7.4284999999999997</v>
      </c>
      <c r="W289" s="13">
        <v>0</v>
      </c>
      <c r="X289" s="11">
        <v>46.8932</v>
      </c>
      <c r="Y289" s="11">
        <v>46.8932</v>
      </c>
      <c r="Z289" s="13">
        <v>0</v>
      </c>
      <c r="AA289" s="11">
        <v>49.870899999999999</v>
      </c>
      <c r="AB289" s="11">
        <v>49.870899999999999</v>
      </c>
      <c r="AC289" s="13">
        <v>0</v>
      </c>
      <c r="AD289" s="11">
        <v>77.728800000000007</v>
      </c>
      <c r="AE289" s="11">
        <v>77.728800000000007</v>
      </c>
      <c r="AF289" s="13">
        <v>0</v>
      </c>
      <c r="AG289" s="8">
        <f t="shared" si="42"/>
        <v>174.49290000000002</v>
      </c>
      <c r="AH289" s="8">
        <f t="shared" si="43"/>
        <v>174.49290000000002</v>
      </c>
      <c r="AI289" s="8">
        <f t="shared" si="44"/>
        <v>0</v>
      </c>
      <c r="AJ289" s="12">
        <f t="shared" si="45"/>
        <v>403.05020000000002</v>
      </c>
      <c r="AK289" s="12">
        <f t="shared" si="46"/>
        <v>403.05020000000002</v>
      </c>
      <c r="AL289" s="12">
        <f t="shared" si="47"/>
        <v>0</v>
      </c>
      <c r="AM289" s="14"/>
    </row>
    <row r="290" spans="1:39" s="4" customFormat="1" ht="20.100000000000001" customHeight="1" thickBot="1" x14ac:dyDescent="0.3">
      <c r="A290" s="15">
        <v>284</v>
      </c>
      <c r="B290" s="16" t="s">
        <v>262</v>
      </c>
      <c r="C290" s="16"/>
      <c r="D290" s="22">
        <v>2311.4499999999998</v>
      </c>
      <c r="E290" s="22">
        <v>2697.47</v>
      </c>
      <c r="F290" s="36">
        <v>190.67359999999999</v>
      </c>
      <c r="G290" s="36">
        <v>190.67359999999999</v>
      </c>
      <c r="H290" s="36">
        <v>0</v>
      </c>
      <c r="I290" s="11">
        <v>167.84450000000001</v>
      </c>
      <c r="J290" s="11">
        <v>167.84450000000001</v>
      </c>
      <c r="K290" s="13">
        <v>0</v>
      </c>
      <c r="L290" s="36">
        <v>132.2398</v>
      </c>
      <c r="M290" s="36">
        <v>132.2398</v>
      </c>
      <c r="N290" s="36">
        <v>0</v>
      </c>
      <c r="O290" s="11">
        <v>66.138199999999998</v>
      </c>
      <c r="P290" s="11">
        <v>66.138199999999998</v>
      </c>
      <c r="Q290" s="13">
        <v>0</v>
      </c>
      <c r="R290" s="8">
        <f t="shared" si="39"/>
        <v>556.89610000000005</v>
      </c>
      <c r="S290" s="8">
        <f t="shared" si="40"/>
        <v>556.89610000000005</v>
      </c>
      <c r="T290" s="8">
        <f t="shared" si="41"/>
        <v>0</v>
      </c>
      <c r="U290" s="13">
        <v>23.500499999999999</v>
      </c>
      <c r="V290" s="13">
        <v>23.500499999999999</v>
      </c>
      <c r="W290" s="13">
        <v>0</v>
      </c>
      <c r="X290" s="11">
        <v>96.146600000000007</v>
      </c>
      <c r="Y290" s="11">
        <v>96.146600000000007</v>
      </c>
      <c r="Z290" s="13">
        <v>0</v>
      </c>
      <c r="AA290" s="11">
        <v>111.5103</v>
      </c>
      <c r="AB290" s="11">
        <v>111.5103</v>
      </c>
      <c r="AC290" s="13">
        <v>0</v>
      </c>
      <c r="AD290" s="11">
        <v>186.624</v>
      </c>
      <c r="AE290" s="11">
        <v>186.624</v>
      </c>
      <c r="AF290" s="13">
        <v>0</v>
      </c>
      <c r="AG290" s="8">
        <f t="shared" si="42"/>
        <v>394.28089999999997</v>
      </c>
      <c r="AH290" s="8">
        <f t="shared" si="43"/>
        <v>394.28089999999997</v>
      </c>
      <c r="AI290" s="8">
        <f t="shared" si="44"/>
        <v>0</v>
      </c>
      <c r="AJ290" s="12">
        <f t="shared" si="45"/>
        <v>951.17700000000002</v>
      </c>
      <c r="AK290" s="12">
        <f t="shared" si="46"/>
        <v>951.17700000000002</v>
      </c>
      <c r="AL290" s="12">
        <f t="shared" si="47"/>
        <v>0</v>
      </c>
      <c r="AM290" s="14"/>
    </row>
    <row r="291" spans="1:39" s="4" customFormat="1" ht="20.100000000000001" customHeight="1" thickBot="1" x14ac:dyDescent="0.3">
      <c r="A291" s="17">
        <v>285</v>
      </c>
      <c r="B291" s="16" t="s">
        <v>263</v>
      </c>
      <c r="C291" s="16"/>
      <c r="D291" s="22">
        <v>2311.4499999999998</v>
      </c>
      <c r="E291" s="22">
        <v>2697.47</v>
      </c>
      <c r="F291" s="36">
        <v>254.63040000000001</v>
      </c>
      <c r="G291" s="36">
        <v>254.63040000000001</v>
      </c>
      <c r="H291" s="36">
        <v>0</v>
      </c>
      <c r="I291" s="11">
        <v>237.4461</v>
      </c>
      <c r="J291" s="11">
        <v>237.4461</v>
      </c>
      <c r="K291" s="13">
        <v>0</v>
      </c>
      <c r="L291" s="36">
        <v>187.51060000000001</v>
      </c>
      <c r="M291" s="36">
        <v>187.51060000000001</v>
      </c>
      <c r="N291" s="36">
        <v>0</v>
      </c>
      <c r="O291" s="11">
        <v>96.4358</v>
      </c>
      <c r="P291" s="11">
        <v>96.4358</v>
      </c>
      <c r="Q291" s="13">
        <v>0</v>
      </c>
      <c r="R291" s="8">
        <f t="shared" si="39"/>
        <v>776.02289999999994</v>
      </c>
      <c r="S291" s="8">
        <f t="shared" si="40"/>
        <v>776.02289999999994</v>
      </c>
      <c r="T291" s="8">
        <f t="shared" si="41"/>
        <v>0</v>
      </c>
      <c r="U291" s="13">
        <v>12.1569</v>
      </c>
      <c r="V291" s="13">
        <v>12.1569</v>
      </c>
      <c r="W291" s="13">
        <v>0</v>
      </c>
      <c r="X291" s="11">
        <v>128.58320000000001</v>
      </c>
      <c r="Y291" s="11">
        <v>128.58320000000001</v>
      </c>
      <c r="Z291" s="13">
        <v>0</v>
      </c>
      <c r="AA291" s="11">
        <v>148.47569999999999</v>
      </c>
      <c r="AB291" s="11">
        <v>148.47569999999999</v>
      </c>
      <c r="AC291" s="13">
        <v>0</v>
      </c>
      <c r="AD291" s="11">
        <v>242.9528</v>
      </c>
      <c r="AE291" s="11">
        <v>242.9528</v>
      </c>
      <c r="AF291" s="13">
        <v>0</v>
      </c>
      <c r="AG291" s="8">
        <f t="shared" si="42"/>
        <v>520.01170000000002</v>
      </c>
      <c r="AH291" s="8">
        <f t="shared" si="43"/>
        <v>520.01170000000002</v>
      </c>
      <c r="AI291" s="8">
        <f t="shared" si="44"/>
        <v>0</v>
      </c>
      <c r="AJ291" s="12">
        <f t="shared" si="45"/>
        <v>1296.0346</v>
      </c>
      <c r="AK291" s="12">
        <f t="shared" si="46"/>
        <v>1296.0346</v>
      </c>
      <c r="AL291" s="12">
        <f t="shared" si="47"/>
        <v>0</v>
      </c>
      <c r="AM291" s="14"/>
    </row>
    <row r="292" spans="1:39" s="4" customFormat="1" ht="20.100000000000001" customHeight="1" thickBot="1" x14ac:dyDescent="0.3">
      <c r="A292" s="17">
        <v>286</v>
      </c>
      <c r="B292" s="16" t="s">
        <v>264</v>
      </c>
      <c r="C292" s="16"/>
      <c r="D292" s="22">
        <v>2311.4499999999998</v>
      </c>
      <c r="E292" s="22">
        <v>2697.47</v>
      </c>
      <c r="F292" s="36">
        <v>109.59739999999999</v>
      </c>
      <c r="G292" s="36">
        <v>109.59739999999999</v>
      </c>
      <c r="H292" s="36">
        <v>0</v>
      </c>
      <c r="I292" s="11">
        <v>103.53189999999999</v>
      </c>
      <c r="J292" s="11">
        <v>103.53189999999999</v>
      </c>
      <c r="K292" s="13">
        <v>0</v>
      </c>
      <c r="L292" s="36">
        <v>81.9435</v>
      </c>
      <c r="M292" s="36">
        <v>81.9435</v>
      </c>
      <c r="N292" s="36">
        <v>0</v>
      </c>
      <c r="O292" s="11">
        <v>39.157800000000002</v>
      </c>
      <c r="P292" s="11">
        <v>39.157800000000002</v>
      </c>
      <c r="Q292" s="13">
        <v>0</v>
      </c>
      <c r="R292" s="8">
        <f t="shared" si="39"/>
        <v>334.23060000000004</v>
      </c>
      <c r="S292" s="8">
        <f t="shared" si="40"/>
        <v>334.23060000000004</v>
      </c>
      <c r="T292" s="8">
        <f t="shared" si="41"/>
        <v>0</v>
      </c>
      <c r="U292" s="13">
        <v>10.8779</v>
      </c>
      <c r="V292" s="13">
        <v>10.8779</v>
      </c>
      <c r="W292" s="13">
        <v>0</v>
      </c>
      <c r="X292" s="11">
        <v>53.992199999999997</v>
      </c>
      <c r="Y292" s="11">
        <v>53.992199999999997</v>
      </c>
      <c r="Z292" s="13">
        <v>0</v>
      </c>
      <c r="AA292" s="11">
        <v>63.408499999999997</v>
      </c>
      <c r="AB292" s="11">
        <v>63.408499999999997</v>
      </c>
      <c r="AC292" s="13">
        <v>0</v>
      </c>
      <c r="AD292" s="11">
        <v>104.22920000000001</v>
      </c>
      <c r="AE292" s="11">
        <v>104.22920000000001</v>
      </c>
      <c r="AF292" s="13">
        <v>0</v>
      </c>
      <c r="AG292" s="8">
        <f t="shared" si="42"/>
        <v>221.62990000000002</v>
      </c>
      <c r="AH292" s="8">
        <f t="shared" si="43"/>
        <v>221.62990000000002</v>
      </c>
      <c r="AI292" s="8">
        <f t="shared" si="44"/>
        <v>0</v>
      </c>
      <c r="AJ292" s="12">
        <f t="shared" si="45"/>
        <v>555.8605</v>
      </c>
      <c r="AK292" s="12">
        <f t="shared" si="46"/>
        <v>555.8605</v>
      </c>
      <c r="AL292" s="12">
        <f t="shared" si="47"/>
        <v>0</v>
      </c>
      <c r="AM292" s="14"/>
    </row>
    <row r="293" spans="1:39" s="4" customFormat="1" ht="20.100000000000001" customHeight="1" thickBot="1" x14ac:dyDescent="0.3">
      <c r="A293" s="15">
        <v>287</v>
      </c>
      <c r="B293" s="16" t="s">
        <v>265</v>
      </c>
      <c r="C293" s="16"/>
      <c r="D293" s="22">
        <v>2311.4499999999998</v>
      </c>
      <c r="E293" s="22">
        <v>2697.47</v>
      </c>
      <c r="F293" s="36">
        <v>46.941899999999997</v>
      </c>
      <c r="G293" s="36">
        <v>45.943899999999999</v>
      </c>
      <c r="H293" s="36">
        <v>0.998</v>
      </c>
      <c r="I293" s="11">
        <v>42.145200000000003</v>
      </c>
      <c r="J293" s="11">
        <v>41.249099999999999</v>
      </c>
      <c r="K293" s="11">
        <v>0.89610000000000001</v>
      </c>
      <c r="L293" s="36">
        <v>34.416600000000003</v>
      </c>
      <c r="M293" s="36">
        <v>33.684899999999999</v>
      </c>
      <c r="N293" s="36">
        <v>0.73170000000000002</v>
      </c>
      <c r="O293" s="11">
        <v>15.6007</v>
      </c>
      <c r="P293" s="11">
        <v>15.269</v>
      </c>
      <c r="Q293" s="11">
        <v>0.33169999999999999</v>
      </c>
      <c r="R293" s="8">
        <f t="shared" si="39"/>
        <v>139.1044</v>
      </c>
      <c r="S293" s="8">
        <f t="shared" si="40"/>
        <v>136.14689999999999</v>
      </c>
      <c r="T293" s="8">
        <f t="shared" si="41"/>
        <v>2.9575</v>
      </c>
      <c r="U293" s="13">
        <v>4.8611000000000004</v>
      </c>
      <c r="V293" s="13">
        <v>4.7576999999999998</v>
      </c>
      <c r="W293" s="13">
        <v>0.10340000000000001</v>
      </c>
      <c r="X293" s="11">
        <v>24.758400000000002</v>
      </c>
      <c r="Y293" s="11">
        <v>24.231999999999999</v>
      </c>
      <c r="Z293" s="11">
        <v>0.52639999999999998</v>
      </c>
      <c r="AA293" s="11">
        <v>27.763000000000002</v>
      </c>
      <c r="AB293" s="11">
        <v>27.172699999999999</v>
      </c>
      <c r="AC293" s="11">
        <v>0.59030000000000005</v>
      </c>
      <c r="AD293" s="11">
        <v>46.854300000000002</v>
      </c>
      <c r="AE293" s="11">
        <v>45.8581</v>
      </c>
      <c r="AF293" s="11">
        <v>0.99619999999999997</v>
      </c>
      <c r="AG293" s="8">
        <f t="shared" si="42"/>
        <v>99.375699999999995</v>
      </c>
      <c r="AH293" s="8">
        <f t="shared" si="43"/>
        <v>97.262799999999999</v>
      </c>
      <c r="AI293" s="8">
        <f t="shared" si="44"/>
        <v>2.1128999999999998</v>
      </c>
      <c r="AJ293" s="12">
        <f t="shared" si="45"/>
        <v>238.48009999999999</v>
      </c>
      <c r="AK293" s="12">
        <f t="shared" si="46"/>
        <v>233.40969999999999</v>
      </c>
      <c r="AL293" s="12">
        <f t="shared" si="47"/>
        <v>5.0703999999999994</v>
      </c>
      <c r="AM293" s="14"/>
    </row>
    <row r="294" spans="1:39" s="4" customFormat="1" ht="20.100000000000001" customHeight="1" thickBot="1" x14ac:dyDescent="0.3">
      <c r="A294" s="17">
        <v>288</v>
      </c>
      <c r="B294" s="16" t="s">
        <v>266</v>
      </c>
      <c r="C294" s="16"/>
      <c r="D294" s="22">
        <v>2311.4499999999998</v>
      </c>
      <c r="E294" s="22">
        <v>2697.47</v>
      </c>
      <c r="F294" s="36">
        <v>97.206299999999999</v>
      </c>
      <c r="G294" s="36">
        <v>97.206299999999999</v>
      </c>
      <c r="H294" s="36">
        <v>0</v>
      </c>
      <c r="I294" s="11">
        <v>88.708500000000001</v>
      </c>
      <c r="J294" s="11">
        <v>88.708500000000001</v>
      </c>
      <c r="K294" s="13">
        <v>0</v>
      </c>
      <c r="L294" s="36">
        <v>71.750699999999995</v>
      </c>
      <c r="M294" s="36">
        <v>71.750699999999995</v>
      </c>
      <c r="N294" s="36">
        <v>0</v>
      </c>
      <c r="O294" s="11">
        <v>32.378</v>
      </c>
      <c r="P294" s="11">
        <v>32.378</v>
      </c>
      <c r="Q294" s="13">
        <v>0</v>
      </c>
      <c r="R294" s="8">
        <f t="shared" si="39"/>
        <v>290.04349999999999</v>
      </c>
      <c r="S294" s="8">
        <f t="shared" si="40"/>
        <v>290.04349999999999</v>
      </c>
      <c r="T294" s="8">
        <f t="shared" si="41"/>
        <v>0</v>
      </c>
      <c r="U294" s="13">
        <v>7.1310000000000002</v>
      </c>
      <c r="V294" s="13">
        <v>7.1310000000000002</v>
      </c>
      <c r="W294" s="13">
        <v>0</v>
      </c>
      <c r="X294" s="11">
        <v>51.000799999999998</v>
      </c>
      <c r="Y294" s="11">
        <v>51.000799999999998</v>
      </c>
      <c r="Z294" s="13">
        <v>0</v>
      </c>
      <c r="AA294" s="11">
        <v>56.331299999999999</v>
      </c>
      <c r="AB294" s="11">
        <v>56.331299999999999</v>
      </c>
      <c r="AC294" s="13">
        <v>0</v>
      </c>
      <c r="AD294" s="11">
        <v>92.257099999999994</v>
      </c>
      <c r="AE294" s="11">
        <v>92.257099999999994</v>
      </c>
      <c r="AF294" s="13">
        <v>0</v>
      </c>
      <c r="AG294" s="8">
        <f t="shared" si="42"/>
        <v>199.58920000000001</v>
      </c>
      <c r="AH294" s="8">
        <f t="shared" si="43"/>
        <v>199.58920000000001</v>
      </c>
      <c r="AI294" s="8">
        <f t="shared" si="44"/>
        <v>0</v>
      </c>
      <c r="AJ294" s="12">
        <f t="shared" si="45"/>
        <v>489.6327</v>
      </c>
      <c r="AK294" s="12">
        <f t="shared" si="46"/>
        <v>489.6327</v>
      </c>
      <c r="AL294" s="12">
        <f t="shared" si="47"/>
        <v>0</v>
      </c>
      <c r="AM294" s="14"/>
    </row>
    <row r="295" spans="1:39" s="4" customFormat="1" ht="20.100000000000001" customHeight="1" thickBot="1" x14ac:dyDescent="0.3">
      <c r="A295" s="17">
        <v>289</v>
      </c>
      <c r="B295" s="16" t="s">
        <v>267</v>
      </c>
      <c r="C295" s="16"/>
      <c r="D295" s="22">
        <v>2311.4499999999998</v>
      </c>
      <c r="E295" s="22">
        <v>2697.47</v>
      </c>
      <c r="F295" s="36">
        <v>94.607299999999995</v>
      </c>
      <c r="G295" s="36">
        <v>94.607299999999995</v>
      </c>
      <c r="H295" s="36">
        <v>0</v>
      </c>
      <c r="I295" s="11">
        <v>89.397900000000007</v>
      </c>
      <c r="J295" s="11">
        <v>89.397900000000007</v>
      </c>
      <c r="K295" s="13">
        <v>0</v>
      </c>
      <c r="L295" s="36">
        <v>73.0578</v>
      </c>
      <c r="M295" s="36">
        <v>73.0578</v>
      </c>
      <c r="N295" s="36">
        <v>0</v>
      </c>
      <c r="O295" s="11">
        <v>32.789299999999997</v>
      </c>
      <c r="P295" s="11">
        <v>32.789299999999997</v>
      </c>
      <c r="Q295" s="13">
        <v>0</v>
      </c>
      <c r="R295" s="8">
        <f t="shared" si="39"/>
        <v>289.85230000000001</v>
      </c>
      <c r="S295" s="8">
        <f t="shared" si="40"/>
        <v>289.85230000000001</v>
      </c>
      <c r="T295" s="8">
        <f t="shared" si="41"/>
        <v>0</v>
      </c>
      <c r="U295" s="13">
        <v>10.4376</v>
      </c>
      <c r="V295" s="13">
        <v>10.4376</v>
      </c>
      <c r="W295" s="13">
        <v>0</v>
      </c>
      <c r="X295" s="11">
        <v>49.996200000000002</v>
      </c>
      <c r="Y295" s="11">
        <v>49.996200000000002</v>
      </c>
      <c r="Z295" s="13">
        <v>0</v>
      </c>
      <c r="AA295" s="11">
        <v>59.226300000000002</v>
      </c>
      <c r="AB295" s="11">
        <v>59.226300000000002</v>
      </c>
      <c r="AC295" s="13">
        <v>0</v>
      </c>
      <c r="AD295" s="11">
        <v>99.873400000000004</v>
      </c>
      <c r="AE295" s="11">
        <v>99.873400000000004</v>
      </c>
      <c r="AF295" s="13">
        <v>0</v>
      </c>
      <c r="AG295" s="8">
        <f t="shared" si="42"/>
        <v>209.0959</v>
      </c>
      <c r="AH295" s="8">
        <f t="shared" si="43"/>
        <v>209.0959</v>
      </c>
      <c r="AI295" s="8">
        <f t="shared" si="44"/>
        <v>0</v>
      </c>
      <c r="AJ295" s="12">
        <f t="shared" si="45"/>
        <v>498.94820000000004</v>
      </c>
      <c r="AK295" s="12">
        <f t="shared" si="46"/>
        <v>498.94820000000004</v>
      </c>
      <c r="AL295" s="12">
        <f t="shared" si="47"/>
        <v>0</v>
      </c>
      <c r="AM295" s="14"/>
    </row>
    <row r="296" spans="1:39" s="4" customFormat="1" ht="20.100000000000001" customHeight="1" thickBot="1" x14ac:dyDescent="0.3">
      <c r="A296" s="15">
        <v>290</v>
      </c>
      <c r="B296" s="16" t="s">
        <v>268</v>
      </c>
      <c r="C296" s="16"/>
      <c r="D296" s="22">
        <v>2311.4499999999998</v>
      </c>
      <c r="E296" s="22">
        <v>2697.47</v>
      </c>
      <c r="F296" s="36">
        <v>53.687800000000003</v>
      </c>
      <c r="G296" s="36">
        <v>53.687800000000003</v>
      </c>
      <c r="H296" s="36">
        <v>0</v>
      </c>
      <c r="I296" s="11">
        <v>50.200200000000002</v>
      </c>
      <c r="J296" s="11">
        <v>50.200200000000002</v>
      </c>
      <c r="K296" s="13">
        <v>0</v>
      </c>
      <c r="L296" s="36">
        <v>39.704500000000003</v>
      </c>
      <c r="M296" s="36">
        <v>39.704500000000003</v>
      </c>
      <c r="N296" s="36">
        <v>0</v>
      </c>
      <c r="O296" s="11">
        <v>16.464099999999998</v>
      </c>
      <c r="P296" s="11">
        <v>16.464099999999998</v>
      </c>
      <c r="Q296" s="13">
        <v>0</v>
      </c>
      <c r="R296" s="8">
        <f t="shared" si="39"/>
        <v>160.0566</v>
      </c>
      <c r="S296" s="8">
        <f t="shared" si="40"/>
        <v>160.0566</v>
      </c>
      <c r="T296" s="8">
        <f t="shared" si="41"/>
        <v>0</v>
      </c>
      <c r="U296" s="13">
        <v>3.9140000000000001</v>
      </c>
      <c r="V296" s="13">
        <v>3.9140000000000001</v>
      </c>
      <c r="W296" s="13">
        <v>0</v>
      </c>
      <c r="X296" s="11">
        <v>26.900700000000001</v>
      </c>
      <c r="Y296" s="11">
        <v>26.900700000000001</v>
      </c>
      <c r="Z296" s="13">
        <v>0</v>
      </c>
      <c r="AA296" s="11">
        <v>33.606299999999997</v>
      </c>
      <c r="AB296" s="11">
        <v>33.606299999999997</v>
      </c>
      <c r="AC296" s="13">
        <v>0</v>
      </c>
      <c r="AD296" s="11">
        <v>54.447800000000001</v>
      </c>
      <c r="AE296" s="11">
        <v>54.447800000000001</v>
      </c>
      <c r="AF296" s="13">
        <v>0</v>
      </c>
      <c r="AG296" s="8">
        <f t="shared" si="42"/>
        <v>114.95480000000001</v>
      </c>
      <c r="AH296" s="8">
        <f t="shared" si="43"/>
        <v>114.95480000000001</v>
      </c>
      <c r="AI296" s="8">
        <f t="shared" si="44"/>
        <v>0</v>
      </c>
      <c r="AJ296" s="12">
        <f t="shared" si="45"/>
        <v>275.01139999999998</v>
      </c>
      <c r="AK296" s="12">
        <f t="shared" si="46"/>
        <v>275.01139999999998</v>
      </c>
      <c r="AL296" s="12">
        <f t="shared" si="47"/>
        <v>0</v>
      </c>
      <c r="AM296" s="14"/>
    </row>
    <row r="297" spans="1:39" s="4" customFormat="1" ht="20.100000000000001" customHeight="1" thickBot="1" x14ac:dyDescent="0.3">
      <c r="A297" s="17">
        <v>291</v>
      </c>
      <c r="B297" s="16" t="s">
        <v>269</v>
      </c>
      <c r="C297" s="16"/>
      <c r="D297" s="22">
        <v>2311.4499999999998</v>
      </c>
      <c r="E297" s="22">
        <v>2697.47</v>
      </c>
      <c r="F297" s="36">
        <v>101.61669999999999</v>
      </c>
      <c r="G297" s="36">
        <v>101.61669999999999</v>
      </c>
      <c r="H297" s="36">
        <v>0</v>
      </c>
      <c r="I297" s="11">
        <v>92.742199999999997</v>
      </c>
      <c r="J297" s="11">
        <v>92.742199999999997</v>
      </c>
      <c r="K297" s="13">
        <v>0</v>
      </c>
      <c r="L297" s="36">
        <v>74.403400000000005</v>
      </c>
      <c r="M297" s="36">
        <v>74.403400000000005</v>
      </c>
      <c r="N297" s="36">
        <v>0</v>
      </c>
      <c r="O297" s="11">
        <v>34.219200000000001</v>
      </c>
      <c r="P297" s="11">
        <v>34.219200000000001</v>
      </c>
      <c r="Q297" s="13">
        <v>0</v>
      </c>
      <c r="R297" s="8">
        <f t="shared" si="39"/>
        <v>302.98149999999998</v>
      </c>
      <c r="S297" s="8">
        <f t="shared" si="40"/>
        <v>302.98149999999998</v>
      </c>
      <c r="T297" s="8">
        <f t="shared" si="41"/>
        <v>0</v>
      </c>
      <c r="U297" s="13">
        <v>8.9679000000000002</v>
      </c>
      <c r="V297" s="13">
        <v>8.9679000000000002</v>
      </c>
      <c r="W297" s="13">
        <v>0</v>
      </c>
      <c r="X297" s="11">
        <v>51.780099999999997</v>
      </c>
      <c r="Y297" s="11">
        <v>51.780099999999997</v>
      </c>
      <c r="Z297" s="13">
        <v>0</v>
      </c>
      <c r="AA297" s="11">
        <v>63.890799999999999</v>
      </c>
      <c r="AB297" s="11">
        <v>63.890799999999999</v>
      </c>
      <c r="AC297" s="13">
        <v>0</v>
      </c>
      <c r="AD297" s="11">
        <v>99.813199999999995</v>
      </c>
      <c r="AE297" s="11">
        <v>99.813199999999995</v>
      </c>
      <c r="AF297" s="13">
        <v>0</v>
      </c>
      <c r="AG297" s="8">
        <f t="shared" si="42"/>
        <v>215.48409999999998</v>
      </c>
      <c r="AH297" s="8">
        <f t="shared" si="43"/>
        <v>215.48409999999998</v>
      </c>
      <c r="AI297" s="8">
        <f t="shared" si="44"/>
        <v>0</v>
      </c>
      <c r="AJ297" s="12">
        <f t="shared" si="45"/>
        <v>518.46559999999999</v>
      </c>
      <c r="AK297" s="12">
        <f t="shared" si="46"/>
        <v>518.46559999999999</v>
      </c>
      <c r="AL297" s="12">
        <f t="shared" si="47"/>
        <v>0</v>
      </c>
      <c r="AM297" s="14"/>
    </row>
    <row r="298" spans="1:39" s="4" customFormat="1" ht="20.100000000000001" customHeight="1" thickBot="1" x14ac:dyDescent="0.3">
      <c r="A298" s="17">
        <v>292</v>
      </c>
      <c r="B298" s="16" t="s">
        <v>270</v>
      </c>
      <c r="C298" s="16"/>
      <c r="D298" s="22">
        <v>2311.4499999999998</v>
      </c>
      <c r="E298" s="22">
        <v>2697.47</v>
      </c>
      <c r="F298" s="36">
        <v>71.447100000000006</v>
      </c>
      <c r="G298" s="36">
        <v>60.083399999999997</v>
      </c>
      <c r="H298" s="36">
        <v>11.3637</v>
      </c>
      <c r="I298" s="11">
        <v>67.402500000000003</v>
      </c>
      <c r="J298" s="11">
        <v>56.682099999999998</v>
      </c>
      <c r="K298" s="11">
        <v>10.7204</v>
      </c>
      <c r="L298" s="36">
        <v>54.039400000000001</v>
      </c>
      <c r="M298" s="36">
        <v>45.444499999999998</v>
      </c>
      <c r="N298" s="36">
        <v>8.5949000000000009</v>
      </c>
      <c r="O298" s="11">
        <v>22.5778</v>
      </c>
      <c r="P298" s="11">
        <v>18.986899999999999</v>
      </c>
      <c r="Q298" s="11">
        <v>3.5909</v>
      </c>
      <c r="R298" s="8">
        <f t="shared" si="39"/>
        <v>215.46680000000001</v>
      </c>
      <c r="S298" s="8">
        <f t="shared" si="40"/>
        <v>181.1969</v>
      </c>
      <c r="T298" s="8">
        <f t="shared" si="41"/>
        <v>34.2699</v>
      </c>
      <c r="U298" s="13">
        <v>9.1601999999999997</v>
      </c>
      <c r="V298" s="13">
        <v>7.7032999999999996</v>
      </c>
      <c r="W298" s="13">
        <v>1.4569000000000001</v>
      </c>
      <c r="X298" s="11">
        <v>28.148299999999999</v>
      </c>
      <c r="Y298" s="11">
        <v>23.671299999999999</v>
      </c>
      <c r="Z298" s="11">
        <v>4.4770000000000003</v>
      </c>
      <c r="AA298" s="11">
        <v>43.918100000000003</v>
      </c>
      <c r="AB298" s="11">
        <v>36.932899999999997</v>
      </c>
      <c r="AC298" s="11">
        <v>6.9851999999999999</v>
      </c>
      <c r="AD298" s="11">
        <v>71.183199999999999</v>
      </c>
      <c r="AE298" s="11">
        <v>59.861600000000003</v>
      </c>
      <c r="AF298" s="11">
        <v>11.3216</v>
      </c>
      <c r="AG298" s="8">
        <f t="shared" si="42"/>
        <v>143.24959999999999</v>
      </c>
      <c r="AH298" s="8">
        <f t="shared" si="43"/>
        <v>120.4658</v>
      </c>
      <c r="AI298" s="8">
        <f t="shared" si="44"/>
        <v>22.783799999999999</v>
      </c>
      <c r="AJ298" s="12">
        <f t="shared" si="45"/>
        <v>358.71640000000002</v>
      </c>
      <c r="AK298" s="12">
        <f t="shared" si="46"/>
        <v>301.66269999999997</v>
      </c>
      <c r="AL298" s="12">
        <f t="shared" si="47"/>
        <v>57.053699999999999</v>
      </c>
      <c r="AM298" s="14"/>
    </row>
    <row r="299" spans="1:39" s="4" customFormat="1" ht="20.100000000000001" customHeight="1" thickBot="1" x14ac:dyDescent="0.3">
      <c r="A299" s="15">
        <v>293</v>
      </c>
      <c r="B299" s="16" t="s">
        <v>271</v>
      </c>
      <c r="C299" s="16"/>
      <c r="D299" s="22">
        <v>2311.4499999999998</v>
      </c>
      <c r="E299" s="22">
        <v>2697.47</v>
      </c>
      <c r="F299" s="36">
        <v>63.735399999999998</v>
      </c>
      <c r="G299" s="36">
        <v>53.6282</v>
      </c>
      <c r="H299" s="36">
        <v>10.107200000000001</v>
      </c>
      <c r="I299" s="11">
        <v>60.700699999999998</v>
      </c>
      <c r="J299" s="11">
        <v>51.074800000000003</v>
      </c>
      <c r="K299" s="11">
        <v>9.6258999999999997</v>
      </c>
      <c r="L299" s="36">
        <v>45.569600000000001</v>
      </c>
      <c r="M299" s="36">
        <v>38.3431</v>
      </c>
      <c r="N299" s="36">
        <v>7.2264999999999997</v>
      </c>
      <c r="O299" s="11">
        <v>14.741</v>
      </c>
      <c r="P299" s="11">
        <v>12.4033</v>
      </c>
      <c r="Q299" s="11">
        <v>2.3376999999999999</v>
      </c>
      <c r="R299" s="8">
        <f t="shared" si="39"/>
        <v>184.74669999999998</v>
      </c>
      <c r="S299" s="8">
        <f t="shared" si="40"/>
        <v>155.4494</v>
      </c>
      <c r="T299" s="8">
        <f t="shared" si="41"/>
        <v>29.2973</v>
      </c>
      <c r="U299" s="13">
        <v>6.5023999999999997</v>
      </c>
      <c r="V299" s="13">
        <v>5.4711999999999996</v>
      </c>
      <c r="W299" s="13">
        <v>1.0311999999999999</v>
      </c>
      <c r="X299" s="11">
        <v>27.816199999999998</v>
      </c>
      <c r="Y299" s="11">
        <v>23.405100000000001</v>
      </c>
      <c r="Z299" s="11">
        <v>4.4111000000000002</v>
      </c>
      <c r="AA299" s="11">
        <v>39.870100000000001</v>
      </c>
      <c r="AB299" s="11">
        <v>33.547499999999999</v>
      </c>
      <c r="AC299" s="11">
        <v>6.3226000000000004</v>
      </c>
      <c r="AD299" s="11">
        <v>64.493499999999997</v>
      </c>
      <c r="AE299" s="11">
        <v>54.265999999999998</v>
      </c>
      <c r="AF299" s="11">
        <v>10.227499999999999</v>
      </c>
      <c r="AG299" s="8">
        <f t="shared" si="42"/>
        <v>132.1798</v>
      </c>
      <c r="AH299" s="8">
        <f t="shared" si="43"/>
        <v>111.21860000000001</v>
      </c>
      <c r="AI299" s="8">
        <f t="shared" si="44"/>
        <v>20.961199999999998</v>
      </c>
      <c r="AJ299" s="12">
        <f t="shared" si="45"/>
        <v>316.92649999999998</v>
      </c>
      <c r="AK299" s="12">
        <f t="shared" si="46"/>
        <v>266.66800000000001</v>
      </c>
      <c r="AL299" s="12">
        <f t="shared" si="47"/>
        <v>50.258499999999998</v>
      </c>
      <c r="AM299" s="14"/>
    </row>
    <row r="300" spans="1:39" s="4" customFormat="1" ht="20.100000000000001" customHeight="1" thickBot="1" x14ac:dyDescent="0.3">
      <c r="A300" s="17">
        <v>294</v>
      </c>
      <c r="B300" s="16" t="s">
        <v>272</v>
      </c>
      <c r="C300" s="16"/>
      <c r="D300" s="22">
        <v>2311.4499999999998</v>
      </c>
      <c r="E300" s="22">
        <v>2697.47</v>
      </c>
      <c r="F300" s="36">
        <v>177.7362</v>
      </c>
      <c r="G300" s="36">
        <v>177.7362</v>
      </c>
      <c r="H300" s="36">
        <v>0</v>
      </c>
      <c r="I300" s="11">
        <v>164.9785</v>
      </c>
      <c r="J300" s="11">
        <v>164.9785</v>
      </c>
      <c r="K300" s="13">
        <v>0</v>
      </c>
      <c r="L300" s="36">
        <v>135.38120000000001</v>
      </c>
      <c r="M300" s="36">
        <v>135.38120000000001</v>
      </c>
      <c r="N300" s="36">
        <v>0</v>
      </c>
      <c r="O300" s="11">
        <v>54.880800000000001</v>
      </c>
      <c r="P300" s="11">
        <v>54.880800000000001</v>
      </c>
      <c r="Q300" s="13">
        <v>0</v>
      </c>
      <c r="R300" s="8">
        <f t="shared" si="39"/>
        <v>532.97670000000005</v>
      </c>
      <c r="S300" s="8">
        <f t="shared" si="40"/>
        <v>532.97670000000005</v>
      </c>
      <c r="T300" s="8">
        <f t="shared" si="41"/>
        <v>0</v>
      </c>
      <c r="U300" s="13">
        <v>21.439800000000002</v>
      </c>
      <c r="V300" s="13">
        <v>21.439800000000002</v>
      </c>
      <c r="W300" s="13">
        <v>0</v>
      </c>
      <c r="X300" s="11">
        <v>100.3693</v>
      </c>
      <c r="Y300" s="11">
        <v>100.3693</v>
      </c>
      <c r="Z300" s="13">
        <v>0</v>
      </c>
      <c r="AA300" s="11">
        <v>108.8669</v>
      </c>
      <c r="AB300" s="11">
        <v>108.8669</v>
      </c>
      <c r="AC300" s="13">
        <v>0</v>
      </c>
      <c r="AD300" s="11">
        <v>170.02770000000001</v>
      </c>
      <c r="AE300" s="11">
        <v>170.02770000000001</v>
      </c>
      <c r="AF300" s="13">
        <v>0</v>
      </c>
      <c r="AG300" s="8">
        <f t="shared" si="42"/>
        <v>379.26390000000004</v>
      </c>
      <c r="AH300" s="8">
        <f t="shared" si="43"/>
        <v>379.26390000000004</v>
      </c>
      <c r="AI300" s="8">
        <f t="shared" si="44"/>
        <v>0</v>
      </c>
      <c r="AJ300" s="12">
        <f t="shared" si="45"/>
        <v>912.24060000000009</v>
      </c>
      <c r="AK300" s="12">
        <f t="shared" si="46"/>
        <v>912.24060000000009</v>
      </c>
      <c r="AL300" s="12">
        <f t="shared" si="47"/>
        <v>0</v>
      </c>
      <c r="AM300" s="14"/>
    </row>
    <row r="301" spans="1:39" s="4" customFormat="1" ht="20.100000000000001" customHeight="1" thickBot="1" x14ac:dyDescent="0.3">
      <c r="A301" s="17">
        <v>295</v>
      </c>
      <c r="B301" s="16" t="s">
        <v>273</v>
      </c>
      <c r="C301" s="16"/>
      <c r="D301" s="22">
        <v>2311.4499999999998</v>
      </c>
      <c r="E301" s="22">
        <v>2697.47</v>
      </c>
      <c r="F301" s="36">
        <v>182.37440000000001</v>
      </c>
      <c r="G301" s="36">
        <v>170.49100000000001</v>
      </c>
      <c r="H301" s="36">
        <v>11.8834</v>
      </c>
      <c r="I301" s="11">
        <v>170.3356</v>
      </c>
      <c r="J301" s="11">
        <v>158.2886</v>
      </c>
      <c r="K301" s="11">
        <v>12.047000000000001</v>
      </c>
      <c r="L301" s="36">
        <v>133.4879</v>
      </c>
      <c r="M301" s="36">
        <v>126.64060000000001</v>
      </c>
      <c r="N301" s="36">
        <v>6.8472999999999997</v>
      </c>
      <c r="O301" s="11">
        <v>47.014000000000003</v>
      </c>
      <c r="P301" s="11">
        <v>45.665300000000002</v>
      </c>
      <c r="Q301" s="11">
        <v>1.3487</v>
      </c>
      <c r="R301" s="8">
        <f t="shared" si="39"/>
        <v>533.21190000000001</v>
      </c>
      <c r="S301" s="8">
        <f t="shared" si="40"/>
        <v>501.08550000000002</v>
      </c>
      <c r="T301" s="8">
        <f t="shared" si="41"/>
        <v>32.126399999999997</v>
      </c>
      <c r="U301" s="13">
        <v>18.704899999999999</v>
      </c>
      <c r="V301" s="13">
        <v>18.168299999999999</v>
      </c>
      <c r="W301" s="13">
        <v>0.53659999999999997</v>
      </c>
      <c r="X301" s="11">
        <v>100.55119999999999</v>
      </c>
      <c r="Y301" s="11">
        <v>97.666600000000003</v>
      </c>
      <c r="Z301" s="11">
        <v>2.8845999999999998</v>
      </c>
      <c r="AA301" s="11">
        <v>108.88930000000001</v>
      </c>
      <c r="AB301" s="11">
        <v>105.7655</v>
      </c>
      <c r="AC301" s="11">
        <v>3.1238000000000001</v>
      </c>
      <c r="AD301" s="11">
        <v>180.238</v>
      </c>
      <c r="AE301" s="11">
        <v>173.20150000000001</v>
      </c>
      <c r="AF301" s="11">
        <v>7.0365000000000002</v>
      </c>
      <c r="AG301" s="8">
        <f t="shared" si="42"/>
        <v>389.67849999999999</v>
      </c>
      <c r="AH301" s="8">
        <f t="shared" si="43"/>
        <v>376.6336</v>
      </c>
      <c r="AI301" s="8">
        <f t="shared" si="44"/>
        <v>13.0449</v>
      </c>
      <c r="AJ301" s="12">
        <f t="shared" si="45"/>
        <v>922.8904</v>
      </c>
      <c r="AK301" s="12">
        <f t="shared" si="46"/>
        <v>877.71910000000003</v>
      </c>
      <c r="AL301" s="12">
        <f t="shared" si="47"/>
        <v>45.171299999999995</v>
      </c>
      <c r="AM301" s="14"/>
    </row>
    <row r="302" spans="1:39" s="4" customFormat="1" ht="20.100000000000001" customHeight="1" thickBot="1" x14ac:dyDescent="0.3">
      <c r="A302" s="15">
        <v>296</v>
      </c>
      <c r="B302" s="16" t="s">
        <v>274</v>
      </c>
      <c r="C302" s="16"/>
      <c r="D302" s="22">
        <v>2311.4499999999998</v>
      </c>
      <c r="E302" s="22">
        <v>2697.47</v>
      </c>
      <c r="F302" s="36">
        <v>39.697600000000001</v>
      </c>
      <c r="G302" s="36">
        <v>37.854799999999997</v>
      </c>
      <c r="H302" s="36">
        <v>1.8428</v>
      </c>
      <c r="I302" s="11">
        <v>38.891399999999997</v>
      </c>
      <c r="J302" s="11">
        <v>37.085999999999999</v>
      </c>
      <c r="K302" s="11">
        <v>1.8053999999999999</v>
      </c>
      <c r="L302" s="36">
        <v>31.6874</v>
      </c>
      <c r="M302" s="36">
        <v>30.2164</v>
      </c>
      <c r="N302" s="36">
        <v>1.4710000000000001</v>
      </c>
      <c r="O302" s="11">
        <v>13.741899999999999</v>
      </c>
      <c r="P302" s="11">
        <v>13.104100000000001</v>
      </c>
      <c r="Q302" s="11">
        <v>0.63780000000000003</v>
      </c>
      <c r="R302" s="8">
        <f t="shared" si="39"/>
        <v>124.0183</v>
      </c>
      <c r="S302" s="8">
        <f t="shared" si="40"/>
        <v>118.26129999999999</v>
      </c>
      <c r="T302" s="8">
        <f t="shared" si="41"/>
        <v>5.7570000000000006</v>
      </c>
      <c r="U302" s="13">
        <v>4.5602999999999998</v>
      </c>
      <c r="V302" s="13">
        <v>4.3487</v>
      </c>
      <c r="W302" s="13">
        <v>0.21160000000000001</v>
      </c>
      <c r="X302" s="11">
        <v>22.7638</v>
      </c>
      <c r="Y302" s="11">
        <v>21.7072</v>
      </c>
      <c r="Z302" s="11">
        <v>1.0566</v>
      </c>
      <c r="AA302" s="11">
        <v>25.116399999999999</v>
      </c>
      <c r="AB302" s="11">
        <v>23.950600000000001</v>
      </c>
      <c r="AC302" s="11">
        <v>1.1657999999999999</v>
      </c>
      <c r="AD302" s="11">
        <v>42.679600000000001</v>
      </c>
      <c r="AE302" s="11">
        <v>40.698399999999999</v>
      </c>
      <c r="AF302" s="11">
        <v>1.9812000000000001</v>
      </c>
      <c r="AG302" s="8">
        <f t="shared" si="42"/>
        <v>90.559799999999996</v>
      </c>
      <c r="AH302" s="8">
        <f t="shared" si="43"/>
        <v>86.356200000000001</v>
      </c>
      <c r="AI302" s="8">
        <f t="shared" si="44"/>
        <v>4.2035999999999998</v>
      </c>
      <c r="AJ302" s="12">
        <f t="shared" si="45"/>
        <v>214.57810000000001</v>
      </c>
      <c r="AK302" s="12">
        <f t="shared" si="46"/>
        <v>204.61750000000001</v>
      </c>
      <c r="AL302" s="12">
        <f t="shared" si="47"/>
        <v>9.9605999999999995</v>
      </c>
      <c r="AM302" s="14"/>
    </row>
    <row r="303" spans="1:39" s="4" customFormat="1" ht="20.100000000000001" customHeight="1" thickBot="1" x14ac:dyDescent="0.3">
      <c r="A303" s="17">
        <v>297</v>
      </c>
      <c r="B303" s="16" t="s">
        <v>275</v>
      </c>
      <c r="C303" s="16"/>
      <c r="D303" s="22">
        <v>2311.4499999999998</v>
      </c>
      <c r="E303" s="22">
        <v>2697.47</v>
      </c>
      <c r="F303" s="36">
        <v>98.102199999999996</v>
      </c>
      <c r="G303" s="36">
        <v>83.370599999999996</v>
      </c>
      <c r="H303" s="36">
        <v>14.7316</v>
      </c>
      <c r="I303" s="11">
        <v>94.643100000000004</v>
      </c>
      <c r="J303" s="11">
        <v>80.430899999999994</v>
      </c>
      <c r="K303" s="11">
        <v>14.212199999999999</v>
      </c>
      <c r="L303" s="36">
        <v>75.145099999999999</v>
      </c>
      <c r="M303" s="36">
        <v>63.860900000000001</v>
      </c>
      <c r="N303" s="36">
        <v>11.2842</v>
      </c>
      <c r="O303" s="11">
        <v>26.655100000000001</v>
      </c>
      <c r="P303" s="11">
        <v>22.6524</v>
      </c>
      <c r="Q303" s="11">
        <v>4.0026999999999999</v>
      </c>
      <c r="R303" s="8">
        <f t="shared" si="39"/>
        <v>294.5455</v>
      </c>
      <c r="S303" s="8">
        <f t="shared" si="40"/>
        <v>250.31479999999999</v>
      </c>
      <c r="T303" s="8">
        <f t="shared" si="41"/>
        <v>44.230699999999999</v>
      </c>
      <c r="U303" s="13">
        <v>7.8906000000000001</v>
      </c>
      <c r="V303" s="13">
        <v>6.7057000000000002</v>
      </c>
      <c r="W303" s="13">
        <v>1.1849000000000001</v>
      </c>
      <c r="X303" s="11">
        <v>47.013399999999997</v>
      </c>
      <c r="Y303" s="11">
        <v>39.953600000000002</v>
      </c>
      <c r="Z303" s="11">
        <v>7.0598000000000001</v>
      </c>
      <c r="AA303" s="11">
        <v>78.291399999999996</v>
      </c>
      <c r="AB303" s="11">
        <v>66.534700000000001</v>
      </c>
      <c r="AC303" s="11">
        <v>11.7567</v>
      </c>
      <c r="AD303" s="11">
        <v>118.0578</v>
      </c>
      <c r="AE303" s="11">
        <v>100.3296</v>
      </c>
      <c r="AF303" s="11">
        <v>17.728200000000001</v>
      </c>
      <c r="AG303" s="8">
        <f t="shared" si="42"/>
        <v>243.36259999999999</v>
      </c>
      <c r="AH303" s="8">
        <f t="shared" si="43"/>
        <v>206.81790000000001</v>
      </c>
      <c r="AI303" s="8">
        <f t="shared" si="44"/>
        <v>36.544700000000006</v>
      </c>
      <c r="AJ303" s="12">
        <f t="shared" si="45"/>
        <v>537.90809999999999</v>
      </c>
      <c r="AK303" s="12">
        <f t="shared" si="46"/>
        <v>457.1327</v>
      </c>
      <c r="AL303" s="12">
        <f t="shared" si="47"/>
        <v>80.775400000000005</v>
      </c>
      <c r="AM303" s="14"/>
    </row>
    <row r="304" spans="1:39" s="4" customFormat="1" ht="20.100000000000001" customHeight="1" thickBot="1" x14ac:dyDescent="0.3">
      <c r="A304" s="17">
        <v>298</v>
      </c>
      <c r="B304" s="16" t="s">
        <v>276</v>
      </c>
      <c r="C304" s="16"/>
      <c r="D304" s="22">
        <v>2311.4499999999998</v>
      </c>
      <c r="E304" s="22">
        <v>2697.47</v>
      </c>
      <c r="F304" s="36">
        <v>118.5659</v>
      </c>
      <c r="G304" s="36">
        <v>112.4539</v>
      </c>
      <c r="H304" s="36">
        <v>6.1120000000000001</v>
      </c>
      <c r="I304" s="11">
        <v>114.83150000000001</v>
      </c>
      <c r="J304" s="11">
        <v>108.91200000000001</v>
      </c>
      <c r="K304" s="11">
        <v>5.9195000000000002</v>
      </c>
      <c r="L304" s="36">
        <v>76.234200000000001</v>
      </c>
      <c r="M304" s="36">
        <v>72.304299999999998</v>
      </c>
      <c r="N304" s="36">
        <v>3.9298999999999999</v>
      </c>
      <c r="O304" s="11">
        <v>33.029400000000003</v>
      </c>
      <c r="P304" s="11">
        <v>31.326799999999999</v>
      </c>
      <c r="Q304" s="11">
        <v>1.7025999999999999</v>
      </c>
      <c r="R304" s="8">
        <f t="shared" si="39"/>
        <v>342.661</v>
      </c>
      <c r="S304" s="8">
        <f t="shared" si="40"/>
        <v>324.99700000000001</v>
      </c>
      <c r="T304" s="8">
        <f t="shared" si="41"/>
        <v>17.664000000000001</v>
      </c>
      <c r="U304" s="13">
        <v>11.484299999999999</v>
      </c>
      <c r="V304" s="13">
        <v>10.892300000000001</v>
      </c>
      <c r="W304" s="13">
        <v>0.59199999999999997</v>
      </c>
      <c r="X304" s="11">
        <v>72.003500000000003</v>
      </c>
      <c r="Y304" s="11">
        <v>68.291700000000006</v>
      </c>
      <c r="Z304" s="11">
        <v>3.7118000000000002</v>
      </c>
      <c r="AA304" s="11">
        <v>76.847700000000003</v>
      </c>
      <c r="AB304" s="11">
        <v>72.886300000000006</v>
      </c>
      <c r="AC304" s="11">
        <v>3.9613999999999998</v>
      </c>
      <c r="AD304" s="11">
        <v>120.92149999999999</v>
      </c>
      <c r="AE304" s="11">
        <v>114.68810000000001</v>
      </c>
      <c r="AF304" s="11">
        <v>6.2333999999999996</v>
      </c>
      <c r="AG304" s="8">
        <f t="shared" si="42"/>
        <v>269.77269999999999</v>
      </c>
      <c r="AH304" s="8">
        <f t="shared" si="43"/>
        <v>255.86610000000002</v>
      </c>
      <c r="AI304" s="8">
        <f t="shared" si="44"/>
        <v>13.906599999999999</v>
      </c>
      <c r="AJ304" s="12">
        <f t="shared" si="45"/>
        <v>612.43370000000004</v>
      </c>
      <c r="AK304" s="12">
        <f t="shared" si="46"/>
        <v>580.86310000000003</v>
      </c>
      <c r="AL304" s="12">
        <f t="shared" si="47"/>
        <v>31.570599999999999</v>
      </c>
      <c r="AM304" s="14"/>
    </row>
    <row r="305" spans="1:39" s="4" customFormat="1" ht="20.100000000000001" customHeight="1" thickBot="1" x14ac:dyDescent="0.3">
      <c r="A305" s="15">
        <v>299</v>
      </c>
      <c r="B305" s="16" t="s">
        <v>277</v>
      </c>
      <c r="C305" s="16"/>
      <c r="D305" s="22">
        <v>2311.4499999999998</v>
      </c>
      <c r="E305" s="22">
        <v>2697.47</v>
      </c>
      <c r="F305" s="36">
        <v>46.709000000000003</v>
      </c>
      <c r="G305" s="36">
        <v>38.686399999999999</v>
      </c>
      <c r="H305" s="36">
        <v>8.0226000000000006</v>
      </c>
      <c r="I305" s="11">
        <v>44.371699999999997</v>
      </c>
      <c r="J305" s="11">
        <v>36.750500000000002</v>
      </c>
      <c r="K305" s="11">
        <v>7.6212</v>
      </c>
      <c r="L305" s="36">
        <v>38.329500000000003</v>
      </c>
      <c r="M305" s="36">
        <v>31.746099999999998</v>
      </c>
      <c r="N305" s="36">
        <v>6.5834000000000001</v>
      </c>
      <c r="O305" s="11">
        <v>17.142700000000001</v>
      </c>
      <c r="P305" s="11">
        <v>14.1983</v>
      </c>
      <c r="Q305" s="11">
        <v>2.9443999999999999</v>
      </c>
      <c r="R305" s="8">
        <f t="shared" si="39"/>
        <v>146.55289999999999</v>
      </c>
      <c r="S305" s="8">
        <f t="shared" si="40"/>
        <v>121.38130000000001</v>
      </c>
      <c r="T305" s="8">
        <f t="shared" si="41"/>
        <v>25.171599999999998</v>
      </c>
      <c r="U305" s="13">
        <v>4.2175000000000002</v>
      </c>
      <c r="V305" s="13">
        <v>3.4931000000000001</v>
      </c>
      <c r="W305" s="13">
        <v>0.72440000000000004</v>
      </c>
      <c r="X305" s="11">
        <v>34.347900000000003</v>
      </c>
      <c r="Y305" s="11">
        <v>28.448399999999999</v>
      </c>
      <c r="Z305" s="11">
        <v>5.8994999999999997</v>
      </c>
      <c r="AA305" s="11">
        <v>30.652799999999999</v>
      </c>
      <c r="AB305" s="11">
        <v>25.387899999999998</v>
      </c>
      <c r="AC305" s="11">
        <v>5.2648999999999999</v>
      </c>
      <c r="AD305" s="11">
        <v>48.211500000000001</v>
      </c>
      <c r="AE305" s="11">
        <v>39.930799999999998</v>
      </c>
      <c r="AF305" s="11">
        <v>8.2806999999999995</v>
      </c>
      <c r="AG305" s="8">
        <f t="shared" si="42"/>
        <v>113.2122</v>
      </c>
      <c r="AH305" s="8">
        <f t="shared" si="43"/>
        <v>93.767099999999999</v>
      </c>
      <c r="AI305" s="8">
        <f t="shared" si="44"/>
        <v>19.4451</v>
      </c>
      <c r="AJ305" s="12">
        <f t="shared" si="45"/>
        <v>259.76509999999996</v>
      </c>
      <c r="AK305" s="12">
        <f t="shared" si="46"/>
        <v>215.14840000000001</v>
      </c>
      <c r="AL305" s="12">
        <f t="shared" si="47"/>
        <v>44.616699999999994</v>
      </c>
      <c r="AM305" s="14"/>
    </row>
    <row r="306" spans="1:39" s="4" customFormat="1" ht="20.100000000000001" customHeight="1" thickBot="1" x14ac:dyDescent="0.3">
      <c r="A306" s="17">
        <v>300</v>
      </c>
      <c r="B306" s="16" t="s">
        <v>278</v>
      </c>
      <c r="C306" s="16"/>
      <c r="D306" s="22">
        <v>2311.4499999999998</v>
      </c>
      <c r="E306" s="22">
        <v>2697.47</v>
      </c>
      <c r="F306" s="36">
        <v>147.00700000000001</v>
      </c>
      <c r="G306" s="36">
        <v>133.221</v>
      </c>
      <c r="H306" s="36">
        <v>13.786</v>
      </c>
      <c r="I306" s="11">
        <v>137.3357</v>
      </c>
      <c r="J306" s="11">
        <v>124.45659999999999</v>
      </c>
      <c r="K306" s="11">
        <v>12.879099999999999</v>
      </c>
      <c r="L306" s="36">
        <v>109.5787</v>
      </c>
      <c r="M306" s="36">
        <v>99.302599999999998</v>
      </c>
      <c r="N306" s="36">
        <v>10.2761</v>
      </c>
      <c r="O306" s="11">
        <v>49.658200000000001</v>
      </c>
      <c r="P306" s="11">
        <v>45.001300000000001</v>
      </c>
      <c r="Q306" s="11">
        <v>4.6569000000000003</v>
      </c>
      <c r="R306" s="8">
        <f t="shared" si="39"/>
        <v>443.57960000000008</v>
      </c>
      <c r="S306" s="8">
        <f t="shared" si="40"/>
        <v>401.98149999999998</v>
      </c>
      <c r="T306" s="8">
        <f t="shared" si="41"/>
        <v>41.598099999999995</v>
      </c>
      <c r="U306" s="13">
        <v>9.9725000000000001</v>
      </c>
      <c r="V306" s="13">
        <v>9.0371000000000006</v>
      </c>
      <c r="W306" s="13">
        <v>0.93540000000000001</v>
      </c>
      <c r="X306" s="11">
        <v>85.081199999999995</v>
      </c>
      <c r="Y306" s="11">
        <v>77.102400000000003</v>
      </c>
      <c r="Z306" s="11">
        <v>7.9787999999999997</v>
      </c>
      <c r="AA306" s="11">
        <v>95.853899999999996</v>
      </c>
      <c r="AB306" s="11">
        <v>86.864900000000006</v>
      </c>
      <c r="AC306" s="11">
        <v>8.9890000000000008</v>
      </c>
      <c r="AD306" s="11">
        <v>150.12090000000001</v>
      </c>
      <c r="AE306" s="11">
        <v>136.0429</v>
      </c>
      <c r="AF306" s="11">
        <v>14.077999999999999</v>
      </c>
      <c r="AG306" s="8">
        <f t="shared" si="42"/>
        <v>331.05599999999998</v>
      </c>
      <c r="AH306" s="8">
        <f t="shared" si="43"/>
        <v>300.01020000000005</v>
      </c>
      <c r="AI306" s="8">
        <f t="shared" si="44"/>
        <v>31.0458</v>
      </c>
      <c r="AJ306" s="12">
        <f t="shared" si="45"/>
        <v>774.63560000000007</v>
      </c>
      <c r="AK306" s="12">
        <f t="shared" si="46"/>
        <v>701.99170000000004</v>
      </c>
      <c r="AL306" s="12">
        <f t="shared" si="47"/>
        <v>72.643900000000002</v>
      </c>
      <c r="AM306" s="14"/>
    </row>
    <row r="307" spans="1:39" s="4" customFormat="1" ht="20.100000000000001" customHeight="1" thickBot="1" x14ac:dyDescent="0.3">
      <c r="A307" s="17">
        <v>301</v>
      </c>
      <c r="B307" s="16" t="s">
        <v>279</v>
      </c>
      <c r="C307" s="16"/>
      <c r="D307" s="22">
        <v>2311.4499999999998</v>
      </c>
      <c r="E307" s="22">
        <v>2697.47</v>
      </c>
      <c r="F307" s="36">
        <v>114.51900000000001</v>
      </c>
      <c r="G307" s="36">
        <v>110.1493</v>
      </c>
      <c r="H307" s="36">
        <v>4.3696999999999999</v>
      </c>
      <c r="I307" s="11">
        <v>116.0703</v>
      </c>
      <c r="J307" s="11">
        <v>111.6413</v>
      </c>
      <c r="K307" s="11">
        <v>4.4290000000000003</v>
      </c>
      <c r="L307" s="36">
        <v>87.2714</v>
      </c>
      <c r="M307" s="36">
        <v>83.941299999999998</v>
      </c>
      <c r="N307" s="36">
        <v>3.3300999999999998</v>
      </c>
      <c r="O307" s="11">
        <v>41.438800000000001</v>
      </c>
      <c r="P307" s="11">
        <v>39.857599999999998</v>
      </c>
      <c r="Q307" s="11">
        <v>1.5811999999999999</v>
      </c>
      <c r="R307" s="8">
        <f t="shared" si="39"/>
        <v>359.29950000000002</v>
      </c>
      <c r="S307" s="8">
        <f t="shared" si="40"/>
        <v>345.58949999999999</v>
      </c>
      <c r="T307" s="8">
        <f t="shared" si="41"/>
        <v>13.71</v>
      </c>
      <c r="U307" s="13">
        <v>11.526</v>
      </c>
      <c r="V307" s="13">
        <v>10.9903</v>
      </c>
      <c r="W307" s="13">
        <v>0.53569999999999995</v>
      </c>
      <c r="X307" s="11">
        <v>83.708299999999994</v>
      </c>
      <c r="Y307" s="11">
        <v>79.817899999999995</v>
      </c>
      <c r="Z307" s="11">
        <v>3.8904000000000001</v>
      </c>
      <c r="AA307" s="11">
        <v>80.229500000000002</v>
      </c>
      <c r="AB307" s="11">
        <v>76.500799999999998</v>
      </c>
      <c r="AC307" s="11">
        <v>3.7286999999999999</v>
      </c>
      <c r="AD307" s="11">
        <v>122.9118</v>
      </c>
      <c r="AE307" s="11">
        <v>117.1994</v>
      </c>
      <c r="AF307" s="11">
        <v>5.7123999999999997</v>
      </c>
      <c r="AG307" s="8">
        <f t="shared" si="42"/>
        <v>286.84960000000001</v>
      </c>
      <c r="AH307" s="8">
        <f t="shared" si="43"/>
        <v>273.5181</v>
      </c>
      <c r="AI307" s="8">
        <f t="shared" si="44"/>
        <v>13.331499999999998</v>
      </c>
      <c r="AJ307" s="12">
        <f t="shared" si="45"/>
        <v>646.14910000000009</v>
      </c>
      <c r="AK307" s="12">
        <f t="shared" si="46"/>
        <v>619.10760000000005</v>
      </c>
      <c r="AL307" s="12">
        <f t="shared" si="47"/>
        <v>27.041499999999999</v>
      </c>
      <c r="AM307" s="14"/>
    </row>
    <row r="308" spans="1:39" s="4" customFormat="1" ht="20.100000000000001" customHeight="1" thickBot="1" x14ac:dyDescent="0.3">
      <c r="A308" s="15">
        <v>302</v>
      </c>
      <c r="B308" s="16" t="s">
        <v>280</v>
      </c>
      <c r="C308" s="16"/>
      <c r="D308" s="22">
        <v>2311.4499999999998</v>
      </c>
      <c r="E308" s="22">
        <v>2697.47</v>
      </c>
      <c r="F308" s="36">
        <v>143.1575</v>
      </c>
      <c r="G308" s="36">
        <v>134.64769999999999</v>
      </c>
      <c r="H308" s="36">
        <v>8.5098000000000003</v>
      </c>
      <c r="I308" s="11">
        <v>138.91759999999999</v>
      </c>
      <c r="J308" s="11">
        <v>130.95590000000001</v>
      </c>
      <c r="K308" s="11">
        <v>7.9617000000000004</v>
      </c>
      <c r="L308" s="36">
        <v>109.9817</v>
      </c>
      <c r="M308" s="36">
        <v>103.5745</v>
      </c>
      <c r="N308" s="36">
        <v>6.4071999999999996</v>
      </c>
      <c r="O308" s="11">
        <v>48.026899999999998</v>
      </c>
      <c r="P308" s="11">
        <v>46.060600000000001</v>
      </c>
      <c r="Q308" s="11">
        <v>1.9662999999999999</v>
      </c>
      <c r="R308" s="8">
        <f t="shared" si="39"/>
        <v>440.08370000000002</v>
      </c>
      <c r="S308" s="8">
        <f t="shared" si="40"/>
        <v>415.23870000000005</v>
      </c>
      <c r="T308" s="8">
        <f t="shared" si="41"/>
        <v>24.844999999999999</v>
      </c>
      <c r="U308" s="13">
        <v>10.8512</v>
      </c>
      <c r="V308" s="13">
        <v>10.597899999999999</v>
      </c>
      <c r="W308" s="13">
        <v>0.25330000000000003</v>
      </c>
      <c r="X308" s="11">
        <v>89.239400000000003</v>
      </c>
      <c r="Y308" s="11">
        <v>87.156599999999997</v>
      </c>
      <c r="Z308" s="11">
        <v>2.0828000000000002</v>
      </c>
      <c r="AA308" s="11">
        <v>95.541899999999998</v>
      </c>
      <c r="AB308" s="11">
        <v>90.358599999999996</v>
      </c>
      <c r="AC308" s="11">
        <v>5.1833</v>
      </c>
      <c r="AD308" s="11">
        <v>148.33690000000001</v>
      </c>
      <c r="AE308" s="11">
        <v>140.15600000000001</v>
      </c>
      <c r="AF308" s="11">
        <v>8.1808999999999994</v>
      </c>
      <c r="AG308" s="8">
        <f t="shared" si="42"/>
        <v>333.1182</v>
      </c>
      <c r="AH308" s="8">
        <f t="shared" si="43"/>
        <v>317.6712</v>
      </c>
      <c r="AI308" s="8">
        <f t="shared" si="44"/>
        <v>15.446999999999999</v>
      </c>
      <c r="AJ308" s="12">
        <f t="shared" si="45"/>
        <v>773.20190000000002</v>
      </c>
      <c r="AK308" s="12">
        <f t="shared" si="46"/>
        <v>732.90990000000011</v>
      </c>
      <c r="AL308" s="12">
        <f t="shared" si="47"/>
        <v>40.292000000000002</v>
      </c>
      <c r="AM308" s="14"/>
    </row>
    <row r="309" spans="1:39" s="4" customFormat="1" ht="20.100000000000001" customHeight="1" thickBot="1" x14ac:dyDescent="0.3">
      <c r="A309" s="17">
        <v>303</v>
      </c>
      <c r="B309" s="16" t="s">
        <v>281</v>
      </c>
      <c r="C309" s="16"/>
      <c r="D309" s="22">
        <v>2311.4499999999998</v>
      </c>
      <c r="E309" s="22">
        <v>2697.47</v>
      </c>
      <c r="F309" s="36">
        <v>89.900599999999997</v>
      </c>
      <c r="G309" s="36">
        <v>83.816900000000004</v>
      </c>
      <c r="H309" s="36">
        <v>6.0837000000000003</v>
      </c>
      <c r="I309" s="11">
        <v>84.544799999999995</v>
      </c>
      <c r="J309" s="11">
        <v>78.823499999999996</v>
      </c>
      <c r="K309" s="11">
        <v>5.7213000000000003</v>
      </c>
      <c r="L309" s="36">
        <v>66.861999999999995</v>
      </c>
      <c r="M309" s="36">
        <v>62.337299999999999</v>
      </c>
      <c r="N309" s="36">
        <v>4.5247000000000002</v>
      </c>
      <c r="O309" s="11">
        <v>30.817399999999999</v>
      </c>
      <c r="P309" s="11">
        <v>28.7319</v>
      </c>
      <c r="Q309" s="11">
        <v>2.0855000000000001</v>
      </c>
      <c r="R309" s="8">
        <f t="shared" si="39"/>
        <v>272.12479999999999</v>
      </c>
      <c r="S309" s="8">
        <f t="shared" si="40"/>
        <v>253.70959999999999</v>
      </c>
      <c r="T309" s="8">
        <f t="shared" si="41"/>
        <v>18.415199999999999</v>
      </c>
      <c r="U309" s="13">
        <v>8.5100999999999996</v>
      </c>
      <c r="V309" s="13">
        <v>7.9390000000000001</v>
      </c>
      <c r="W309" s="13">
        <v>0.57110000000000005</v>
      </c>
      <c r="X309" s="11">
        <v>54.380299999999998</v>
      </c>
      <c r="Y309" s="11">
        <v>50.731099999999998</v>
      </c>
      <c r="Z309" s="11">
        <v>3.6492</v>
      </c>
      <c r="AA309" s="11">
        <v>59.439900000000002</v>
      </c>
      <c r="AB309" s="11">
        <v>55.4512</v>
      </c>
      <c r="AC309" s="11">
        <v>3.9887000000000001</v>
      </c>
      <c r="AD309" s="11">
        <v>92.012799999999999</v>
      </c>
      <c r="AE309" s="11">
        <v>85.838300000000004</v>
      </c>
      <c r="AF309" s="11">
        <v>6.1745000000000001</v>
      </c>
      <c r="AG309" s="8">
        <f t="shared" si="42"/>
        <v>205.833</v>
      </c>
      <c r="AH309" s="8">
        <f t="shared" si="43"/>
        <v>192.0206</v>
      </c>
      <c r="AI309" s="8">
        <f t="shared" si="44"/>
        <v>13.8124</v>
      </c>
      <c r="AJ309" s="12">
        <f t="shared" si="45"/>
        <v>477.95780000000002</v>
      </c>
      <c r="AK309" s="12">
        <f t="shared" si="46"/>
        <v>445.73019999999997</v>
      </c>
      <c r="AL309" s="12">
        <f t="shared" si="47"/>
        <v>32.227599999999995</v>
      </c>
      <c r="AM309" s="14"/>
    </row>
    <row r="310" spans="1:39" s="4" customFormat="1" ht="20.100000000000001" customHeight="1" thickBot="1" x14ac:dyDescent="0.3">
      <c r="A310" s="17">
        <v>304</v>
      </c>
      <c r="B310" s="16" t="s">
        <v>282</v>
      </c>
      <c r="C310" s="16"/>
      <c r="D310" s="22">
        <v>2311.4499999999998</v>
      </c>
      <c r="E310" s="22">
        <v>2697.47</v>
      </c>
      <c r="F310" s="36">
        <v>144.06280000000001</v>
      </c>
      <c r="G310" s="36">
        <v>133.14179999999999</v>
      </c>
      <c r="H310" s="36">
        <v>10.920999999999999</v>
      </c>
      <c r="I310" s="11">
        <v>142.12180000000001</v>
      </c>
      <c r="J310" s="11">
        <v>131.3819</v>
      </c>
      <c r="K310" s="11">
        <v>10.7399</v>
      </c>
      <c r="L310" s="36">
        <v>110.6884</v>
      </c>
      <c r="M310" s="36">
        <v>102.23439999999999</v>
      </c>
      <c r="N310" s="36">
        <v>8.4540000000000006</v>
      </c>
      <c r="O310" s="11">
        <v>57.011000000000003</v>
      </c>
      <c r="P310" s="11">
        <v>52.618699999999997</v>
      </c>
      <c r="Q310" s="11">
        <v>4.3922999999999996</v>
      </c>
      <c r="R310" s="8">
        <f t="shared" si="39"/>
        <v>453.88400000000007</v>
      </c>
      <c r="S310" s="8">
        <f t="shared" si="40"/>
        <v>419.37679999999995</v>
      </c>
      <c r="T310" s="8">
        <f t="shared" si="41"/>
        <v>34.507199999999997</v>
      </c>
      <c r="U310" s="13">
        <v>11.2636</v>
      </c>
      <c r="V310" s="13">
        <v>10.5496</v>
      </c>
      <c r="W310" s="13">
        <v>0.71399999999999997</v>
      </c>
      <c r="X310" s="11">
        <v>89.486699999999999</v>
      </c>
      <c r="Y310" s="11">
        <v>83.198400000000007</v>
      </c>
      <c r="Z310" s="11">
        <v>6.2882999999999996</v>
      </c>
      <c r="AA310" s="11">
        <v>96.2376</v>
      </c>
      <c r="AB310" s="11">
        <v>89.046899999999994</v>
      </c>
      <c r="AC310" s="11">
        <v>7.1906999999999996</v>
      </c>
      <c r="AD310" s="11">
        <v>143.02690000000001</v>
      </c>
      <c r="AE310" s="11">
        <v>131.71299999999999</v>
      </c>
      <c r="AF310" s="11">
        <v>11.3139</v>
      </c>
      <c r="AG310" s="8">
        <f t="shared" si="42"/>
        <v>328.75120000000004</v>
      </c>
      <c r="AH310" s="8">
        <f t="shared" si="43"/>
        <v>303.95830000000001</v>
      </c>
      <c r="AI310" s="8">
        <f t="shared" si="44"/>
        <v>24.792899999999999</v>
      </c>
      <c r="AJ310" s="12">
        <f t="shared" si="45"/>
        <v>782.63520000000017</v>
      </c>
      <c r="AK310" s="12">
        <f t="shared" si="46"/>
        <v>723.33510000000001</v>
      </c>
      <c r="AL310" s="12">
        <f t="shared" si="47"/>
        <v>59.3001</v>
      </c>
      <c r="AM310" s="14"/>
    </row>
    <row r="311" spans="1:39" s="4" customFormat="1" ht="20.100000000000001" customHeight="1" thickBot="1" x14ac:dyDescent="0.3">
      <c r="A311" s="15">
        <v>305</v>
      </c>
      <c r="B311" s="16" t="s">
        <v>283</v>
      </c>
      <c r="C311" s="16"/>
      <c r="D311" s="22">
        <v>2311.4499999999998</v>
      </c>
      <c r="E311" s="22">
        <v>2697.47</v>
      </c>
      <c r="F311" s="36">
        <v>78.4131</v>
      </c>
      <c r="G311" s="36">
        <v>77.641000000000005</v>
      </c>
      <c r="H311" s="36">
        <v>0.77210000000000001</v>
      </c>
      <c r="I311" s="11">
        <v>74.741299999999995</v>
      </c>
      <c r="J311" s="11">
        <v>74.005300000000005</v>
      </c>
      <c r="K311" s="11">
        <v>0.73599999999999999</v>
      </c>
      <c r="L311" s="36">
        <v>60.134500000000003</v>
      </c>
      <c r="M311" s="36">
        <v>59.542299999999997</v>
      </c>
      <c r="N311" s="36">
        <v>0.59219999999999995</v>
      </c>
      <c r="O311" s="11">
        <v>28.658100000000001</v>
      </c>
      <c r="P311" s="11">
        <v>28.375900000000001</v>
      </c>
      <c r="Q311" s="11">
        <v>0.28220000000000001</v>
      </c>
      <c r="R311" s="8">
        <f t="shared" si="39"/>
        <v>241.947</v>
      </c>
      <c r="S311" s="8">
        <f t="shared" si="40"/>
        <v>239.56450000000001</v>
      </c>
      <c r="T311" s="8">
        <f t="shared" si="41"/>
        <v>2.3824999999999998</v>
      </c>
      <c r="U311" s="13">
        <v>7.4539999999999997</v>
      </c>
      <c r="V311" s="13">
        <v>7.3806000000000003</v>
      </c>
      <c r="W311" s="13">
        <v>7.3400000000000007E-2</v>
      </c>
      <c r="X311" s="11">
        <v>47.880499999999998</v>
      </c>
      <c r="Y311" s="11">
        <v>47.408999999999999</v>
      </c>
      <c r="Z311" s="11">
        <v>0.47149999999999997</v>
      </c>
      <c r="AA311" s="11">
        <v>52.538200000000003</v>
      </c>
      <c r="AB311" s="11">
        <v>52.020800000000001</v>
      </c>
      <c r="AC311" s="11">
        <v>0.51739999999999997</v>
      </c>
      <c r="AD311" s="11">
        <v>81.349000000000004</v>
      </c>
      <c r="AE311" s="11">
        <v>80.547899999999998</v>
      </c>
      <c r="AF311" s="11">
        <v>0.80110000000000003</v>
      </c>
      <c r="AG311" s="8">
        <f t="shared" si="42"/>
        <v>181.76769999999999</v>
      </c>
      <c r="AH311" s="8">
        <f t="shared" si="43"/>
        <v>179.9777</v>
      </c>
      <c r="AI311" s="8">
        <f t="shared" si="44"/>
        <v>1.79</v>
      </c>
      <c r="AJ311" s="12">
        <f t="shared" si="45"/>
        <v>423.71469999999999</v>
      </c>
      <c r="AK311" s="12">
        <f t="shared" si="46"/>
        <v>419.54219999999998</v>
      </c>
      <c r="AL311" s="12">
        <f t="shared" si="47"/>
        <v>4.1724999999999994</v>
      </c>
      <c r="AM311" s="14"/>
    </row>
    <row r="312" spans="1:39" s="4" customFormat="1" ht="20.100000000000001" customHeight="1" thickBot="1" x14ac:dyDescent="0.3">
      <c r="A312" s="17">
        <v>306</v>
      </c>
      <c r="B312" s="16" t="s">
        <v>284</v>
      </c>
      <c r="C312" s="16"/>
      <c r="D312" s="22">
        <v>2311.4499999999998</v>
      </c>
      <c r="E312" s="22">
        <v>2697.47</v>
      </c>
      <c r="F312" s="36">
        <v>135.667</v>
      </c>
      <c r="G312" s="36">
        <v>126.3837</v>
      </c>
      <c r="H312" s="36">
        <v>9.2833000000000006</v>
      </c>
      <c r="I312" s="11">
        <v>127.57210000000001</v>
      </c>
      <c r="J312" s="11">
        <v>118.8428</v>
      </c>
      <c r="K312" s="11">
        <v>8.7293000000000003</v>
      </c>
      <c r="L312" s="36">
        <v>100.3798</v>
      </c>
      <c r="M312" s="36">
        <v>93.511099999999999</v>
      </c>
      <c r="N312" s="36">
        <v>6.8686999999999996</v>
      </c>
      <c r="O312" s="11">
        <v>48.2532</v>
      </c>
      <c r="P312" s="11">
        <v>44.9514</v>
      </c>
      <c r="Q312" s="11">
        <v>3.3018000000000001</v>
      </c>
      <c r="R312" s="8">
        <f t="shared" si="39"/>
        <v>411.87209999999999</v>
      </c>
      <c r="S312" s="8">
        <f t="shared" si="40"/>
        <v>383.68899999999996</v>
      </c>
      <c r="T312" s="8">
        <f t="shared" si="41"/>
        <v>28.1831</v>
      </c>
      <c r="U312" s="13">
        <v>12.0023</v>
      </c>
      <c r="V312" s="13">
        <v>11.180999999999999</v>
      </c>
      <c r="W312" s="13">
        <v>0.82130000000000003</v>
      </c>
      <c r="X312" s="11">
        <v>81.078299999999999</v>
      </c>
      <c r="Y312" s="11">
        <v>75.530299999999997</v>
      </c>
      <c r="Z312" s="11">
        <v>5.548</v>
      </c>
      <c r="AA312" s="11">
        <v>88.609899999999996</v>
      </c>
      <c r="AB312" s="11">
        <v>82.546599999999998</v>
      </c>
      <c r="AC312" s="11">
        <v>6.0632999999999999</v>
      </c>
      <c r="AD312" s="11">
        <v>140.87729999999999</v>
      </c>
      <c r="AE312" s="11">
        <v>131.23750000000001</v>
      </c>
      <c r="AF312" s="11">
        <v>9.6397999999999993</v>
      </c>
      <c r="AG312" s="8">
        <f t="shared" si="42"/>
        <v>310.56549999999999</v>
      </c>
      <c r="AH312" s="8">
        <f t="shared" si="43"/>
        <v>289.31439999999998</v>
      </c>
      <c r="AI312" s="8">
        <f t="shared" si="44"/>
        <v>21.251100000000001</v>
      </c>
      <c r="AJ312" s="12">
        <f t="shared" si="45"/>
        <v>722.43759999999997</v>
      </c>
      <c r="AK312" s="12">
        <f t="shared" si="46"/>
        <v>673.00339999999994</v>
      </c>
      <c r="AL312" s="12">
        <f t="shared" si="47"/>
        <v>49.434200000000004</v>
      </c>
      <c r="AM312" s="14"/>
    </row>
    <row r="313" spans="1:39" s="4" customFormat="1" ht="20.100000000000001" customHeight="1" thickBot="1" x14ac:dyDescent="0.3">
      <c r="A313" s="17">
        <v>307</v>
      </c>
      <c r="B313" s="16" t="s">
        <v>285</v>
      </c>
      <c r="C313" s="16"/>
      <c r="D313" s="22">
        <v>2311.4499999999998</v>
      </c>
      <c r="E313" s="22">
        <v>2697.47</v>
      </c>
      <c r="F313" s="36">
        <v>154.17339999999999</v>
      </c>
      <c r="G313" s="36">
        <v>118.7159</v>
      </c>
      <c r="H313" s="36">
        <v>35.457500000000003</v>
      </c>
      <c r="I313" s="11">
        <v>144.05869999999999</v>
      </c>
      <c r="J313" s="11">
        <v>110.92749999999999</v>
      </c>
      <c r="K313" s="11">
        <v>33.1312</v>
      </c>
      <c r="L313" s="36">
        <v>115.42100000000001</v>
      </c>
      <c r="M313" s="36">
        <v>88.877499999999998</v>
      </c>
      <c r="N313" s="36">
        <v>26.543500000000002</v>
      </c>
      <c r="O313" s="11">
        <v>59.329300000000003</v>
      </c>
      <c r="P313" s="11">
        <v>47.061599999999999</v>
      </c>
      <c r="Q313" s="11">
        <v>12.2677</v>
      </c>
      <c r="R313" s="8">
        <f t="shared" si="39"/>
        <v>472.98239999999993</v>
      </c>
      <c r="S313" s="8">
        <f t="shared" si="40"/>
        <v>365.58249999999998</v>
      </c>
      <c r="T313" s="8">
        <f t="shared" si="41"/>
        <v>107.39990000000002</v>
      </c>
      <c r="U313" s="13">
        <v>17.354500000000002</v>
      </c>
      <c r="V313" s="13">
        <v>13.211499999999999</v>
      </c>
      <c r="W313" s="13">
        <v>4.1429999999999998</v>
      </c>
      <c r="X313" s="11">
        <v>110.64700000000001</v>
      </c>
      <c r="Y313" s="11">
        <v>84.232399999999998</v>
      </c>
      <c r="Z313" s="11">
        <v>26.4146</v>
      </c>
      <c r="AA313" s="11">
        <v>105.7925</v>
      </c>
      <c r="AB313" s="11">
        <v>80.536799999999999</v>
      </c>
      <c r="AC313" s="11">
        <v>25.255700000000001</v>
      </c>
      <c r="AD313" s="11">
        <v>161.44</v>
      </c>
      <c r="AE313" s="11">
        <v>122.8993</v>
      </c>
      <c r="AF313" s="11">
        <v>38.540700000000001</v>
      </c>
      <c r="AG313" s="8">
        <f t="shared" si="42"/>
        <v>377.87950000000001</v>
      </c>
      <c r="AH313" s="8">
        <f t="shared" si="43"/>
        <v>287.66849999999999</v>
      </c>
      <c r="AI313" s="8">
        <f t="shared" si="44"/>
        <v>90.210999999999999</v>
      </c>
      <c r="AJ313" s="12">
        <f t="shared" si="45"/>
        <v>850.86189999999988</v>
      </c>
      <c r="AK313" s="12">
        <f t="shared" si="46"/>
        <v>653.25099999999998</v>
      </c>
      <c r="AL313" s="12">
        <f t="shared" si="47"/>
        <v>197.61090000000002</v>
      </c>
      <c r="AM313" s="14"/>
    </row>
    <row r="314" spans="1:39" s="4" customFormat="1" ht="20.100000000000001" customHeight="1" thickBot="1" x14ac:dyDescent="0.3">
      <c r="A314" s="15">
        <v>308</v>
      </c>
      <c r="B314" s="16" t="s">
        <v>286</v>
      </c>
      <c r="C314" s="16"/>
      <c r="D314" s="22">
        <v>2311.4499999999998</v>
      </c>
      <c r="E314" s="22">
        <v>2697.47</v>
      </c>
      <c r="F314" s="36">
        <v>144.87610000000001</v>
      </c>
      <c r="G314" s="36">
        <v>135.60579999999999</v>
      </c>
      <c r="H314" s="36">
        <v>9.2703000000000007</v>
      </c>
      <c r="I314" s="11">
        <v>143.31190000000001</v>
      </c>
      <c r="J314" s="11">
        <v>134.14169999999999</v>
      </c>
      <c r="K314" s="11">
        <v>9.1701999999999995</v>
      </c>
      <c r="L314" s="36">
        <v>112.2786</v>
      </c>
      <c r="M314" s="36">
        <v>105.0941</v>
      </c>
      <c r="N314" s="36">
        <v>7.1844999999999999</v>
      </c>
      <c r="O314" s="11">
        <v>53.875700000000002</v>
      </c>
      <c r="P314" s="11">
        <v>50.428400000000003</v>
      </c>
      <c r="Q314" s="11">
        <v>3.4472999999999998</v>
      </c>
      <c r="R314" s="8">
        <f t="shared" si="39"/>
        <v>454.34229999999997</v>
      </c>
      <c r="S314" s="8">
        <f t="shared" si="40"/>
        <v>425.27</v>
      </c>
      <c r="T314" s="8">
        <f t="shared" si="41"/>
        <v>29.072299999999998</v>
      </c>
      <c r="U314" s="13">
        <v>15.564</v>
      </c>
      <c r="V314" s="13">
        <v>14.568</v>
      </c>
      <c r="W314" s="13">
        <v>0.996</v>
      </c>
      <c r="X314" s="11">
        <v>91.87</v>
      </c>
      <c r="Y314" s="11">
        <v>85.991399999999999</v>
      </c>
      <c r="Z314" s="11">
        <v>5.8785999999999996</v>
      </c>
      <c r="AA314" s="11">
        <v>94.924000000000007</v>
      </c>
      <c r="AB314" s="11">
        <v>88.850099999999998</v>
      </c>
      <c r="AC314" s="11">
        <v>6.0739000000000001</v>
      </c>
      <c r="AD314" s="11">
        <v>143.50389999999999</v>
      </c>
      <c r="AE314" s="11">
        <v>134.32140000000001</v>
      </c>
      <c r="AF314" s="11">
        <v>9.1824999999999992</v>
      </c>
      <c r="AG314" s="8">
        <f t="shared" si="42"/>
        <v>330.29790000000003</v>
      </c>
      <c r="AH314" s="8">
        <f t="shared" si="43"/>
        <v>309.16290000000004</v>
      </c>
      <c r="AI314" s="8">
        <f t="shared" si="44"/>
        <v>21.134999999999998</v>
      </c>
      <c r="AJ314" s="12">
        <f t="shared" si="45"/>
        <v>784.64020000000005</v>
      </c>
      <c r="AK314" s="12">
        <f t="shared" si="46"/>
        <v>734.43290000000002</v>
      </c>
      <c r="AL314" s="12">
        <f t="shared" si="47"/>
        <v>50.207299999999996</v>
      </c>
      <c r="AM314" s="14"/>
    </row>
    <row r="315" spans="1:39" s="4" customFormat="1" ht="20.100000000000001" customHeight="1" thickBot="1" x14ac:dyDescent="0.3">
      <c r="A315" s="17">
        <v>309</v>
      </c>
      <c r="B315" s="16" t="s">
        <v>287</v>
      </c>
      <c r="C315" s="16"/>
      <c r="D315" s="22">
        <v>2311.4499999999998</v>
      </c>
      <c r="E315" s="22">
        <v>2697.47</v>
      </c>
      <c r="F315" s="36">
        <v>23.881499999999999</v>
      </c>
      <c r="G315" s="36">
        <v>23.881499999999999</v>
      </c>
      <c r="H315" s="36">
        <v>0</v>
      </c>
      <c r="I315" s="11">
        <v>20.870100000000001</v>
      </c>
      <c r="J315" s="11">
        <v>20.870100000000001</v>
      </c>
      <c r="K315" s="13">
        <v>0</v>
      </c>
      <c r="L315" s="36">
        <v>16.555099999999999</v>
      </c>
      <c r="M315" s="36">
        <v>16.555099999999999</v>
      </c>
      <c r="N315" s="36">
        <v>0</v>
      </c>
      <c r="O315" s="11">
        <v>6.3438999999999997</v>
      </c>
      <c r="P315" s="11">
        <v>6.3438999999999997</v>
      </c>
      <c r="Q315" s="13">
        <v>0</v>
      </c>
      <c r="R315" s="8">
        <f t="shared" si="39"/>
        <v>67.650599999999997</v>
      </c>
      <c r="S315" s="8">
        <f t="shared" si="40"/>
        <v>67.650599999999997</v>
      </c>
      <c r="T315" s="8">
        <f t="shared" si="41"/>
        <v>0</v>
      </c>
      <c r="U315" s="13">
        <v>5.6745000000000001</v>
      </c>
      <c r="V315" s="13">
        <v>5.6745000000000001</v>
      </c>
      <c r="W315" s="13">
        <v>0</v>
      </c>
      <c r="X315" s="11">
        <v>19.108599999999999</v>
      </c>
      <c r="Y315" s="11">
        <v>19.108599999999999</v>
      </c>
      <c r="Z315" s="13">
        <v>0</v>
      </c>
      <c r="AA315" s="11">
        <v>20.519300000000001</v>
      </c>
      <c r="AB315" s="11">
        <v>20.519300000000001</v>
      </c>
      <c r="AC315" s="13">
        <v>0</v>
      </c>
      <c r="AD315" s="11">
        <v>30.2515</v>
      </c>
      <c r="AE315" s="11">
        <v>30.2515</v>
      </c>
      <c r="AF315" s="13">
        <v>0</v>
      </c>
      <c r="AG315" s="8">
        <f t="shared" si="42"/>
        <v>69.879400000000004</v>
      </c>
      <c r="AH315" s="8">
        <f t="shared" si="43"/>
        <v>69.879400000000004</v>
      </c>
      <c r="AI315" s="8">
        <f t="shared" si="44"/>
        <v>0</v>
      </c>
      <c r="AJ315" s="12">
        <f t="shared" si="45"/>
        <v>137.53</v>
      </c>
      <c r="AK315" s="12">
        <f t="shared" si="46"/>
        <v>137.53</v>
      </c>
      <c r="AL315" s="12">
        <f t="shared" si="47"/>
        <v>0</v>
      </c>
      <c r="AM315" s="14"/>
    </row>
    <row r="316" spans="1:39" s="4" customFormat="1" ht="20.100000000000001" customHeight="1" thickBot="1" x14ac:dyDescent="0.3">
      <c r="A316" s="17">
        <v>310</v>
      </c>
      <c r="B316" s="16" t="s">
        <v>288</v>
      </c>
      <c r="C316" s="16"/>
      <c r="D316" s="22">
        <v>2311.4499999999998</v>
      </c>
      <c r="E316" s="22">
        <v>2697.47</v>
      </c>
      <c r="F316" s="36">
        <v>36.986199999999997</v>
      </c>
      <c r="G316" s="36">
        <v>36.986199999999997</v>
      </c>
      <c r="H316" s="36">
        <v>0</v>
      </c>
      <c r="I316" s="11">
        <v>33.755899999999997</v>
      </c>
      <c r="J316" s="11">
        <v>33.755899999999997</v>
      </c>
      <c r="K316" s="13">
        <v>0</v>
      </c>
      <c r="L316" s="36">
        <v>26.0746</v>
      </c>
      <c r="M316" s="36">
        <v>26.0746</v>
      </c>
      <c r="N316" s="36">
        <v>0</v>
      </c>
      <c r="O316" s="11">
        <v>10.1173</v>
      </c>
      <c r="P316" s="11">
        <v>10.1173</v>
      </c>
      <c r="Q316" s="13">
        <v>0</v>
      </c>
      <c r="R316" s="8">
        <f t="shared" si="39"/>
        <v>106.934</v>
      </c>
      <c r="S316" s="8">
        <f t="shared" si="40"/>
        <v>106.934</v>
      </c>
      <c r="T316" s="8">
        <f t="shared" si="41"/>
        <v>0</v>
      </c>
      <c r="U316" s="13">
        <v>4.1222000000000003</v>
      </c>
      <c r="V316" s="13">
        <v>4.1222000000000003</v>
      </c>
      <c r="W316" s="13">
        <v>0</v>
      </c>
      <c r="X316" s="11">
        <v>21.342600000000001</v>
      </c>
      <c r="Y316" s="11">
        <v>21.342600000000001</v>
      </c>
      <c r="Z316" s="13">
        <v>0</v>
      </c>
      <c r="AA316" s="11">
        <v>22.885999999999999</v>
      </c>
      <c r="AB316" s="11">
        <v>22.885999999999999</v>
      </c>
      <c r="AC316" s="13">
        <v>0</v>
      </c>
      <c r="AD316" s="11">
        <v>35.557200000000002</v>
      </c>
      <c r="AE316" s="11">
        <v>35.557200000000002</v>
      </c>
      <c r="AF316" s="13">
        <v>0</v>
      </c>
      <c r="AG316" s="8">
        <f t="shared" si="42"/>
        <v>79.785799999999995</v>
      </c>
      <c r="AH316" s="8">
        <f t="shared" si="43"/>
        <v>79.785799999999995</v>
      </c>
      <c r="AI316" s="8">
        <f t="shared" si="44"/>
        <v>0</v>
      </c>
      <c r="AJ316" s="12">
        <f t="shared" si="45"/>
        <v>186.71979999999999</v>
      </c>
      <c r="AK316" s="12">
        <f t="shared" si="46"/>
        <v>186.71979999999999</v>
      </c>
      <c r="AL316" s="12">
        <f t="shared" si="47"/>
        <v>0</v>
      </c>
      <c r="AM316" s="14"/>
    </row>
    <row r="317" spans="1:39" s="4" customFormat="1" ht="20.100000000000001" customHeight="1" thickBot="1" x14ac:dyDescent="0.3">
      <c r="A317" s="15">
        <v>311</v>
      </c>
      <c r="B317" s="16" t="s">
        <v>289</v>
      </c>
      <c r="C317" s="16"/>
      <c r="D317" s="22">
        <v>2311.4499999999998</v>
      </c>
      <c r="E317" s="22">
        <v>2697.47</v>
      </c>
      <c r="F317" s="36">
        <v>53.519199999999998</v>
      </c>
      <c r="G317" s="36">
        <v>53.519199999999998</v>
      </c>
      <c r="H317" s="36">
        <v>0</v>
      </c>
      <c r="I317" s="11">
        <v>53.193800000000003</v>
      </c>
      <c r="J317" s="11">
        <v>53.193800000000003</v>
      </c>
      <c r="K317" s="13">
        <v>0</v>
      </c>
      <c r="L317" s="36">
        <v>39.390900000000002</v>
      </c>
      <c r="M317" s="36">
        <v>39.390900000000002</v>
      </c>
      <c r="N317" s="36">
        <v>0</v>
      </c>
      <c r="O317" s="11">
        <v>12.8048</v>
      </c>
      <c r="P317" s="11">
        <v>12.8048</v>
      </c>
      <c r="Q317" s="13">
        <v>0</v>
      </c>
      <c r="R317" s="8">
        <f t="shared" si="39"/>
        <v>158.90870000000001</v>
      </c>
      <c r="S317" s="8">
        <f t="shared" si="40"/>
        <v>158.90870000000001</v>
      </c>
      <c r="T317" s="8">
        <f t="shared" si="41"/>
        <v>0</v>
      </c>
      <c r="U317" s="13">
        <v>2.3431999999999999</v>
      </c>
      <c r="V317" s="13">
        <v>2.3431999999999999</v>
      </c>
      <c r="W317" s="13">
        <v>0</v>
      </c>
      <c r="X317" s="11">
        <v>34.401400000000002</v>
      </c>
      <c r="Y317" s="11">
        <v>34.401400000000002</v>
      </c>
      <c r="Z317" s="13">
        <v>0</v>
      </c>
      <c r="AA317" s="11">
        <v>38.879300000000001</v>
      </c>
      <c r="AB317" s="11">
        <v>38.879300000000001</v>
      </c>
      <c r="AC317" s="13">
        <v>0</v>
      </c>
      <c r="AD317" s="11">
        <v>62.521999999999998</v>
      </c>
      <c r="AE317" s="11">
        <v>62.521999999999998</v>
      </c>
      <c r="AF317" s="13">
        <v>0</v>
      </c>
      <c r="AG317" s="8">
        <f t="shared" si="42"/>
        <v>135.80269999999999</v>
      </c>
      <c r="AH317" s="8">
        <f t="shared" si="43"/>
        <v>135.80269999999999</v>
      </c>
      <c r="AI317" s="8">
        <f t="shared" si="44"/>
        <v>0</v>
      </c>
      <c r="AJ317" s="12">
        <f t="shared" si="45"/>
        <v>294.71140000000003</v>
      </c>
      <c r="AK317" s="12">
        <f t="shared" si="46"/>
        <v>294.71140000000003</v>
      </c>
      <c r="AL317" s="12">
        <f t="shared" si="47"/>
        <v>0</v>
      </c>
      <c r="AM317" s="14"/>
    </row>
    <row r="318" spans="1:39" s="4" customFormat="1" ht="20.100000000000001" customHeight="1" thickBot="1" x14ac:dyDescent="0.3">
      <c r="A318" s="17">
        <v>312</v>
      </c>
      <c r="B318" s="16" t="s">
        <v>290</v>
      </c>
      <c r="C318" s="16"/>
      <c r="D318" s="22">
        <v>2311.4499999999998</v>
      </c>
      <c r="E318" s="22">
        <v>2697.47</v>
      </c>
      <c r="F318" s="36">
        <v>46.309800000000003</v>
      </c>
      <c r="G318" s="36">
        <v>40.327500000000001</v>
      </c>
      <c r="H318" s="36">
        <v>5.9823000000000004</v>
      </c>
      <c r="I318" s="11">
        <v>41.933900000000001</v>
      </c>
      <c r="J318" s="11">
        <v>36.5169</v>
      </c>
      <c r="K318" s="11">
        <v>5.4169999999999998</v>
      </c>
      <c r="L318" s="36">
        <v>32.170900000000003</v>
      </c>
      <c r="M318" s="36">
        <v>28.0151</v>
      </c>
      <c r="N318" s="36">
        <v>4.1558000000000002</v>
      </c>
      <c r="O318" s="11">
        <v>15.552300000000001</v>
      </c>
      <c r="P318" s="11">
        <v>13.5433</v>
      </c>
      <c r="Q318" s="11">
        <v>2.0089999999999999</v>
      </c>
      <c r="R318" s="8">
        <f t="shared" si="39"/>
        <v>135.96690000000001</v>
      </c>
      <c r="S318" s="8">
        <f t="shared" si="40"/>
        <v>118.40280000000001</v>
      </c>
      <c r="T318" s="8">
        <f t="shared" si="41"/>
        <v>17.5641</v>
      </c>
      <c r="U318" s="13">
        <v>5.2333999999999996</v>
      </c>
      <c r="V318" s="13">
        <v>4.5572999999999997</v>
      </c>
      <c r="W318" s="13">
        <v>0.67610000000000003</v>
      </c>
      <c r="X318" s="11">
        <v>21.7058</v>
      </c>
      <c r="Y318" s="11">
        <v>18.901900000000001</v>
      </c>
      <c r="Z318" s="11">
        <v>2.8039000000000001</v>
      </c>
      <c r="AA318" s="11">
        <v>27.084900000000001</v>
      </c>
      <c r="AB318" s="11">
        <v>23.585999999999999</v>
      </c>
      <c r="AC318" s="11">
        <v>3.4988999999999999</v>
      </c>
      <c r="AD318" s="11">
        <v>45.509700000000002</v>
      </c>
      <c r="AE318" s="11">
        <v>39.630800000000001</v>
      </c>
      <c r="AF318" s="11">
        <v>5.8788999999999998</v>
      </c>
      <c r="AG318" s="8">
        <f t="shared" si="42"/>
        <v>94.300399999999996</v>
      </c>
      <c r="AH318" s="8">
        <f t="shared" si="43"/>
        <v>82.11869999999999</v>
      </c>
      <c r="AI318" s="8">
        <f t="shared" si="44"/>
        <v>12.181699999999999</v>
      </c>
      <c r="AJ318" s="12">
        <f t="shared" si="45"/>
        <v>230.26730000000001</v>
      </c>
      <c r="AK318" s="12">
        <f t="shared" si="46"/>
        <v>200.5215</v>
      </c>
      <c r="AL318" s="12">
        <f t="shared" si="47"/>
        <v>29.745799999999999</v>
      </c>
      <c r="AM318" s="14"/>
    </row>
    <row r="319" spans="1:39" s="4" customFormat="1" ht="20.100000000000001" customHeight="1" thickBot="1" x14ac:dyDescent="0.3">
      <c r="A319" s="17">
        <v>313</v>
      </c>
      <c r="B319" s="16" t="s">
        <v>291</v>
      </c>
      <c r="C319" s="16"/>
      <c r="D319" s="22">
        <v>2311.4499999999998</v>
      </c>
      <c r="E319" s="22">
        <v>2697.47</v>
      </c>
      <c r="F319" s="36">
        <v>82.619399999999999</v>
      </c>
      <c r="G319" s="36">
        <v>82.619399999999999</v>
      </c>
      <c r="H319" s="36">
        <v>0</v>
      </c>
      <c r="I319" s="11">
        <v>76.710099999999997</v>
      </c>
      <c r="J319" s="11">
        <v>76.710099999999997</v>
      </c>
      <c r="K319" s="13">
        <v>0</v>
      </c>
      <c r="L319" s="36">
        <v>59.881799999999998</v>
      </c>
      <c r="M319" s="36">
        <v>59.881799999999998</v>
      </c>
      <c r="N319" s="36">
        <v>0</v>
      </c>
      <c r="O319" s="11">
        <v>31.454999999999998</v>
      </c>
      <c r="P319" s="11">
        <v>31.454999999999998</v>
      </c>
      <c r="Q319" s="13">
        <v>0</v>
      </c>
      <c r="R319" s="8">
        <f t="shared" si="39"/>
        <v>250.66629999999998</v>
      </c>
      <c r="S319" s="8">
        <f t="shared" si="40"/>
        <v>250.66629999999998</v>
      </c>
      <c r="T319" s="8">
        <f t="shared" si="41"/>
        <v>0</v>
      </c>
      <c r="U319" s="13">
        <v>10.1244</v>
      </c>
      <c r="V319" s="13">
        <v>10.1244</v>
      </c>
      <c r="W319" s="13">
        <v>0</v>
      </c>
      <c r="X319" s="11">
        <v>56.2879</v>
      </c>
      <c r="Y319" s="11">
        <v>56.2879</v>
      </c>
      <c r="Z319" s="13">
        <v>0</v>
      </c>
      <c r="AA319" s="11">
        <v>57.0015</v>
      </c>
      <c r="AB319" s="11">
        <v>57.0015</v>
      </c>
      <c r="AC319" s="13">
        <v>0</v>
      </c>
      <c r="AD319" s="11">
        <v>86.274699999999996</v>
      </c>
      <c r="AE319" s="11">
        <v>86.274699999999996</v>
      </c>
      <c r="AF319" s="13">
        <v>0</v>
      </c>
      <c r="AG319" s="8">
        <f t="shared" si="42"/>
        <v>199.5641</v>
      </c>
      <c r="AH319" s="8">
        <f t="shared" si="43"/>
        <v>199.5641</v>
      </c>
      <c r="AI319" s="8">
        <f t="shared" si="44"/>
        <v>0</v>
      </c>
      <c r="AJ319" s="12">
        <f t="shared" si="45"/>
        <v>450.23039999999997</v>
      </c>
      <c r="AK319" s="12">
        <f t="shared" si="46"/>
        <v>450.23039999999997</v>
      </c>
      <c r="AL319" s="12">
        <f t="shared" si="47"/>
        <v>0</v>
      </c>
      <c r="AM319" s="14"/>
    </row>
    <row r="320" spans="1:39" s="4" customFormat="1" ht="20.100000000000001" customHeight="1" thickBot="1" x14ac:dyDescent="0.3">
      <c r="A320" s="15">
        <v>314</v>
      </c>
      <c r="B320" s="16" t="s">
        <v>292</v>
      </c>
      <c r="C320" s="16"/>
      <c r="D320" s="22">
        <v>2311.4499999999998</v>
      </c>
      <c r="E320" s="22">
        <v>2697.47</v>
      </c>
      <c r="F320" s="36">
        <v>144.95660000000001</v>
      </c>
      <c r="G320" s="36">
        <v>144.95660000000001</v>
      </c>
      <c r="H320" s="36">
        <v>0</v>
      </c>
      <c r="I320" s="11">
        <v>132.74529999999999</v>
      </c>
      <c r="J320" s="11">
        <v>132.74529999999999</v>
      </c>
      <c r="K320" s="13">
        <v>0</v>
      </c>
      <c r="L320" s="36">
        <v>111.3661</v>
      </c>
      <c r="M320" s="36">
        <v>111.3661</v>
      </c>
      <c r="N320" s="36">
        <v>0</v>
      </c>
      <c r="O320" s="11">
        <v>65.129300000000001</v>
      </c>
      <c r="P320" s="11">
        <v>65.129300000000001</v>
      </c>
      <c r="Q320" s="13">
        <v>0</v>
      </c>
      <c r="R320" s="8">
        <f t="shared" si="39"/>
        <v>454.19730000000004</v>
      </c>
      <c r="S320" s="8">
        <f t="shared" si="40"/>
        <v>454.19730000000004</v>
      </c>
      <c r="T320" s="8">
        <f t="shared" si="41"/>
        <v>0</v>
      </c>
      <c r="U320" s="13">
        <v>21.858899999999998</v>
      </c>
      <c r="V320" s="13">
        <v>21.858899999999998</v>
      </c>
      <c r="W320" s="13">
        <v>0</v>
      </c>
      <c r="X320" s="11">
        <v>83.299499999999995</v>
      </c>
      <c r="Y320" s="11">
        <v>83.299499999999995</v>
      </c>
      <c r="Z320" s="13">
        <v>0</v>
      </c>
      <c r="AA320" s="11">
        <v>99.183400000000006</v>
      </c>
      <c r="AB320" s="11">
        <v>99.183400000000006</v>
      </c>
      <c r="AC320" s="13">
        <v>0</v>
      </c>
      <c r="AD320" s="11">
        <v>143.93950000000001</v>
      </c>
      <c r="AE320" s="11">
        <v>143.93950000000001</v>
      </c>
      <c r="AF320" s="13">
        <v>0</v>
      </c>
      <c r="AG320" s="8">
        <f t="shared" si="42"/>
        <v>326.42240000000004</v>
      </c>
      <c r="AH320" s="8">
        <f t="shared" si="43"/>
        <v>326.42240000000004</v>
      </c>
      <c r="AI320" s="8">
        <f t="shared" si="44"/>
        <v>0</v>
      </c>
      <c r="AJ320" s="12">
        <f t="shared" si="45"/>
        <v>780.61970000000008</v>
      </c>
      <c r="AK320" s="12">
        <f t="shared" si="46"/>
        <v>780.61970000000008</v>
      </c>
      <c r="AL320" s="12">
        <f t="shared" si="47"/>
        <v>0</v>
      </c>
      <c r="AM320" s="14"/>
    </row>
    <row r="321" spans="1:39" s="4" customFormat="1" ht="20.100000000000001" customHeight="1" thickBot="1" x14ac:dyDescent="0.3">
      <c r="A321" s="17">
        <v>315</v>
      </c>
      <c r="B321" s="16" t="s">
        <v>293</v>
      </c>
      <c r="C321" s="16"/>
      <c r="D321" s="22">
        <v>2311.4499999999998</v>
      </c>
      <c r="E321" s="22">
        <v>2697.47</v>
      </c>
      <c r="F321" s="36">
        <v>68.009600000000006</v>
      </c>
      <c r="G321" s="36">
        <v>62.0276</v>
      </c>
      <c r="H321" s="36">
        <v>5.9820000000000002</v>
      </c>
      <c r="I321" s="11">
        <v>70.846699999999998</v>
      </c>
      <c r="J321" s="11">
        <v>64.615099999999998</v>
      </c>
      <c r="K321" s="11">
        <v>6.2316000000000003</v>
      </c>
      <c r="L321" s="36">
        <v>57.410699999999999</v>
      </c>
      <c r="M321" s="36">
        <v>52.360900000000001</v>
      </c>
      <c r="N321" s="36">
        <v>5.0498000000000003</v>
      </c>
      <c r="O321" s="11">
        <v>23.837299999999999</v>
      </c>
      <c r="P321" s="11">
        <v>21.740500000000001</v>
      </c>
      <c r="Q321" s="11">
        <v>2.0968</v>
      </c>
      <c r="R321" s="8">
        <f t="shared" si="39"/>
        <v>220.10429999999999</v>
      </c>
      <c r="S321" s="8">
        <f t="shared" si="40"/>
        <v>200.7441</v>
      </c>
      <c r="T321" s="8">
        <f t="shared" si="41"/>
        <v>19.360199999999999</v>
      </c>
      <c r="U321" s="13">
        <v>10.1892</v>
      </c>
      <c r="V321" s="13">
        <v>9.2929999999999993</v>
      </c>
      <c r="W321" s="13">
        <v>0.8962</v>
      </c>
      <c r="X321" s="11">
        <v>44.485799999999998</v>
      </c>
      <c r="Y321" s="11">
        <v>40.572800000000001</v>
      </c>
      <c r="Z321" s="11">
        <v>3.9129999999999998</v>
      </c>
      <c r="AA321" s="11">
        <v>49.844299999999997</v>
      </c>
      <c r="AB321" s="11">
        <v>45.460099999999997</v>
      </c>
      <c r="AC321" s="11">
        <v>4.3841999999999999</v>
      </c>
      <c r="AD321" s="11">
        <v>78.0899</v>
      </c>
      <c r="AE321" s="11">
        <v>71.221100000000007</v>
      </c>
      <c r="AF321" s="11">
        <v>6.8688000000000002</v>
      </c>
      <c r="AG321" s="8">
        <f t="shared" si="42"/>
        <v>172.42</v>
      </c>
      <c r="AH321" s="8">
        <f t="shared" si="43"/>
        <v>157.25400000000002</v>
      </c>
      <c r="AI321" s="8">
        <f t="shared" si="44"/>
        <v>15.166</v>
      </c>
      <c r="AJ321" s="12">
        <f t="shared" si="45"/>
        <v>392.52429999999998</v>
      </c>
      <c r="AK321" s="12">
        <f t="shared" si="46"/>
        <v>357.99810000000002</v>
      </c>
      <c r="AL321" s="12">
        <f t="shared" si="47"/>
        <v>34.526200000000003</v>
      </c>
      <c r="AM321" s="14"/>
    </row>
    <row r="322" spans="1:39" s="4" customFormat="1" ht="20.100000000000001" customHeight="1" thickBot="1" x14ac:dyDescent="0.3">
      <c r="A322" s="17">
        <v>316</v>
      </c>
      <c r="B322" s="16" t="s">
        <v>294</v>
      </c>
      <c r="C322" s="16"/>
      <c r="D322" s="22">
        <v>2311.4499999999998</v>
      </c>
      <c r="E322" s="22">
        <v>2697.47</v>
      </c>
      <c r="F322" s="36">
        <v>99.641000000000005</v>
      </c>
      <c r="G322" s="36">
        <v>99.641000000000005</v>
      </c>
      <c r="H322" s="36">
        <v>0</v>
      </c>
      <c r="I322" s="11">
        <v>89.975200000000001</v>
      </c>
      <c r="J322" s="11">
        <v>89.975200000000001</v>
      </c>
      <c r="K322" s="13">
        <v>0</v>
      </c>
      <c r="L322" s="36">
        <v>67.839399999999998</v>
      </c>
      <c r="M322" s="36">
        <v>67.839399999999998</v>
      </c>
      <c r="N322" s="36">
        <v>0</v>
      </c>
      <c r="O322" s="11">
        <v>32.524500000000003</v>
      </c>
      <c r="P322" s="11">
        <v>32.524500000000003</v>
      </c>
      <c r="Q322" s="13">
        <v>0</v>
      </c>
      <c r="R322" s="8">
        <f t="shared" si="39"/>
        <v>289.98009999999999</v>
      </c>
      <c r="S322" s="8">
        <f t="shared" si="40"/>
        <v>289.98009999999999</v>
      </c>
      <c r="T322" s="8">
        <f t="shared" si="41"/>
        <v>0</v>
      </c>
      <c r="U322" s="13">
        <v>10.9537</v>
      </c>
      <c r="V322" s="13">
        <v>10.9537</v>
      </c>
      <c r="W322" s="13">
        <v>0</v>
      </c>
      <c r="X322" s="11">
        <v>54.8947</v>
      </c>
      <c r="Y322" s="11">
        <v>54.8947</v>
      </c>
      <c r="Z322" s="13">
        <v>0</v>
      </c>
      <c r="AA322" s="11">
        <v>61.187100000000001</v>
      </c>
      <c r="AB322" s="11">
        <v>61.187100000000001</v>
      </c>
      <c r="AC322" s="13">
        <v>0</v>
      </c>
      <c r="AD322" s="11">
        <v>98.897499999999994</v>
      </c>
      <c r="AE322" s="11">
        <v>98.897499999999994</v>
      </c>
      <c r="AF322" s="13">
        <v>0</v>
      </c>
      <c r="AG322" s="8">
        <f t="shared" si="42"/>
        <v>214.97929999999999</v>
      </c>
      <c r="AH322" s="8">
        <f t="shared" si="43"/>
        <v>214.97929999999999</v>
      </c>
      <c r="AI322" s="8">
        <f t="shared" si="44"/>
        <v>0</v>
      </c>
      <c r="AJ322" s="12">
        <f t="shared" si="45"/>
        <v>504.95939999999996</v>
      </c>
      <c r="AK322" s="12">
        <f t="shared" si="46"/>
        <v>504.95939999999996</v>
      </c>
      <c r="AL322" s="12">
        <f t="shared" si="47"/>
        <v>0</v>
      </c>
      <c r="AM322" s="14"/>
    </row>
    <row r="323" spans="1:39" s="4" customFormat="1" ht="20.100000000000001" customHeight="1" thickBot="1" x14ac:dyDescent="0.3">
      <c r="A323" s="15">
        <v>317</v>
      </c>
      <c r="B323" s="16" t="s">
        <v>295</v>
      </c>
      <c r="C323" s="16"/>
      <c r="D323" s="22">
        <v>2311.4499999999998</v>
      </c>
      <c r="E323" s="22">
        <v>2697.47</v>
      </c>
      <c r="F323" s="36">
        <v>71.686000000000007</v>
      </c>
      <c r="G323" s="36">
        <v>67.646199999999993</v>
      </c>
      <c r="H323" s="36">
        <v>4.0397999999999996</v>
      </c>
      <c r="I323" s="11">
        <v>70.163799999999995</v>
      </c>
      <c r="J323" s="11">
        <v>66.209800000000001</v>
      </c>
      <c r="K323" s="11">
        <v>3.9540000000000002</v>
      </c>
      <c r="L323" s="36">
        <v>54.646299999999997</v>
      </c>
      <c r="M323" s="36">
        <v>51.566699999999997</v>
      </c>
      <c r="N323" s="36">
        <v>3.0796000000000001</v>
      </c>
      <c r="O323" s="11">
        <v>24.4893</v>
      </c>
      <c r="P323" s="11">
        <v>23.109200000000001</v>
      </c>
      <c r="Q323" s="11">
        <v>1.3801000000000001</v>
      </c>
      <c r="R323" s="8">
        <f t="shared" si="39"/>
        <v>220.98540000000003</v>
      </c>
      <c r="S323" s="8">
        <f t="shared" si="40"/>
        <v>208.53190000000001</v>
      </c>
      <c r="T323" s="8">
        <f t="shared" si="41"/>
        <v>12.4535</v>
      </c>
      <c r="U323" s="13">
        <v>7.5296000000000003</v>
      </c>
      <c r="V323" s="13">
        <v>7.1052999999999997</v>
      </c>
      <c r="W323" s="13">
        <v>0.42430000000000001</v>
      </c>
      <c r="X323" s="11">
        <v>41.284500000000001</v>
      </c>
      <c r="Y323" s="11">
        <v>38.957900000000002</v>
      </c>
      <c r="Z323" s="11">
        <v>2.3266</v>
      </c>
      <c r="AA323" s="11">
        <v>47.490900000000003</v>
      </c>
      <c r="AB323" s="11">
        <v>44.814500000000002</v>
      </c>
      <c r="AC323" s="11">
        <v>2.6764000000000001</v>
      </c>
      <c r="AD323" s="11">
        <v>74.969200000000001</v>
      </c>
      <c r="AE323" s="11">
        <v>70.744299999999996</v>
      </c>
      <c r="AF323" s="11">
        <v>4.2248999999999999</v>
      </c>
      <c r="AG323" s="8">
        <f t="shared" si="42"/>
        <v>163.74459999999999</v>
      </c>
      <c r="AH323" s="8">
        <f t="shared" si="43"/>
        <v>154.51670000000001</v>
      </c>
      <c r="AI323" s="8">
        <f t="shared" si="44"/>
        <v>9.2279</v>
      </c>
      <c r="AJ323" s="12">
        <f t="shared" si="45"/>
        <v>384.73</v>
      </c>
      <c r="AK323" s="12">
        <f t="shared" si="46"/>
        <v>363.04860000000002</v>
      </c>
      <c r="AL323" s="12">
        <f t="shared" si="47"/>
        <v>21.6814</v>
      </c>
      <c r="AM323" s="14"/>
    </row>
    <row r="324" spans="1:39" s="4" customFormat="1" ht="20.100000000000001" customHeight="1" thickBot="1" x14ac:dyDescent="0.3">
      <c r="A324" s="17">
        <v>318</v>
      </c>
      <c r="B324" s="16" t="s">
        <v>296</v>
      </c>
      <c r="C324" s="16"/>
      <c r="D324" s="22">
        <v>2311.4499999999998</v>
      </c>
      <c r="E324" s="22">
        <v>2697.47</v>
      </c>
      <c r="F324" s="36">
        <v>87.272199999999998</v>
      </c>
      <c r="G324" s="36">
        <v>84.060900000000004</v>
      </c>
      <c r="H324" s="36">
        <v>3.2113</v>
      </c>
      <c r="I324" s="11">
        <v>83.730500000000006</v>
      </c>
      <c r="J324" s="11">
        <v>80.649500000000003</v>
      </c>
      <c r="K324" s="11">
        <v>3.081</v>
      </c>
      <c r="L324" s="36">
        <v>65.933499999999995</v>
      </c>
      <c r="M324" s="36">
        <v>63.507399999999997</v>
      </c>
      <c r="N324" s="36">
        <v>2.4260999999999999</v>
      </c>
      <c r="O324" s="11">
        <v>31.385000000000002</v>
      </c>
      <c r="P324" s="11">
        <v>30.2301</v>
      </c>
      <c r="Q324" s="11">
        <v>1.1549</v>
      </c>
      <c r="R324" s="8">
        <f t="shared" si="39"/>
        <v>268.32119999999998</v>
      </c>
      <c r="S324" s="8">
        <f t="shared" si="40"/>
        <v>258.4479</v>
      </c>
      <c r="T324" s="8">
        <f t="shared" si="41"/>
        <v>9.8732999999999986</v>
      </c>
      <c r="U324" s="13">
        <v>8.4001999999999999</v>
      </c>
      <c r="V324" s="13">
        <v>8.0911000000000008</v>
      </c>
      <c r="W324" s="13">
        <v>0.30909999999999999</v>
      </c>
      <c r="X324" s="11">
        <v>55.742899999999999</v>
      </c>
      <c r="Y324" s="11">
        <v>53.691699999999997</v>
      </c>
      <c r="Z324" s="11">
        <v>2.0512000000000001</v>
      </c>
      <c r="AA324" s="11">
        <v>61.330800000000004</v>
      </c>
      <c r="AB324" s="11">
        <v>59.073999999999998</v>
      </c>
      <c r="AC324" s="11">
        <v>2.2568000000000001</v>
      </c>
      <c r="AD324" s="11">
        <v>91.389600000000002</v>
      </c>
      <c r="AE324" s="11">
        <v>88.026799999999994</v>
      </c>
      <c r="AF324" s="11">
        <v>3.3628</v>
      </c>
      <c r="AG324" s="8">
        <f t="shared" si="42"/>
        <v>208.4633</v>
      </c>
      <c r="AH324" s="8">
        <f t="shared" si="43"/>
        <v>200.79249999999999</v>
      </c>
      <c r="AI324" s="8">
        <f t="shared" si="44"/>
        <v>7.6707999999999998</v>
      </c>
      <c r="AJ324" s="12">
        <f t="shared" si="45"/>
        <v>476.78449999999998</v>
      </c>
      <c r="AK324" s="12">
        <f t="shared" si="46"/>
        <v>459.24040000000002</v>
      </c>
      <c r="AL324" s="12">
        <f t="shared" si="47"/>
        <v>17.5441</v>
      </c>
      <c r="AM324" s="14"/>
    </row>
    <row r="325" spans="1:39" s="4" customFormat="1" ht="20.100000000000001" customHeight="1" thickBot="1" x14ac:dyDescent="0.3">
      <c r="A325" s="17">
        <v>319</v>
      </c>
      <c r="B325" s="16" t="s">
        <v>297</v>
      </c>
      <c r="C325" s="16"/>
      <c r="D325" s="22">
        <v>2311.4499999999998</v>
      </c>
      <c r="E325" s="22">
        <v>2697.47</v>
      </c>
      <c r="F325" s="36">
        <v>108.9933</v>
      </c>
      <c r="G325" s="36">
        <v>104.245</v>
      </c>
      <c r="H325" s="36">
        <v>4.7483000000000004</v>
      </c>
      <c r="I325" s="11">
        <v>101.5176</v>
      </c>
      <c r="J325" s="11">
        <v>97.094899999999996</v>
      </c>
      <c r="K325" s="11">
        <v>4.4226999999999999</v>
      </c>
      <c r="L325" s="36">
        <v>85.172899999999998</v>
      </c>
      <c r="M325" s="36">
        <v>81.462299999999999</v>
      </c>
      <c r="N325" s="36">
        <v>3.7105999999999999</v>
      </c>
      <c r="O325" s="11">
        <v>46.992899999999999</v>
      </c>
      <c r="P325" s="11">
        <v>45.799500000000002</v>
      </c>
      <c r="Q325" s="11">
        <v>1.1934</v>
      </c>
      <c r="R325" s="8">
        <f t="shared" si="39"/>
        <v>342.67670000000004</v>
      </c>
      <c r="S325" s="8">
        <f t="shared" si="40"/>
        <v>328.60169999999999</v>
      </c>
      <c r="T325" s="8">
        <f t="shared" si="41"/>
        <v>14.074999999999999</v>
      </c>
      <c r="U325" s="13">
        <v>35.941099999999999</v>
      </c>
      <c r="V325" s="13">
        <v>35.598399999999998</v>
      </c>
      <c r="W325" s="13">
        <v>0.3427</v>
      </c>
      <c r="X325" s="11">
        <v>67.426000000000002</v>
      </c>
      <c r="Y325" s="11">
        <v>67.366200000000006</v>
      </c>
      <c r="Z325" s="11">
        <v>2.0598000000000001</v>
      </c>
      <c r="AA325" s="11">
        <v>71.087000000000003</v>
      </c>
      <c r="AB325" s="11">
        <v>69.133300000000006</v>
      </c>
      <c r="AC325" s="11">
        <v>1.9537</v>
      </c>
      <c r="AD325" s="11">
        <v>94.379000000000005</v>
      </c>
      <c r="AE325" s="11">
        <v>91.510300000000001</v>
      </c>
      <c r="AF325" s="11">
        <v>2.8687</v>
      </c>
      <c r="AG325" s="8">
        <f t="shared" si="42"/>
        <v>232.892</v>
      </c>
      <c r="AH325" s="8">
        <f t="shared" si="43"/>
        <v>228.00980000000001</v>
      </c>
      <c r="AI325" s="8">
        <f t="shared" si="44"/>
        <v>6.882200000000001</v>
      </c>
      <c r="AJ325" s="12">
        <f t="shared" si="45"/>
        <v>575.56870000000004</v>
      </c>
      <c r="AK325" s="12">
        <f t="shared" si="46"/>
        <v>556.61149999999998</v>
      </c>
      <c r="AL325" s="12">
        <f t="shared" si="47"/>
        <v>20.9572</v>
      </c>
      <c r="AM325" s="14"/>
    </row>
    <row r="326" spans="1:39" s="4" customFormat="1" ht="20.100000000000001" customHeight="1" thickBot="1" x14ac:dyDescent="0.3">
      <c r="A326" s="15">
        <v>320</v>
      </c>
      <c r="B326" s="16" t="s">
        <v>298</v>
      </c>
      <c r="C326" s="16"/>
      <c r="D326" s="22">
        <v>2311.4499999999998</v>
      </c>
      <c r="E326" s="22">
        <v>2697.47</v>
      </c>
      <c r="F326" s="36">
        <v>90.071299999999994</v>
      </c>
      <c r="G326" s="36">
        <v>85.000100000000003</v>
      </c>
      <c r="H326" s="36">
        <v>5.0712000000000002</v>
      </c>
      <c r="I326" s="11">
        <v>86.092799999999997</v>
      </c>
      <c r="J326" s="11">
        <v>81.245599999999996</v>
      </c>
      <c r="K326" s="11">
        <v>4.8472</v>
      </c>
      <c r="L326" s="36">
        <v>68.908299999999997</v>
      </c>
      <c r="M326" s="36">
        <v>65.028599999999997</v>
      </c>
      <c r="N326" s="36">
        <v>3.8797000000000001</v>
      </c>
      <c r="O326" s="11">
        <v>36.272500000000001</v>
      </c>
      <c r="P326" s="11">
        <v>34.2303</v>
      </c>
      <c r="Q326" s="11">
        <v>2.0421999999999998</v>
      </c>
      <c r="R326" s="8">
        <f t="shared" si="39"/>
        <v>281.3449</v>
      </c>
      <c r="S326" s="8">
        <f t="shared" si="40"/>
        <v>265.50459999999998</v>
      </c>
      <c r="T326" s="8">
        <f t="shared" si="41"/>
        <v>15.840299999999999</v>
      </c>
      <c r="U326" s="13">
        <v>9.0974000000000004</v>
      </c>
      <c r="V326" s="13">
        <v>8.5851000000000006</v>
      </c>
      <c r="W326" s="13">
        <v>0.51229999999999998</v>
      </c>
      <c r="X326" s="11">
        <v>58.059899999999999</v>
      </c>
      <c r="Y326" s="11">
        <v>54.790999999999997</v>
      </c>
      <c r="Z326" s="11">
        <v>3.2688999999999999</v>
      </c>
      <c r="AA326" s="11">
        <v>65.291300000000007</v>
      </c>
      <c r="AB326" s="11">
        <v>61.615299999999998</v>
      </c>
      <c r="AC326" s="11">
        <v>3.6760000000000002</v>
      </c>
      <c r="AD326" s="11">
        <v>101.6661</v>
      </c>
      <c r="AE326" s="11">
        <v>95.942099999999996</v>
      </c>
      <c r="AF326" s="11">
        <v>5.7240000000000002</v>
      </c>
      <c r="AG326" s="8">
        <f t="shared" si="42"/>
        <v>225.01730000000001</v>
      </c>
      <c r="AH326" s="8">
        <f t="shared" si="43"/>
        <v>212.34839999999997</v>
      </c>
      <c r="AI326" s="8">
        <f t="shared" si="44"/>
        <v>12.668900000000001</v>
      </c>
      <c r="AJ326" s="12">
        <f t="shared" si="45"/>
        <v>506.36220000000003</v>
      </c>
      <c r="AK326" s="12">
        <f t="shared" si="46"/>
        <v>477.85299999999995</v>
      </c>
      <c r="AL326" s="12">
        <f t="shared" si="47"/>
        <v>28.5092</v>
      </c>
      <c r="AM326" s="14"/>
    </row>
    <row r="327" spans="1:39" s="4" customFormat="1" ht="20.100000000000001" customHeight="1" thickBot="1" x14ac:dyDescent="0.3">
      <c r="A327" s="17">
        <v>321</v>
      </c>
      <c r="B327" s="16" t="s">
        <v>299</v>
      </c>
      <c r="C327" s="16"/>
      <c r="D327" s="22">
        <v>2311.4499999999998</v>
      </c>
      <c r="E327" s="22">
        <v>2697.47</v>
      </c>
      <c r="F327" s="36">
        <v>104.9572</v>
      </c>
      <c r="G327" s="36">
        <v>100.9285</v>
      </c>
      <c r="H327" s="36">
        <v>4.0286999999999997</v>
      </c>
      <c r="I327" s="11">
        <v>97.260900000000007</v>
      </c>
      <c r="J327" s="11">
        <v>93.527600000000007</v>
      </c>
      <c r="K327" s="11">
        <v>3.7332999999999998</v>
      </c>
      <c r="L327" s="36">
        <v>75.149299999999997</v>
      </c>
      <c r="M327" s="36">
        <v>72.264799999999994</v>
      </c>
      <c r="N327" s="36">
        <v>2.8845000000000001</v>
      </c>
      <c r="O327" s="11">
        <v>40.219099999999997</v>
      </c>
      <c r="P327" s="11">
        <v>38.6753</v>
      </c>
      <c r="Q327" s="11">
        <v>1.5438000000000001</v>
      </c>
      <c r="R327" s="8">
        <f t="shared" si="39"/>
        <v>317.5865</v>
      </c>
      <c r="S327" s="8">
        <f t="shared" si="40"/>
        <v>305.39619999999996</v>
      </c>
      <c r="T327" s="8">
        <f t="shared" si="41"/>
        <v>12.190300000000001</v>
      </c>
      <c r="U327" s="13">
        <v>8.4976000000000003</v>
      </c>
      <c r="V327" s="13">
        <v>8.1715</v>
      </c>
      <c r="W327" s="13">
        <v>0.3261</v>
      </c>
      <c r="X327" s="11">
        <v>61.534599999999998</v>
      </c>
      <c r="Y327" s="11">
        <v>59.172699999999999</v>
      </c>
      <c r="Z327" s="11">
        <v>2.3618999999999999</v>
      </c>
      <c r="AA327" s="11">
        <v>72.6297</v>
      </c>
      <c r="AB327" s="11">
        <v>69.841899999999995</v>
      </c>
      <c r="AC327" s="11">
        <v>2.7877999999999998</v>
      </c>
      <c r="AD327" s="11">
        <v>109.4716</v>
      </c>
      <c r="AE327" s="11">
        <v>105.2696</v>
      </c>
      <c r="AF327" s="11">
        <v>4.202</v>
      </c>
      <c r="AG327" s="8">
        <f t="shared" si="42"/>
        <v>243.63589999999999</v>
      </c>
      <c r="AH327" s="8">
        <f t="shared" si="43"/>
        <v>234.2842</v>
      </c>
      <c r="AI327" s="8">
        <f t="shared" si="44"/>
        <v>9.3516999999999992</v>
      </c>
      <c r="AJ327" s="12">
        <f t="shared" si="45"/>
        <v>561.22239999999999</v>
      </c>
      <c r="AK327" s="12">
        <f t="shared" si="46"/>
        <v>539.68039999999996</v>
      </c>
      <c r="AL327" s="12">
        <f t="shared" si="47"/>
        <v>21.542000000000002</v>
      </c>
      <c r="AM327" s="14"/>
    </row>
    <row r="328" spans="1:39" s="4" customFormat="1" ht="20.100000000000001" customHeight="1" thickBot="1" x14ac:dyDescent="0.3">
      <c r="A328" s="17">
        <v>322</v>
      </c>
      <c r="B328" s="16" t="s">
        <v>300</v>
      </c>
      <c r="C328" s="16"/>
      <c r="D328" s="22">
        <v>2311.4499999999998</v>
      </c>
      <c r="E328" s="22">
        <v>2697.47</v>
      </c>
      <c r="F328" s="36">
        <v>148.5882</v>
      </c>
      <c r="G328" s="36">
        <v>148.5882</v>
      </c>
      <c r="H328" s="36">
        <v>0</v>
      </c>
      <c r="I328" s="11">
        <v>142.6524</v>
      </c>
      <c r="J328" s="11">
        <v>142.6524</v>
      </c>
      <c r="K328" s="13">
        <v>0</v>
      </c>
      <c r="L328" s="36">
        <v>120.5842</v>
      </c>
      <c r="M328" s="36">
        <v>120.5842</v>
      </c>
      <c r="N328" s="36">
        <v>0</v>
      </c>
      <c r="O328" s="11">
        <v>55.179000000000002</v>
      </c>
      <c r="P328" s="11">
        <v>55.179000000000002</v>
      </c>
      <c r="Q328" s="13">
        <v>0</v>
      </c>
      <c r="R328" s="8">
        <f t="shared" ref="R328:R351" si="48">F328+I328+L328+O328</f>
        <v>467.00379999999996</v>
      </c>
      <c r="S328" s="8">
        <f t="shared" ref="S328:S351" si="49">G328+J328+M328+P328</f>
        <v>467.00379999999996</v>
      </c>
      <c r="T328" s="8">
        <f t="shared" ref="T328:T351" si="50">H328+K328+N328+Q328</f>
        <v>0</v>
      </c>
      <c r="U328" s="13">
        <v>17.7819</v>
      </c>
      <c r="V328" s="13">
        <v>17.7819</v>
      </c>
      <c r="W328" s="13">
        <v>0</v>
      </c>
      <c r="X328" s="11">
        <v>107.07850000000001</v>
      </c>
      <c r="Y328" s="11">
        <v>107.07850000000001</v>
      </c>
      <c r="Z328" s="13">
        <v>0</v>
      </c>
      <c r="AA328" s="11">
        <v>95.640699999999995</v>
      </c>
      <c r="AB328" s="11">
        <v>95.640699999999995</v>
      </c>
      <c r="AC328" s="13">
        <v>0</v>
      </c>
      <c r="AD328" s="11">
        <v>155.62860000000001</v>
      </c>
      <c r="AE328" s="11">
        <v>155.62860000000001</v>
      </c>
      <c r="AF328" s="13">
        <v>0</v>
      </c>
      <c r="AG328" s="8">
        <f t="shared" ref="AG328:AG351" si="51">X328+AA328+AD328</f>
        <v>358.34780000000001</v>
      </c>
      <c r="AH328" s="8">
        <f t="shared" ref="AH328:AH351" si="52">Y328+AB328+AE328</f>
        <v>358.34780000000001</v>
      </c>
      <c r="AI328" s="8">
        <f t="shared" ref="AI328:AI351" si="53">Z328+AC328+AF328</f>
        <v>0</v>
      </c>
      <c r="AJ328" s="12">
        <f t="shared" ref="AJ328:AJ351" si="54">R328+AG328</f>
        <v>825.35159999999996</v>
      </c>
      <c r="AK328" s="12">
        <f t="shared" ref="AK328:AK351" si="55">S328+AH328</f>
        <v>825.35159999999996</v>
      </c>
      <c r="AL328" s="12">
        <f t="shared" ref="AL328:AL351" si="56">T328+AI328</f>
        <v>0</v>
      </c>
      <c r="AM328" s="14"/>
    </row>
    <row r="329" spans="1:39" s="4" customFormat="1" ht="20.100000000000001" customHeight="1" thickBot="1" x14ac:dyDescent="0.3">
      <c r="A329" s="15">
        <v>323</v>
      </c>
      <c r="B329" s="16" t="s">
        <v>301</v>
      </c>
      <c r="C329" s="16"/>
      <c r="D329" s="22">
        <v>2311.4499999999998</v>
      </c>
      <c r="E329" s="22">
        <v>2697.47</v>
      </c>
      <c r="F329" s="36">
        <v>113.89870000000001</v>
      </c>
      <c r="G329" s="36">
        <v>113.89870000000001</v>
      </c>
      <c r="H329" s="36">
        <v>0</v>
      </c>
      <c r="I329" s="11">
        <v>110.8925</v>
      </c>
      <c r="J329" s="11">
        <v>110.8925</v>
      </c>
      <c r="K329" s="13">
        <v>0</v>
      </c>
      <c r="L329" s="36">
        <v>89.282300000000006</v>
      </c>
      <c r="M329" s="36">
        <v>89.282300000000006</v>
      </c>
      <c r="N329" s="36">
        <v>0</v>
      </c>
      <c r="O329" s="11">
        <v>39.852699999999999</v>
      </c>
      <c r="P329" s="11">
        <v>39.852699999999999</v>
      </c>
      <c r="Q329" s="13">
        <v>0</v>
      </c>
      <c r="R329" s="8">
        <f t="shared" si="48"/>
        <v>353.92619999999999</v>
      </c>
      <c r="S329" s="8">
        <f t="shared" si="49"/>
        <v>353.92619999999999</v>
      </c>
      <c r="T329" s="8">
        <f t="shared" si="50"/>
        <v>0</v>
      </c>
      <c r="U329" s="13">
        <v>12.602399999999999</v>
      </c>
      <c r="V329" s="13">
        <v>12.602399999999999</v>
      </c>
      <c r="W329" s="13">
        <v>0</v>
      </c>
      <c r="X329" s="11">
        <v>73.407799999999995</v>
      </c>
      <c r="Y329" s="11">
        <v>73.407799999999995</v>
      </c>
      <c r="Z329" s="13">
        <v>0</v>
      </c>
      <c r="AA329" s="11">
        <v>72.363399999999999</v>
      </c>
      <c r="AB329" s="11">
        <v>72.363399999999999</v>
      </c>
      <c r="AC329" s="13">
        <v>0</v>
      </c>
      <c r="AD329" s="11">
        <v>118.2375</v>
      </c>
      <c r="AE329" s="11">
        <v>118.2375</v>
      </c>
      <c r="AF329" s="13">
        <v>0</v>
      </c>
      <c r="AG329" s="8">
        <f t="shared" si="51"/>
        <v>264.00869999999998</v>
      </c>
      <c r="AH329" s="8">
        <f t="shared" si="52"/>
        <v>264.00869999999998</v>
      </c>
      <c r="AI329" s="8">
        <f t="shared" si="53"/>
        <v>0</v>
      </c>
      <c r="AJ329" s="12">
        <f t="shared" si="54"/>
        <v>617.93489999999997</v>
      </c>
      <c r="AK329" s="12">
        <f t="shared" si="55"/>
        <v>617.93489999999997</v>
      </c>
      <c r="AL329" s="12">
        <f t="shared" si="56"/>
        <v>0</v>
      </c>
      <c r="AM329" s="14"/>
    </row>
    <row r="330" spans="1:39" s="4" customFormat="1" ht="20.100000000000001" customHeight="1" thickBot="1" x14ac:dyDescent="0.3">
      <c r="A330" s="17">
        <v>324</v>
      </c>
      <c r="B330" s="16" t="s">
        <v>302</v>
      </c>
      <c r="C330" s="16"/>
      <c r="D330" s="22">
        <v>2311.4499999999998</v>
      </c>
      <c r="E330" s="22">
        <v>2697.47</v>
      </c>
      <c r="F330" s="36">
        <v>125.6413</v>
      </c>
      <c r="G330" s="36">
        <v>104.9918</v>
      </c>
      <c r="H330" s="36">
        <v>20.6495</v>
      </c>
      <c r="I330" s="11">
        <v>120.6414</v>
      </c>
      <c r="J330" s="11">
        <v>98.175799999999995</v>
      </c>
      <c r="K330" s="11">
        <v>22.465599999999998</v>
      </c>
      <c r="L330" s="36">
        <v>91.260599999999997</v>
      </c>
      <c r="M330" s="36">
        <v>73.655600000000007</v>
      </c>
      <c r="N330" s="36">
        <v>17.605</v>
      </c>
      <c r="O330" s="11">
        <v>44.017499999999998</v>
      </c>
      <c r="P330" s="11">
        <v>36.3367</v>
      </c>
      <c r="Q330" s="11">
        <v>7.6807999999999996</v>
      </c>
      <c r="R330" s="8">
        <f t="shared" si="48"/>
        <v>381.56079999999997</v>
      </c>
      <c r="S330" s="8">
        <f t="shared" si="49"/>
        <v>313.15989999999999</v>
      </c>
      <c r="T330" s="8">
        <f t="shared" si="50"/>
        <v>68.400900000000007</v>
      </c>
      <c r="U330" s="13">
        <v>10.5951</v>
      </c>
      <c r="V330" s="13">
        <v>10.4459</v>
      </c>
      <c r="W330" s="13">
        <v>0.1492</v>
      </c>
      <c r="X330" s="11">
        <v>88.640600000000006</v>
      </c>
      <c r="Y330" s="11">
        <v>73.470699999999994</v>
      </c>
      <c r="Z330" s="11">
        <v>15.1699</v>
      </c>
      <c r="AA330" s="11">
        <v>87.266999999999996</v>
      </c>
      <c r="AB330" s="11">
        <v>73.290199999999999</v>
      </c>
      <c r="AC330" s="11">
        <v>13.976800000000001</v>
      </c>
      <c r="AD330" s="11">
        <v>127.01</v>
      </c>
      <c r="AE330" s="11">
        <v>106.6593</v>
      </c>
      <c r="AF330" s="11">
        <v>20.3507</v>
      </c>
      <c r="AG330" s="8">
        <f t="shared" si="51"/>
        <v>302.91759999999999</v>
      </c>
      <c r="AH330" s="8">
        <f t="shared" si="52"/>
        <v>253.42019999999999</v>
      </c>
      <c r="AI330" s="8">
        <f t="shared" si="53"/>
        <v>49.497399999999999</v>
      </c>
      <c r="AJ330" s="12">
        <f t="shared" si="54"/>
        <v>684.47839999999997</v>
      </c>
      <c r="AK330" s="12">
        <f t="shared" si="55"/>
        <v>566.58010000000002</v>
      </c>
      <c r="AL330" s="12">
        <f t="shared" si="56"/>
        <v>117.89830000000001</v>
      </c>
      <c r="AM330" s="14"/>
    </row>
    <row r="331" spans="1:39" s="4" customFormat="1" ht="20.100000000000001" customHeight="1" thickBot="1" x14ac:dyDescent="0.3">
      <c r="A331" s="17">
        <v>325</v>
      </c>
      <c r="B331" s="16" t="s">
        <v>303</v>
      </c>
      <c r="C331" s="16"/>
      <c r="D331" s="22">
        <v>2311.4499999999998</v>
      </c>
      <c r="E331" s="22">
        <v>2697.47</v>
      </c>
      <c r="F331" s="36">
        <v>243.54679999999999</v>
      </c>
      <c r="G331" s="36">
        <v>212.11439999999999</v>
      </c>
      <c r="H331" s="36">
        <v>31.432400000000001</v>
      </c>
      <c r="I331" s="11">
        <v>231.98320000000001</v>
      </c>
      <c r="J331" s="11">
        <v>200.86150000000001</v>
      </c>
      <c r="K331" s="11">
        <v>31.121700000000001</v>
      </c>
      <c r="L331" s="36">
        <v>179.93700000000001</v>
      </c>
      <c r="M331" s="36">
        <v>154.899</v>
      </c>
      <c r="N331" s="36">
        <v>25.038</v>
      </c>
      <c r="O331" s="11">
        <v>85.471599999999995</v>
      </c>
      <c r="P331" s="11">
        <v>78.050200000000004</v>
      </c>
      <c r="Q331" s="11">
        <v>7.4214000000000002</v>
      </c>
      <c r="R331" s="8">
        <f t="shared" si="48"/>
        <v>740.93859999999995</v>
      </c>
      <c r="S331" s="8">
        <f t="shared" si="49"/>
        <v>645.92510000000004</v>
      </c>
      <c r="T331" s="8">
        <f t="shared" si="50"/>
        <v>95.013500000000008</v>
      </c>
      <c r="U331" s="13">
        <v>24.8889</v>
      </c>
      <c r="V331" s="13">
        <v>23.7088</v>
      </c>
      <c r="W331" s="13">
        <v>1.1800999999999999</v>
      </c>
      <c r="X331" s="11">
        <v>146.9863</v>
      </c>
      <c r="Y331" s="11">
        <v>136.43119999999999</v>
      </c>
      <c r="Z331" s="11">
        <v>10.555099999999999</v>
      </c>
      <c r="AA331" s="11">
        <v>162.1541</v>
      </c>
      <c r="AB331" s="11">
        <v>139.9084</v>
      </c>
      <c r="AC331" s="11">
        <v>22.245699999999999</v>
      </c>
      <c r="AD331" s="11">
        <v>240.8329</v>
      </c>
      <c r="AE331" s="11">
        <v>207.0222</v>
      </c>
      <c r="AF331" s="11">
        <v>33.810699999999997</v>
      </c>
      <c r="AG331" s="8">
        <f t="shared" si="51"/>
        <v>549.97329999999999</v>
      </c>
      <c r="AH331" s="8">
        <f t="shared" si="52"/>
        <v>483.36180000000002</v>
      </c>
      <c r="AI331" s="8">
        <f t="shared" si="53"/>
        <v>66.611499999999992</v>
      </c>
      <c r="AJ331" s="12">
        <f t="shared" si="54"/>
        <v>1290.9119000000001</v>
      </c>
      <c r="AK331" s="12">
        <f t="shared" si="55"/>
        <v>1129.2869000000001</v>
      </c>
      <c r="AL331" s="12">
        <f t="shared" si="56"/>
        <v>161.625</v>
      </c>
      <c r="AM331" s="14"/>
    </row>
    <row r="332" spans="1:39" s="4" customFormat="1" ht="20.100000000000001" customHeight="1" thickBot="1" x14ac:dyDescent="0.3">
      <c r="A332" s="15">
        <v>326</v>
      </c>
      <c r="B332" s="16" t="s">
        <v>304</v>
      </c>
      <c r="C332" s="16"/>
      <c r="D332" s="22">
        <v>2311.4499999999998</v>
      </c>
      <c r="E332" s="22">
        <v>2697.47</v>
      </c>
      <c r="F332" s="36">
        <v>105.4836</v>
      </c>
      <c r="G332" s="36">
        <v>105.4836</v>
      </c>
      <c r="H332" s="36">
        <v>0</v>
      </c>
      <c r="I332" s="11">
        <v>109.8476</v>
      </c>
      <c r="J332" s="11">
        <v>109.8476</v>
      </c>
      <c r="K332" s="13">
        <v>0</v>
      </c>
      <c r="L332" s="36">
        <v>81.497699999999995</v>
      </c>
      <c r="M332" s="36">
        <v>81.497699999999995</v>
      </c>
      <c r="N332" s="36">
        <v>0</v>
      </c>
      <c r="O332" s="11">
        <v>36.142299999999999</v>
      </c>
      <c r="P332" s="11">
        <v>36.142299999999999</v>
      </c>
      <c r="Q332" s="13">
        <v>0</v>
      </c>
      <c r="R332" s="8">
        <f t="shared" si="48"/>
        <v>332.97119999999995</v>
      </c>
      <c r="S332" s="8">
        <f t="shared" si="49"/>
        <v>332.97119999999995</v>
      </c>
      <c r="T332" s="8">
        <f t="shared" si="50"/>
        <v>0</v>
      </c>
      <c r="U332" s="13">
        <v>17.095600000000001</v>
      </c>
      <c r="V332" s="13">
        <v>17.095600000000001</v>
      </c>
      <c r="W332" s="13">
        <v>0</v>
      </c>
      <c r="X332" s="11">
        <v>65.391300000000001</v>
      </c>
      <c r="Y332" s="11">
        <v>65.391300000000001</v>
      </c>
      <c r="Z332" s="13">
        <v>0</v>
      </c>
      <c r="AA332" s="11">
        <v>74.173199999999994</v>
      </c>
      <c r="AB332" s="11">
        <v>74.173199999999994</v>
      </c>
      <c r="AC332" s="13">
        <v>0</v>
      </c>
      <c r="AD332" s="11">
        <v>105.2993</v>
      </c>
      <c r="AE332" s="11">
        <v>105.2993</v>
      </c>
      <c r="AF332" s="13">
        <v>0</v>
      </c>
      <c r="AG332" s="8">
        <f t="shared" si="51"/>
        <v>244.86380000000003</v>
      </c>
      <c r="AH332" s="8">
        <f t="shared" si="52"/>
        <v>244.86380000000003</v>
      </c>
      <c r="AI332" s="8">
        <f t="shared" si="53"/>
        <v>0</v>
      </c>
      <c r="AJ332" s="12">
        <f t="shared" si="54"/>
        <v>577.83500000000004</v>
      </c>
      <c r="AK332" s="12">
        <f t="shared" si="55"/>
        <v>577.83500000000004</v>
      </c>
      <c r="AL332" s="12">
        <f t="shared" si="56"/>
        <v>0</v>
      </c>
      <c r="AM332" s="14"/>
    </row>
    <row r="333" spans="1:39" s="4" customFormat="1" ht="20.100000000000001" customHeight="1" thickBot="1" x14ac:dyDescent="0.3">
      <c r="A333" s="17">
        <v>327</v>
      </c>
      <c r="B333" s="16" t="s">
        <v>305</v>
      </c>
      <c r="C333" s="16"/>
      <c r="D333" s="22">
        <v>2311.4499999999998</v>
      </c>
      <c r="E333" s="22">
        <v>2697.47</v>
      </c>
      <c r="F333" s="36">
        <v>135.9659</v>
      </c>
      <c r="G333" s="36">
        <v>135.9659</v>
      </c>
      <c r="H333" s="36">
        <v>0</v>
      </c>
      <c r="I333" s="11">
        <v>134.18219999999999</v>
      </c>
      <c r="J333" s="11">
        <v>134.18219999999999</v>
      </c>
      <c r="K333" s="13">
        <v>0</v>
      </c>
      <c r="L333" s="36">
        <v>105.6695</v>
      </c>
      <c r="M333" s="36">
        <v>105.6695</v>
      </c>
      <c r="N333" s="36">
        <v>0</v>
      </c>
      <c r="O333" s="11">
        <v>46.121000000000002</v>
      </c>
      <c r="P333" s="11">
        <v>46.121000000000002</v>
      </c>
      <c r="Q333" s="13">
        <v>0</v>
      </c>
      <c r="R333" s="8">
        <f t="shared" si="48"/>
        <v>421.93859999999995</v>
      </c>
      <c r="S333" s="8">
        <f t="shared" si="49"/>
        <v>421.93859999999995</v>
      </c>
      <c r="T333" s="8">
        <f t="shared" si="50"/>
        <v>0</v>
      </c>
      <c r="U333" s="13">
        <v>16.303799999999999</v>
      </c>
      <c r="V333" s="13">
        <v>16.303799999999999</v>
      </c>
      <c r="W333" s="13">
        <v>0</v>
      </c>
      <c r="X333" s="11">
        <v>92.697100000000006</v>
      </c>
      <c r="Y333" s="11">
        <v>92.697100000000006</v>
      </c>
      <c r="Z333" s="13">
        <v>0</v>
      </c>
      <c r="AA333" s="11">
        <v>91.876199999999997</v>
      </c>
      <c r="AB333" s="11">
        <v>91.876199999999997</v>
      </c>
      <c r="AC333" s="13">
        <v>0</v>
      </c>
      <c r="AD333" s="11">
        <v>132.84739999999999</v>
      </c>
      <c r="AE333" s="11">
        <v>132.84739999999999</v>
      </c>
      <c r="AF333" s="13">
        <v>0</v>
      </c>
      <c r="AG333" s="8">
        <f t="shared" si="51"/>
        <v>317.42070000000001</v>
      </c>
      <c r="AH333" s="8">
        <f t="shared" si="52"/>
        <v>317.42070000000001</v>
      </c>
      <c r="AI333" s="8">
        <f t="shared" si="53"/>
        <v>0</v>
      </c>
      <c r="AJ333" s="12">
        <f t="shared" si="54"/>
        <v>739.35929999999996</v>
      </c>
      <c r="AK333" s="12">
        <f t="shared" si="55"/>
        <v>739.35929999999996</v>
      </c>
      <c r="AL333" s="12">
        <f t="shared" si="56"/>
        <v>0</v>
      </c>
      <c r="AM333" s="14"/>
    </row>
    <row r="334" spans="1:39" s="4" customFormat="1" ht="20.100000000000001" customHeight="1" thickBot="1" x14ac:dyDescent="0.3">
      <c r="A334" s="17">
        <v>328</v>
      </c>
      <c r="B334" s="16" t="s">
        <v>306</v>
      </c>
      <c r="C334" s="16"/>
      <c r="D334" s="22">
        <v>2311.4499999999998</v>
      </c>
      <c r="E334" s="22">
        <v>2697.47</v>
      </c>
      <c r="F334" s="36">
        <v>121.63039999999999</v>
      </c>
      <c r="G334" s="36">
        <v>121.63039999999999</v>
      </c>
      <c r="H334" s="36">
        <v>0</v>
      </c>
      <c r="I334" s="11">
        <v>119.4071</v>
      </c>
      <c r="J334" s="11">
        <v>119.4071</v>
      </c>
      <c r="K334" s="13">
        <v>0</v>
      </c>
      <c r="L334" s="36">
        <v>91.942899999999995</v>
      </c>
      <c r="M334" s="36">
        <v>91.942899999999995</v>
      </c>
      <c r="N334" s="36">
        <v>0</v>
      </c>
      <c r="O334" s="11">
        <v>44.673499999999997</v>
      </c>
      <c r="P334" s="11">
        <v>44.673499999999997</v>
      </c>
      <c r="Q334" s="13">
        <v>0</v>
      </c>
      <c r="R334" s="8">
        <f t="shared" si="48"/>
        <v>377.65389999999996</v>
      </c>
      <c r="S334" s="8">
        <f t="shared" si="49"/>
        <v>377.65389999999996</v>
      </c>
      <c r="T334" s="8">
        <f t="shared" si="50"/>
        <v>0</v>
      </c>
      <c r="U334" s="13">
        <v>14.7105</v>
      </c>
      <c r="V334" s="13">
        <v>14.7105</v>
      </c>
      <c r="W334" s="13">
        <v>0</v>
      </c>
      <c r="X334" s="11">
        <v>81.691800000000001</v>
      </c>
      <c r="Y334" s="11">
        <v>81.691800000000001</v>
      </c>
      <c r="Z334" s="13">
        <v>0</v>
      </c>
      <c r="AA334" s="11">
        <v>89.657700000000006</v>
      </c>
      <c r="AB334" s="11">
        <v>89.657700000000006</v>
      </c>
      <c r="AC334" s="13">
        <v>0</v>
      </c>
      <c r="AD334" s="11">
        <v>129.35</v>
      </c>
      <c r="AE334" s="11">
        <v>129.35</v>
      </c>
      <c r="AF334" s="13">
        <v>0</v>
      </c>
      <c r="AG334" s="8">
        <f t="shared" si="51"/>
        <v>300.6995</v>
      </c>
      <c r="AH334" s="8">
        <f t="shared" si="52"/>
        <v>300.6995</v>
      </c>
      <c r="AI334" s="8">
        <f t="shared" si="53"/>
        <v>0</v>
      </c>
      <c r="AJ334" s="12">
        <f t="shared" si="54"/>
        <v>678.35339999999997</v>
      </c>
      <c r="AK334" s="12">
        <f t="shared" si="55"/>
        <v>678.35339999999997</v>
      </c>
      <c r="AL334" s="12">
        <f t="shared" si="56"/>
        <v>0</v>
      </c>
      <c r="AM334" s="14"/>
    </row>
    <row r="335" spans="1:39" s="4" customFormat="1" ht="20.100000000000001" customHeight="1" thickBot="1" x14ac:dyDescent="0.3">
      <c r="A335" s="15">
        <v>329</v>
      </c>
      <c r="B335" s="16" t="s">
        <v>307</v>
      </c>
      <c r="C335" s="16"/>
      <c r="D335" s="22">
        <v>2311.4499999999998</v>
      </c>
      <c r="E335" s="22">
        <v>2697.47</v>
      </c>
      <c r="F335" s="36">
        <v>133.19759999999999</v>
      </c>
      <c r="G335" s="36">
        <v>123.3959</v>
      </c>
      <c r="H335" s="36">
        <v>9.8017000000000003</v>
      </c>
      <c r="I335" s="11">
        <v>130.27430000000001</v>
      </c>
      <c r="J335" s="11">
        <v>120.6878</v>
      </c>
      <c r="K335" s="11">
        <v>9.5864999999999991</v>
      </c>
      <c r="L335" s="36">
        <v>104.6977</v>
      </c>
      <c r="M335" s="36">
        <v>96.993300000000005</v>
      </c>
      <c r="N335" s="36">
        <v>7.7043999999999997</v>
      </c>
      <c r="O335" s="11">
        <v>42.382399999999997</v>
      </c>
      <c r="P335" s="11">
        <v>40.672199999999997</v>
      </c>
      <c r="Q335" s="11">
        <v>1.7101999999999999</v>
      </c>
      <c r="R335" s="8">
        <f t="shared" si="48"/>
        <v>410.55200000000002</v>
      </c>
      <c r="S335" s="8">
        <f t="shared" si="49"/>
        <v>381.74919999999997</v>
      </c>
      <c r="T335" s="8">
        <f t="shared" si="50"/>
        <v>28.802799999999998</v>
      </c>
      <c r="U335" s="13">
        <v>15.990500000000001</v>
      </c>
      <c r="V335" s="13">
        <v>15.990500000000001</v>
      </c>
      <c r="W335" s="13">
        <v>0</v>
      </c>
      <c r="X335" s="11">
        <v>92.930899999999994</v>
      </c>
      <c r="Y335" s="11">
        <v>92.0749</v>
      </c>
      <c r="Z335" s="11">
        <v>0.85599999999999998</v>
      </c>
      <c r="AA335" s="11">
        <v>96.112099999999998</v>
      </c>
      <c r="AB335" s="11">
        <v>90.616200000000006</v>
      </c>
      <c r="AC335" s="11">
        <v>5.4958999999999998</v>
      </c>
      <c r="AD335" s="11">
        <v>139.5488</v>
      </c>
      <c r="AE335" s="11">
        <v>131.5692</v>
      </c>
      <c r="AF335" s="11">
        <v>7.9795999999999996</v>
      </c>
      <c r="AG335" s="8">
        <f t="shared" si="51"/>
        <v>328.59180000000003</v>
      </c>
      <c r="AH335" s="8">
        <f t="shared" si="52"/>
        <v>314.26030000000003</v>
      </c>
      <c r="AI335" s="8">
        <f t="shared" si="53"/>
        <v>14.331499999999998</v>
      </c>
      <c r="AJ335" s="12">
        <f t="shared" si="54"/>
        <v>739.14380000000006</v>
      </c>
      <c r="AK335" s="12">
        <f t="shared" si="55"/>
        <v>696.0095</v>
      </c>
      <c r="AL335" s="12">
        <f t="shared" si="56"/>
        <v>43.134299999999996</v>
      </c>
      <c r="AM335" s="14"/>
    </row>
    <row r="336" spans="1:39" s="4" customFormat="1" ht="20.100000000000001" customHeight="1" thickBot="1" x14ac:dyDescent="0.3">
      <c r="A336" s="17">
        <v>330</v>
      </c>
      <c r="B336" s="16" t="s">
        <v>308</v>
      </c>
      <c r="C336" s="16"/>
      <c r="D336" s="22">
        <v>2311.4499999999998</v>
      </c>
      <c r="E336" s="22">
        <v>2697.47</v>
      </c>
      <c r="F336" s="36">
        <v>35.008000000000003</v>
      </c>
      <c r="G336" s="36">
        <v>35.008000000000003</v>
      </c>
      <c r="H336" s="36">
        <v>0</v>
      </c>
      <c r="I336" s="11">
        <v>35.126199999999997</v>
      </c>
      <c r="J336" s="11">
        <v>35.126199999999997</v>
      </c>
      <c r="K336" s="13">
        <v>0</v>
      </c>
      <c r="L336" s="36">
        <v>26.950500000000002</v>
      </c>
      <c r="M336" s="36">
        <v>26.950500000000002</v>
      </c>
      <c r="N336" s="36">
        <v>0</v>
      </c>
      <c r="O336" s="11">
        <v>9.1366999999999994</v>
      </c>
      <c r="P336" s="11">
        <v>9.1366999999999994</v>
      </c>
      <c r="Q336" s="13">
        <v>0</v>
      </c>
      <c r="R336" s="8">
        <f t="shared" si="48"/>
        <v>106.2214</v>
      </c>
      <c r="S336" s="8">
        <f t="shared" si="49"/>
        <v>106.2214</v>
      </c>
      <c r="T336" s="8">
        <f t="shared" si="50"/>
        <v>0</v>
      </c>
      <c r="U336" s="13">
        <v>5.6410999999999998</v>
      </c>
      <c r="V336" s="13">
        <v>5.6410999999999998</v>
      </c>
      <c r="W336" s="13">
        <v>0</v>
      </c>
      <c r="X336" s="11">
        <v>22.106100000000001</v>
      </c>
      <c r="Y336" s="11">
        <v>22.106100000000001</v>
      </c>
      <c r="Z336" s="13">
        <v>0</v>
      </c>
      <c r="AA336" s="11">
        <v>24.640499999999999</v>
      </c>
      <c r="AB336" s="11">
        <v>24.640499999999999</v>
      </c>
      <c r="AC336" s="13">
        <v>0</v>
      </c>
      <c r="AD336" s="11">
        <v>32.734000000000002</v>
      </c>
      <c r="AE336" s="11">
        <v>32.734000000000002</v>
      </c>
      <c r="AF336" s="13">
        <v>0</v>
      </c>
      <c r="AG336" s="8">
        <f t="shared" si="51"/>
        <v>79.48060000000001</v>
      </c>
      <c r="AH336" s="8">
        <f t="shared" si="52"/>
        <v>79.48060000000001</v>
      </c>
      <c r="AI336" s="8">
        <f t="shared" si="53"/>
        <v>0</v>
      </c>
      <c r="AJ336" s="12">
        <f t="shared" si="54"/>
        <v>185.702</v>
      </c>
      <c r="AK336" s="12">
        <f t="shared" si="55"/>
        <v>185.702</v>
      </c>
      <c r="AL336" s="12">
        <f t="shared" si="56"/>
        <v>0</v>
      </c>
      <c r="AM336" s="14"/>
    </row>
    <row r="337" spans="1:39" s="4" customFormat="1" ht="20.100000000000001" customHeight="1" thickBot="1" x14ac:dyDescent="0.3">
      <c r="A337" s="17">
        <v>331</v>
      </c>
      <c r="B337" s="16" t="s">
        <v>309</v>
      </c>
      <c r="C337" s="16"/>
      <c r="D337" s="22">
        <v>2311.4499999999998</v>
      </c>
      <c r="E337" s="22">
        <v>2697.47</v>
      </c>
      <c r="F337" s="36">
        <v>115.10809999999999</v>
      </c>
      <c r="G337" s="36">
        <v>115.10809999999999</v>
      </c>
      <c r="H337" s="36">
        <v>0</v>
      </c>
      <c r="I337" s="11">
        <v>102.22239999999999</v>
      </c>
      <c r="J337" s="11">
        <v>102.22239999999999</v>
      </c>
      <c r="K337" s="13">
        <v>0</v>
      </c>
      <c r="L337" s="36">
        <v>83.831100000000006</v>
      </c>
      <c r="M337" s="36">
        <v>83.831100000000006</v>
      </c>
      <c r="N337" s="36">
        <v>0</v>
      </c>
      <c r="O337" s="11">
        <v>40.143099999999997</v>
      </c>
      <c r="P337" s="11">
        <v>40.143099999999997</v>
      </c>
      <c r="Q337" s="13">
        <v>0</v>
      </c>
      <c r="R337" s="8">
        <f t="shared" si="48"/>
        <v>341.30469999999997</v>
      </c>
      <c r="S337" s="8">
        <f t="shared" si="49"/>
        <v>341.30469999999997</v>
      </c>
      <c r="T337" s="8">
        <f t="shared" si="50"/>
        <v>0</v>
      </c>
      <c r="U337" s="13">
        <v>13.243</v>
      </c>
      <c r="V337" s="13">
        <v>13.243</v>
      </c>
      <c r="W337" s="13">
        <v>0</v>
      </c>
      <c r="X337" s="11">
        <v>87.102999999999994</v>
      </c>
      <c r="Y337" s="11">
        <v>87.102999999999994</v>
      </c>
      <c r="Z337" s="13">
        <v>0</v>
      </c>
      <c r="AA337" s="11">
        <v>84.136899999999997</v>
      </c>
      <c r="AB337" s="11">
        <v>84.136899999999997</v>
      </c>
      <c r="AC337" s="13">
        <v>0</v>
      </c>
      <c r="AD337" s="11">
        <v>114.5004</v>
      </c>
      <c r="AE337" s="11">
        <v>114.5004</v>
      </c>
      <c r="AF337" s="13">
        <v>0</v>
      </c>
      <c r="AG337" s="8">
        <f t="shared" si="51"/>
        <v>285.74029999999999</v>
      </c>
      <c r="AH337" s="8">
        <f t="shared" si="52"/>
        <v>285.74029999999999</v>
      </c>
      <c r="AI337" s="8">
        <f t="shared" si="53"/>
        <v>0</v>
      </c>
      <c r="AJ337" s="12">
        <f t="shared" si="54"/>
        <v>627.04499999999996</v>
      </c>
      <c r="AK337" s="12">
        <f t="shared" si="55"/>
        <v>627.04499999999996</v>
      </c>
      <c r="AL337" s="12">
        <f t="shared" si="56"/>
        <v>0</v>
      </c>
      <c r="AM337" s="14"/>
    </row>
    <row r="338" spans="1:39" s="7" customFormat="1" ht="20.100000000000001" customHeight="1" thickBot="1" x14ac:dyDescent="0.3">
      <c r="A338" s="15">
        <v>332</v>
      </c>
      <c r="B338" s="16" t="s">
        <v>310</v>
      </c>
      <c r="C338" s="16"/>
      <c r="D338" s="22">
        <v>2311.4499999999998</v>
      </c>
      <c r="E338" s="22">
        <v>2697.47</v>
      </c>
      <c r="F338" s="36">
        <v>143.86789999999999</v>
      </c>
      <c r="G338" s="36">
        <v>143.86789999999999</v>
      </c>
      <c r="H338" s="36">
        <v>0</v>
      </c>
      <c r="I338" s="11">
        <v>140.63999999999999</v>
      </c>
      <c r="J338" s="11">
        <v>140.63999999999999</v>
      </c>
      <c r="K338" s="13">
        <v>0</v>
      </c>
      <c r="L338" s="36">
        <v>107.4359</v>
      </c>
      <c r="M338" s="36">
        <v>107.4359</v>
      </c>
      <c r="N338" s="36">
        <v>0</v>
      </c>
      <c r="O338" s="11">
        <v>49.664900000000003</v>
      </c>
      <c r="P338" s="11">
        <v>49.664900000000003</v>
      </c>
      <c r="Q338" s="13">
        <v>0</v>
      </c>
      <c r="R338" s="8">
        <f t="shared" si="48"/>
        <v>441.60869999999994</v>
      </c>
      <c r="S338" s="8">
        <f t="shared" si="49"/>
        <v>441.60869999999994</v>
      </c>
      <c r="T338" s="8">
        <f t="shared" si="50"/>
        <v>0</v>
      </c>
      <c r="U338" s="13">
        <v>19.062899999999999</v>
      </c>
      <c r="V338" s="13">
        <v>19.062899999999999</v>
      </c>
      <c r="W338" s="13">
        <v>0</v>
      </c>
      <c r="X338" s="11">
        <v>93.752399999999994</v>
      </c>
      <c r="Y338" s="11">
        <v>93.752399999999994</v>
      </c>
      <c r="Z338" s="13">
        <v>0</v>
      </c>
      <c r="AA338" s="11">
        <v>99.913499999999999</v>
      </c>
      <c r="AB338" s="11">
        <v>99.913499999999999</v>
      </c>
      <c r="AC338" s="13">
        <v>0</v>
      </c>
      <c r="AD338" s="11">
        <v>141.21010000000001</v>
      </c>
      <c r="AE338" s="11">
        <v>141.21010000000001</v>
      </c>
      <c r="AF338" s="13">
        <v>0</v>
      </c>
      <c r="AG338" s="8">
        <f t="shared" si="51"/>
        <v>334.87599999999998</v>
      </c>
      <c r="AH338" s="8">
        <f t="shared" si="52"/>
        <v>334.87599999999998</v>
      </c>
      <c r="AI338" s="8">
        <f t="shared" si="53"/>
        <v>0</v>
      </c>
      <c r="AJ338" s="12">
        <f t="shared" si="54"/>
        <v>776.48469999999998</v>
      </c>
      <c r="AK338" s="12">
        <f t="shared" si="55"/>
        <v>776.48469999999998</v>
      </c>
      <c r="AL338" s="12">
        <f t="shared" si="56"/>
        <v>0</v>
      </c>
      <c r="AM338" s="14"/>
    </row>
    <row r="339" spans="1:39" s="7" customFormat="1" ht="20.100000000000001" customHeight="1" thickBot="1" x14ac:dyDescent="0.3">
      <c r="A339" s="17">
        <v>333</v>
      </c>
      <c r="B339" s="16" t="s">
        <v>311</v>
      </c>
      <c r="C339" s="16"/>
      <c r="D339" s="22">
        <v>2311.4499999999998</v>
      </c>
      <c r="E339" s="22">
        <v>2697.47</v>
      </c>
      <c r="F339" s="36">
        <v>115.2306</v>
      </c>
      <c r="G339" s="36">
        <v>104.4239</v>
      </c>
      <c r="H339" s="36">
        <v>10.806699999999999</v>
      </c>
      <c r="I339" s="11">
        <v>110.46380000000001</v>
      </c>
      <c r="J339" s="11">
        <v>100.10420000000001</v>
      </c>
      <c r="K339" s="11">
        <v>10.3596</v>
      </c>
      <c r="L339" s="36">
        <v>95.666399999999996</v>
      </c>
      <c r="M339" s="36">
        <v>86.694599999999994</v>
      </c>
      <c r="N339" s="36">
        <v>8.9718</v>
      </c>
      <c r="O339" s="11">
        <v>41.7879</v>
      </c>
      <c r="P339" s="11">
        <v>37.869</v>
      </c>
      <c r="Q339" s="11">
        <v>3.9188999999999998</v>
      </c>
      <c r="R339" s="8">
        <f t="shared" si="48"/>
        <v>363.14869999999996</v>
      </c>
      <c r="S339" s="8">
        <f t="shared" si="49"/>
        <v>329.09169999999995</v>
      </c>
      <c r="T339" s="8">
        <f t="shared" si="50"/>
        <v>34.057000000000002</v>
      </c>
      <c r="U339" s="13">
        <v>14.183</v>
      </c>
      <c r="V339" s="13">
        <v>13.9032</v>
      </c>
      <c r="W339" s="13">
        <v>0.27979999999999999</v>
      </c>
      <c r="X339" s="11">
        <v>59.625799999999998</v>
      </c>
      <c r="Y339" s="11">
        <v>57.668199999999999</v>
      </c>
      <c r="Z339" s="11">
        <v>1.9576</v>
      </c>
      <c r="AA339" s="11">
        <v>74.793800000000005</v>
      </c>
      <c r="AB339" s="11">
        <v>69.012299999999996</v>
      </c>
      <c r="AC339" s="11">
        <v>5.7815000000000003</v>
      </c>
      <c r="AD339" s="11">
        <v>117.2483</v>
      </c>
      <c r="AE339" s="11">
        <v>107.6348</v>
      </c>
      <c r="AF339" s="11">
        <v>9.6135000000000002</v>
      </c>
      <c r="AG339" s="8">
        <f t="shared" si="51"/>
        <v>251.6679</v>
      </c>
      <c r="AH339" s="8">
        <f t="shared" si="52"/>
        <v>234.31529999999998</v>
      </c>
      <c r="AI339" s="8">
        <f t="shared" si="53"/>
        <v>17.352600000000002</v>
      </c>
      <c r="AJ339" s="12">
        <f t="shared" si="54"/>
        <v>614.81659999999999</v>
      </c>
      <c r="AK339" s="12">
        <f t="shared" si="55"/>
        <v>563.40699999999993</v>
      </c>
      <c r="AL339" s="12">
        <f t="shared" si="56"/>
        <v>51.409600000000005</v>
      </c>
      <c r="AM339" s="14"/>
    </row>
    <row r="340" spans="1:39" s="4" customFormat="1" ht="20.100000000000001" customHeight="1" thickBot="1" x14ac:dyDescent="0.3">
      <c r="A340" s="17">
        <v>334</v>
      </c>
      <c r="B340" s="16" t="s">
        <v>312</v>
      </c>
      <c r="C340" s="16"/>
      <c r="D340" s="22">
        <v>2311.4499999999998</v>
      </c>
      <c r="E340" s="22">
        <v>2697.47</v>
      </c>
      <c r="F340" s="36">
        <v>97.5501</v>
      </c>
      <c r="G340" s="36">
        <v>97.5501</v>
      </c>
      <c r="H340" s="36">
        <v>0</v>
      </c>
      <c r="I340" s="11">
        <v>99.424300000000002</v>
      </c>
      <c r="J340" s="11">
        <v>99.424300000000002</v>
      </c>
      <c r="K340" s="13">
        <v>0</v>
      </c>
      <c r="L340" s="36">
        <v>80.143500000000003</v>
      </c>
      <c r="M340" s="36">
        <v>80.143500000000003</v>
      </c>
      <c r="N340" s="36">
        <v>0</v>
      </c>
      <c r="O340" s="11">
        <v>33.707999999999998</v>
      </c>
      <c r="P340" s="11">
        <v>33.707999999999998</v>
      </c>
      <c r="Q340" s="13">
        <v>0</v>
      </c>
      <c r="R340" s="8">
        <f t="shared" si="48"/>
        <v>310.82590000000005</v>
      </c>
      <c r="S340" s="8">
        <f t="shared" si="49"/>
        <v>310.82590000000005</v>
      </c>
      <c r="T340" s="8">
        <f t="shared" si="50"/>
        <v>0</v>
      </c>
      <c r="U340" s="13">
        <v>10.0707</v>
      </c>
      <c r="V340" s="13">
        <v>10.0707</v>
      </c>
      <c r="W340" s="13">
        <v>0</v>
      </c>
      <c r="X340" s="11">
        <v>54.648099999999999</v>
      </c>
      <c r="Y340" s="11">
        <v>54.648099999999999</v>
      </c>
      <c r="Z340" s="13">
        <v>0</v>
      </c>
      <c r="AA340" s="11">
        <v>66.837699999999998</v>
      </c>
      <c r="AB340" s="11">
        <v>66.837699999999998</v>
      </c>
      <c r="AC340" s="13">
        <v>0</v>
      </c>
      <c r="AD340" s="11">
        <v>105.29089999999999</v>
      </c>
      <c r="AE340" s="11">
        <v>105.29089999999999</v>
      </c>
      <c r="AF340" s="13">
        <v>0</v>
      </c>
      <c r="AG340" s="8">
        <f t="shared" si="51"/>
        <v>226.77670000000001</v>
      </c>
      <c r="AH340" s="8">
        <f t="shared" si="52"/>
        <v>226.77670000000001</v>
      </c>
      <c r="AI340" s="8">
        <f t="shared" si="53"/>
        <v>0</v>
      </c>
      <c r="AJ340" s="12">
        <f t="shared" si="54"/>
        <v>537.60260000000005</v>
      </c>
      <c r="AK340" s="12">
        <f t="shared" si="55"/>
        <v>537.60260000000005</v>
      </c>
      <c r="AL340" s="12">
        <f t="shared" si="56"/>
        <v>0</v>
      </c>
      <c r="AM340" s="14"/>
    </row>
    <row r="341" spans="1:39" s="4" customFormat="1" ht="20.100000000000001" customHeight="1" thickBot="1" x14ac:dyDescent="0.3">
      <c r="A341" s="15">
        <v>335</v>
      </c>
      <c r="B341" s="16" t="s">
        <v>313</v>
      </c>
      <c r="C341" s="16"/>
      <c r="D341" s="22">
        <v>2311.4499999999998</v>
      </c>
      <c r="E341" s="22">
        <v>2697.47</v>
      </c>
      <c r="F341" s="36">
        <v>32.909199999999998</v>
      </c>
      <c r="G341" s="36">
        <v>32.909199999999998</v>
      </c>
      <c r="H341" s="36">
        <v>0</v>
      </c>
      <c r="I341" s="11">
        <v>33.981200000000001</v>
      </c>
      <c r="J341" s="11">
        <v>33.981200000000001</v>
      </c>
      <c r="K341" s="13">
        <v>0</v>
      </c>
      <c r="L341" s="36">
        <v>27.4358</v>
      </c>
      <c r="M341" s="36">
        <v>27.4358</v>
      </c>
      <c r="N341" s="36">
        <v>0</v>
      </c>
      <c r="O341" s="11">
        <v>11.836399999999999</v>
      </c>
      <c r="P341" s="11">
        <v>11.836399999999999</v>
      </c>
      <c r="Q341" s="13">
        <v>0</v>
      </c>
      <c r="R341" s="8">
        <f t="shared" si="48"/>
        <v>106.1626</v>
      </c>
      <c r="S341" s="8">
        <f t="shared" si="49"/>
        <v>106.1626</v>
      </c>
      <c r="T341" s="8">
        <f t="shared" si="50"/>
        <v>0</v>
      </c>
      <c r="U341" s="13">
        <v>4.7942</v>
      </c>
      <c r="V341" s="13">
        <v>4.7942</v>
      </c>
      <c r="W341" s="13">
        <v>0</v>
      </c>
      <c r="X341" s="11">
        <v>18.655899999999999</v>
      </c>
      <c r="Y341" s="11">
        <v>18.655899999999999</v>
      </c>
      <c r="Z341" s="13">
        <v>0</v>
      </c>
      <c r="AA341" s="11">
        <v>25.176300000000001</v>
      </c>
      <c r="AB341" s="11">
        <v>25.176300000000001</v>
      </c>
      <c r="AC341" s="13">
        <v>0</v>
      </c>
      <c r="AD341" s="11">
        <v>35.247500000000002</v>
      </c>
      <c r="AE341" s="11">
        <v>35.247500000000002</v>
      </c>
      <c r="AF341" s="13">
        <v>0</v>
      </c>
      <c r="AG341" s="8">
        <f t="shared" si="51"/>
        <v>79.079700000000003</v>
      </c>
      <c r="AH341" s="8">
        <f t="shared" si="52"/>
        <v>79.079700000000003</v>
      </c>
      <c r="AI341" s="8">
        <f t="shared" si="53"/>
        <v>0</v>
      </c>
      <c r="AJ341" s="12">
        <f t="shared" si="54"/>
        <v>185.2423</v>
      </c>
      <c r="AK341" s="12">
        <f t="shared" si="55"/>
        <v>185.2423</v>
      </c>
      <c r="AL341" s="12">
        <f t="shared" si="56"/>
        <v>0</v>
      </c>
      <c r="AM341" s="14"/>
    </row>
    <row r="342" spans="1:39" ht="15.75" customHeight="1" thickBot="1" x14ac:dyDescent="0.3">
      <c r="A342" s="17">
        <v>336</v>
      </c>
      <c r="B342" s="16" t="s">
        <v>314</v>
      </c>
      <c r="C342" s="16"/>
      <c r="D342" s="22">
        <v>2311.4499999999998</v>
      </c>
      <c r="E342" s="22">
        <v>2697.47</v>
      </c>
      <c r="F342" s="36">
        <v>36.7361</v>
      </c>
      <c r="G342" s="36">
        <v>36.7361</v>
      </c>
      <c r="H342" s="36">
        <v>0</v>
      </c>
      <c r="I342" s="11">
        <v>35.758800000000001</v>
      </c>
      <c r="J342" s="11">
        <v>35.758800000000001</v>
      </c>
      <c r="K342" s="13">
        <v>0</v>
      </c>
      <c r="L342" s="36">
        <v>27.985800000000001</v>
      </c>
      <c r="M342" s="36">
        <v>27.985800000000001</v>
      </c>
      <c r="N342" s="36">
        <v>0</v>
      </c>
      <c r="O342" s="11">
        <v>10.4122</v>
      </c>
      <c r="P342" s="11">
        <v>10.4122</v>
      </c>
      <c r="Q342" s="13">
        <v>0</v>
      </c>
      <c r="R342" s="8">
        <f t="shared" si="48"/>
        <v>110.8929</v>
      </c>
      <c r="S342" s="8">
        <f t="shared" si="49"/>
        <v>110.8929</v>
      </c>
      <c r="T342" s="8">
        <f t="shared" si="50"/>
        <v>0</v>
      </c>
      <c r="U342" s="13">
        <v>5.7149999999999999</v>
      </c>
      <c r="V342" s="13">
        <v>5.7149999999999999</v>
      </c>
      <c r="W342" s="13">
        <v>0</v>
      </c>
      <c r="X342" s="11">
        <v>19.485499999999998</v>
      </c>
      <c r="Y342" s="11">
        <v>19.485499999999998</v>
      </c>
      <c r="Z342" s="13">
        <v>0</v>
      </c>
      <c r="AA342" s="11">
        <v>24.202300000000001</v>
      </c>
      <c r="AB342" s="11">
        <v>24.202300000000001</v>
      </c>
      <c r="AC342" s="13">
        <v>0</v>
      </c>
      <c r="AD342" s="11">
        <v>37.515599999999999</v>
      </c>
      <c r="AE342" s="11">
        <v>37.515599999999999</v>
      </c>
      <c r="AF342" s="13">
        <v>0</v>
      </c>
      <c r="AG342" s="8">
        <f t="shared" si="51"/>
        <v>81.203399999999988</v>
      </c>
      <c r="AH342" s="8">
        <f t="shared" si="52"/>
        <v>81.203399999999988</v>
      </c>
      <c r="AI342" s="8">
        <f t="shared" si="53"/>
        <v>0</v>
      </c>
      <c r="AJ342" s="12">
        <f t="shared" si="54"/>
        <v>192.09629999999999</v>
      </c>
      <c r="AK342" s="12">
        <f t="shared" si="55"/>
        <v>192.09629999999999</v>
      </c>
      <c r="AL342" s="12">
        <f t="shared" si="56"/>
        <v>0</v>
      </c>
      <c r="AM342" s="14"/>
    </row>
    <row r="343" spans="1:39" ht="15.75" thickBot="1" x14ac:dyDescent="0.3">
      <c r="A343" s="17">
        <v>337</v>
      </c>
      <c r="B343" s="16" t="s">
        <v>315</v>
      </c>
      <c r="C343" s="28"/>
      <c r="D343" s="22">
        <v>2311.4499999999998</v>
      </c>
      <c r="E343" s="22">
        <v>2697.47</v>
      </c>
      <c r="F343" s="36">
        <v>71.660300000000007</v>
      </c>
      <c r="G343" s="36">
        <v>71.660300000000007</v>
      </c>
      <c r="H343" s="36">
        <v>0</v>
      </c>
      <c r="I343" s="11">
        <v>71.918899999999994</v>
      </c>
      <c r="J343" s="11">
        <v>71.918899999999994</v>
      </c>
      <c r="K343" s="13">
        <v>0</v>
      </c>
      <c r="L343" s="36">
        <v>57.620199999999997</v>
      </c>
      <c r="M343" s="36">
        <v>57.620199999999997</v>
      </c>
      <c r="N343" s="36">
        <v>0</v>
      </c>
      <c r="O343" s="11">
        <v>21.391999999999999</v>
      </c>
      <c r="P343" s="11">
        <v>21.391999999999999</v>
      </c>
      <c r="Q343" s="13">
        <v>0</v>
      </c>
      <c r="R343" s="8">
        <f t="shared" si="48"/>
        <v>222.59140000000002</v>
      </c>
      <c r="S343" s="8">
        <f t="shared" si="49"/>
        <v>222.59140000000002</v>
      </c>
      <c r="T343" s="8">
        <f t="shared" si="50"/>
        <v>0</v>
      </c>
      <c r="U343" s="13">
        <v>6.1020000000000003</v>
      </c>
      <c r="V343" s="13">
        <v>6.1020000000000003</v>
      </c>
      <c r="W343" s="13">
        <v>0</v>
      </c>
      <c r="X343" s="11">
        <v>32.257199999999997</v>
      </c>
      <c r="Y343" s="11">
        <v>32.257199999999997</v>
      </c>
      <c r="Z343" s="13">
        <v>0</v>
      </c>
      <c r="AA343" s="11">
        <v>47.465400000000002</v>
      </c>
      <c r="AB343" s="11">
        <v>47.465400000000002</v>
      </c>
      <c r="AC343" s="13">
        <v>0</v>
      </c>
      <c r="AD343" s="11">
        <v>82.908600000000007</v>
      </c>
      <c r="AE343" s="11">
        <v>82.908600000000007</v>
      </c>
      <c r="AF343" s="13">
        <v>0</v>
      </c>
      <c r="AG343" s="8">
        <f t="shared" si="51"/>
        <v>162.63120000000001</v>
      </c>
      <c r="AH343" s="8">
        <f t="shared" si="52"/>
        <v>162.63120000000001</v>
      </c>
      <c r="AI343" s="8">
        <f t="shared" si="53"/>
        <v>0</v>
      </c>
      <c r="AJ343" s="12">
        <f t="shared" si="54"/>
        <v>385.22260000000006</v>
      </c>
      <c r="AK343" s="12">
        <f t="shared" si="55"/>
        <v>385.22260000000006</v>
      </c>
      <c r="AL343" s="12">
        <f t="shared" si="56"/>
        <v>0</v>
      </c>
      <c r="AM343" s="14"/>
    </row>
    <row r="344" spans="1:39" ht="15.75" thickBot="1" x14ac:dyDescent="0.3">
      <c r="A344" s="15">
        <v>338</v>
      </c>
      <c r="B344" s="16" t="s">
        <v>316</v>
      </c>
      <c r="C344" s="28"/>
      <c r="D344" s="22">
        <v>2311.4499999999998</v>
      </c>
      <c r="E344" s="22">
        <v>2697.47</v>
      </c>
      <c r="F344" s="36">
        <v>77.520099999999999</v>
      </c>
      <c r="G344" s="36">
        <v>67.188900000000004</v>
      </c>
      <c r="H344" s="36">
        <v>10.331200000000001</v>
      </c>
      <c r="I344" s="11">
        <v>80.557699999999997</v>
      </c>
      <c r="J344" s="11">
        <v>69.821700000000007</v>
      </c>
      <c r="K344" s="11">
        <v>10.736000000000001</v>
      </c>
      <c r="L344" s="36">
        <v>56.878799999999998</v>
      </c>
      <c r="M344" s="36">
        <v>49.298499999999997</v>
      </c>
      <c r="N344" s="36">
        <v>7.5803000000000003</v>
      </c>
      <c r="O344" s="11">
        <v>22.4056</v>
      </c>
      <c r="P344" s="11">
        <v>19.419599999999999</v>
      </c>
      <c r="Q344" s="11">
        <v>2.9860000000000002</v>
      </c>
      <c r="R344" s="8">
        <f t="shared" si="48"/>
        <v>237.36219999999997</v>
      </c>
      <c r="S344" s="8">
        <f t="shared" si="49"/>
        <v>205.7287</v>
      </c>
      <c r="T344" s="8">
        <f t="shared" si="50"/>
        <v>31.633500000000002</v>
      </c>
      <c r="U344" s="13">
        <v>6.2713000000000001</v>
      </c>
      <c r="V344" s="13">
        <v>5.4355000000000002</v>
      </c>
      <c r="W344" s="13">
        <v>0.83579999999999999</v>
      </c>
      <c r="X344" s="11">
        <v>47.030200000000001</v>
      </c>
      <c r="Y344" s="11">
        <v>40.7624</v>
      </c>
      <c r="Z344" s="11">
        <v>6.2678000000000003</v>
      </c>
      <c r="AA344" s="11">
        <v>47.039499999999997</v>
      </c>
      <c r="AB344" s="11">
        <v>40.770499999999998</v>
      </c>
      <c r="AC344" s="11">
        <v>6.2690000000000001</v>
      </c>
      <c r="AD344" s="11">
        <v>79.893500000000003</v>
      </c>
      <c r="AE344" s="11">
        <v>69.245999999999995</v>
      </c>
      <c r="AF344" s="11">
        <v>10.647500000000001</v>
      </c>
      <c r="AG344" s="8">
        <f t="shared" si="51"/>
        <v>173.9632</v>
      </c>
      <c r="AH344" s="8">
        <f t="shared" si="52"/>
        <v>150.77889999999999</v>
      </c>
      <c r="AI344" s="8">
        <f t="shared" si="53"/>
        <v>23.1843</v>
      </c>
      <c r="AJ344" s="12">
        <f t="shared" si="54"/>
        <v>411.32539999999995</v>
      </c>
      <c r="AK344" s="12">
        <f t="shared" si="55"/>
        <v>356.50760000000002</v>
      </c>
      <c r="AL344" s="12">
        <f t="shared" si="56"/>
        <v>54.817800000000005</v>
      </c>
    </row>
    <row r="345" spans="1:39" ht="15.75" thickBot="1" x14ac:dyDescent="0.3">
      <c r="A345" s="17">
        <v>339</v>
      </c>
      <c r="B345" s="16" t="s">
        <v>317</v>
      </c>
      <c r="C345" s="28"/>
      <c r="D345" s="22">
        <v>2311.4499999999998</v>
      </c>
      <c r="E345" s="22">
        <v>2697.47</v>
      </c>
      <c r="F345" s="36">
        <v>183.43600000000001</v>
      </c>
      <c r="G345" s="36">
        <v>183.43600000000001</v>
      </c>
      <c r="H345" s="36">
        <v>0</v>
      </c>
      <c r="I345" s="11">
        <v>170.59739999999999</v>
      </c>
      <c r="J345" s="11">
        <v>170.59739999999999</v>
      </c>
      <c r="K345" s="13">
        <v>0</v>
      </c>
      <c r="L345" s="36">
        <v>140.63990000000001</v>
      </c>
      <c r="M345" s="36">
        <v>140.63990000000001</v>
      </c>
      <c r="N345" s="36">
        <v>0</v>
      </c>
      <c r="O345" s="11">
        <v>72.103800000000007</v>
      </c>
      <c r="P345" s="11">
        <v>72.103800000000007</v>
      </c>
      <c r="Q345" s="13">
        <v>0</v>
      </c>
      <c r="R345" s="8">
        <f t="shared" si="48"/>
        <v>566.77710000000002</v>
      </c>
      <c r="S345" s="8">
        <f t="shared" si="49"/>
        <v>566.77710000000002</v>
      </c>
      <c r="T345" s="8">
        <f t="shared" si="50"/>
        <v>0</v>
      </c>
      <c r="U345" s="13">
        <v>15.862</v>
      </c>
      <c r="V345" s="13">
        <v>15.862</v>
      </c>
      <c r="W345" s="13">
        <v>0</v>
      </c>
      <c r="X345" s="11">
        <v>112.84310000000001</v>
      </c>
      <c r="Y345" s="11">
        <v>112.84310000000001</v>
      </c>
      <c r="Z345" s="13">
        <v>0</v>
      </c>
      <c r="AA345" s="11">
        <v>110.34480000000001</v>
      </c>
      <c r="AB345" s="11">
        <v>110.34480000000001</v>
      </c>
      <c r="AC345" s="13">
        <v>0</v>
      </c>
      <c r="AD345" s="11">
        <v>177.60220000000001</v>
      </c>
      <c r="AE345" s="11">
        <v>177.60220000000001</v>
      </c>
      <c r="AF345" s="13">
        <v>0</v>
      </c>
      <c r="AG345" s="8">
        <f t="shared" si="51"/>
        <v>400.79010000000005</v>
      </c>
      <c r="AH345" s="8">
        <f t="shared" si="52"/>
        <v>400.79010000000005</v>
      </c>
      <c r="AI345" s="8">
        <f t="shared" si="53"/>
        <v>0</v>
      </c>
      <c r="AJ345" s="12">
        <f t="shared" si="54"/>
        <v>967.56720000000007</v>
      </c>
      <c r="AK345" s="12">
        <f t="shared" si="55"/>
        <v>967.56720000000007</v>
      </c>
      <c r="AL345" s="12">
        <f t="shared" si="56"/>
        <v>0</v>
      </c>
    </row>
    <row r="346" spans="1:39" ht="15.75" thickBot="1" x14ac:dyDescent="0.3">
      <c r="A346" s="17">
        <v>340</v>
      </c>
      <c r="B346" s="16" t="s">
        <v>318</v>
      </c>
      <c r="C346" s="28"/>
      <c r="D346" s="22">
        <v>2311.4499999999998</v>
      </c>
      <c r="E346" s="22">
        <v>2697.47</v>
      </c>
      <c r="F346" s="36">
        <v>75.352000000000004</v>
      </c>
      <c r="G346" s="36">
        <v>65.151700000000005</v>
      </c>
      <c r="H346" s="36">
        <v>10.2003</v>
      </c>
      <c r="I346" s="11">
        <v>75.493499999999997</v>
      </c>
      <c r="J346" s="11">
        <v>65.274100000000004</v>
      </c>
      <c r="K346" s="11">
        <v>10.2194</v>
      </c>
      <c r="L346" s="36">
        <v>57.066800000000001</v>
      </c>
      <c r="M346" s="36">
        <v>49.341799999999999</v>
      </c>
      <c r="N346" s="36">
        <v>7.7249999999999996</v>
      </c>
      <c r="O346" s="11">
        <v>24.088999999999999</v>
      </c>
      <c r="P346" s="11">
        <v>20.828199999999999</v>
      </c>
      <c r="Q346" s="11">
        <v>3.2608000000000001</v>
      </c>
      <c r="R346" s="8">
        <f t="shared" si="48"/>
        <v>232.00130000000001</v>
      </c>
      <c r="S346" s="8">
        <f t="shared" si="49"/>
        <v>200.59580000000003</v>
      </c>
      <c r="T346" s="8">
        <f t="shared" si="50"/>
        <v>31.4055</v>
      </c>
      <c r="U346" s="13">
        <v>9.6303999999999998</v>
      </c>
      <c r="V346" s="13">
        <v>8.3268000000000004</v>
      </c>
      <c r="W346" s="13">
        <v>1.3036000000000001</v>
      </c>
      <c r="X346" s="11">
        <v>44.236800000000002</v>
      </c>
      <c r="Y346" s="11">
        <v>38.248600000000003</v>
      </c>
      <c r="Z346" s="11">
        <v>5.9882</v>
      </c>
      <c r="AA346" s="11">
        <v>44.764899999999997</v>
      </c>
      <c r="AB346" s="11">
        <v>38.705199999999998</v>
      </c>
      <c r="AC346" s="11">
        <v>6.0597000000000003</v>
      </c>
      <c r="AD346" s="11">
        <v>73.993499999999997</v>
      </c>
      <c r="AE346" s="11">
        <v>63.977200000000003</v>
      </c>
      <c r="AF346" s="11">
        <v>10.016299999999999</v>
      </c>
      <c r="AG346" s="8">
        <f t="shared" si="51"/>
        <v>162.99520000000001</v>
      </c>
      <c r="AH346" s="8">
        <f t="shared" si="52"/>
        <v>140.93100000000001</v>
      </c>
      <c r="AI346" s="8">
        <f t="shared" si="53"/>
        <v>22.0642</v>
      </c>
      <c r="AJ346" s="12">
        <f t="shared" si="54"/>
        <v>394.99650000000003</v>
      </c>
      <c r="AK346" s="12">
        <f t="shared" si="55"/>
        <v>341.52680000000004</v>
      </c>
      <c r="AL346" s="12">
        <f t="shared" si="56"/>
        <v>53.469700000000003</v>
      </c>
    </row>
    <row r="347" spans="1:39" ht="15.75" thickBot="1" x14ac:dyDescent="0.3">
      <c r="A347" s="15">
        <v>341</v>
      </c>
      <c r="B347" s="16" t="s">
        <v>319</v>
      </c>
      <c r="C347" s="28"/>
      <c r="D347" s="22">
        <v>2311.4499999999998</v>
      </c>
      <c r="E347" s="22">
        <v>2697.47</v>
      </c>
      <c r="F347" s="36">
        <v>283.96719999999999</v>
      </c>
      <c r="G347" s="36">
        <v>283.96719999999999</v>
      </c>
      <c r="H347" s="36">
        <v>0</v>
      </c>
      <c r="I347" s="11">
        <v>267.94029999999998</v>
      </c>
      <c r="J347" s="11">
        <v>267.94029999999998</v>
      </c>
      <c r="K347" s="13">
        <v>0</v>
      </c>
      <c r="L347" s="36">
        <v>198.7808</v>
      </c>
      <c r="M347" s="36">
        <v>198.7808</v>
      </c>
      <c r="N347" s="36">
        <v>0</v>
      </c>
      <c r="O347" s="11">
        <v>102.7504</v>
      </c>
      <c r="P347" s="11">
        <v>102.7504</v>
      </c>
      <c r="Q347" s="13">
        <v>0</v>
      </c>
      <c r="R347" s="8">
        <f t="shared" si="48"/>
        <v>853.43870000000004</v>
      </c>
      <c r="S347" s="8">
        <f t="shared" si="49"/>
        <v>853.43870000000004</v>
      </c>
      <c r="T347" s="8">
        <f t="shared" si="50"/>
        <v>0</v>
      </c>
      <c r="U347" s="13">
        <v>18.0702</v>
      </c>
      <c r="V347" s="13">
        <v>18.0702</v>
      </c>
      <c r="W347" s="13">
        <v>0</v>
      </c>
      <c r="X347" s="11">
        <v>169.4211</v>
      </c>
      <c r="Y347" s="11">
        <v>169.4211</v>
      </c>
      <c r="Z347" s="13">
        <v>0</v>
      </c>
      <c r="AA347" s="11">
        <v>168.79339999999999</v>
      </c>
      <c r="AB347" s="11">
        <v>168.79339999999999</v>
      </c>
      <c r="AC347" s="13">
        <v>0</v>
      </c>
      <c r="AD347" s="11">
        <v>255.9812</v>
      </c>
      <c r="AE347" s="11">
        <v>255.9812</v>
      </c>
      <c r="AF347" s="13">
        <v>0</v>
      </c>
      <c r="AG347" s="8">
        <f t="shared" si="51"/>
        <v>594.19569999999999</v>
      </c>
      <c r="AH347" s="8">
        <f t="shared" si="52"/>
        <v>594.19569999999999</v>
      </c>
      <c r="AI347" s="8">
        <f t="shared" si="53"/>
        <v>0</v>
      </c>
      <c r="AJ347" s="12">
        <f t="shared" si="54"/>
        <v>1447.6343999999999</v>
      </c>
      <c r="AK347" s="12">
        <f t="shared" si="55"/>
        <v>1447.6343999999999</v>
      </c>
      <c r="AL347" s="12">
        <f t="shared" si="56"/>
        <v>0</v>
      </c>
    </row>
    <row r="348" spans="1:39" ht="15.75" thickBot="1" x14ac:dyDescent="0.3">
      <c r="A348" s="17">
        <v>342</v>
      </c>
      <c r="B348" s="16" t="s">
        <v>320</v>
      </c>
      <c r="C348" s="28"/>
      <c r="D348" s="22">
        <v>2311.4499999999998</v>
      </c>
      <c r="E348" s="22">
        <v>2697.47</v>
      </c>
      <c r="F348" s="36">
        <v>182.78620000000001</v>
      </c>
      <c r="G348" s="36">
        <v>182.78620000000001</v>
      </c>
      <c r="H348" s="36">
        <v>0</v>
      </c>
      <c r="I348" s="11">
        <v>185.9341</v>
      </c>
      <c r="J348" s="11">
        <v>185.9341</v>
      </c>
      <c r="K348" s="13">
        <v>0</v>
      </c>
      <c r="L348" s="36">
        <v>149.2647</v>
      </c>
      <c r="M348" s="36">
        <v>149.2647</v>
      </c>
      <c r="N348" s="36">
        <v>0</v>
      </c>
      <c r="O348" s="11">
        <v>67.800600000000003</v>
      </c>
      <c r="P348" s="11">
        <v>67.800600000000003</v>
      </c>
      <c r="Q348" s="13">
        <v>0</v>
      </c>
      <c r="R348" s="8">
        <f t="shared" si="48"/>
        <v>585.78560000000004</v>
      </c>
      <c r="S348" s="8">
        <f t="shared" si="49"/>
        <v>585.78560000000004</v>
      </c>
      <c r="T348" s="8">
        <f t="shared" si="50"/>
        <v>0</v>
      </c>
      <c r="U348" s="13">
        <v>22.366599999999998</v>
      </c>
      <c r="V348" s="13">
        <v>22.366599999999998</v>
      </c>
      <c r="W348" s="13">
        <v>0</v>
      </c>
      <c r="X348" s="11">
        <v>116.6086</v>
      </c>
      <c r="Y348" s="11">
        <v>116.6086</v>
      </c>
      <c r="Z348" s="13">
        <v>0</v>
      </c>
      <c r="AA348" s="11">
        <v>114.086</v>
      </c>
      <c r="AB348" s="11">
        <v>114.086</v>
      </c>
      <c r="AC348" s="13">
        <v>0</v>
      </c>
      <c r="AD348" s="11">
        <v>179.12880000000001</v>
      </c>
      <c r="AE348" s="11">
        <v>179.12880000000001</v>
      </c>
      <c r="AF348" s="13">
        <v>0</v>
      </c>
      <c r="AG348" s="8">
        <f t="shared" si="51"/>
        <v>409.82339999999999</v>
      </c>
      <c r="AH348" s="8">
        <f t="shared" si="52"/>
        <v>409.82339999999999</v>
      </c>
      <c r="AI348" s="8">
        <f t="shared" si="53"/>
        <v>0</v>
      </c>
      <c r="AJ348" s="12">
        <f t="shared" si="54"/>
        <v>995.60900000000004</v>
      </c>
      <c r="AK348" s="12">
        <f t="shared" si="55"/>
        <v>995.60900000000004</v>
      </c>
      <c r="AL348" s="12">
        <f t="shared" si="56"/>
        <v>0</v>
      </c>
    </row>
    <row r="349" spans="1:39" ht="15.75" thickBot="1" x14ac:dyDescent="0.3">
      <c r="A349" s="17">
        <v>343</v>
      </c>
      <c r="B349" s="16" t="s">
        <v>321</v>
      </c>
      <c r="C349" s="28"/>
      <c r="D349" s="22">
        <v>2311.4499999999998</v>
      </c>
      <c r="E349" s="22">
        <v>2697.47</v>
      </c>
      <c r="F349" s="36">
        <v>162.26730000000001</v>
      </c>
      <c r="G349" s="36">
        <v>140.40389999999999</v>
      </c>
      <c r="H349" s="36">
        <v>21.863399999999999</v>
      </c>
      <c r="I349" s="11">
        <v>154.7003</v>
      </c>
      <c r="J349" s="11">
        <v>133.1695</v>
      </c>
      <c r="K349" s="11">
        <v>21.530799999999999</v>
      </c>
      <c r="L349" s="36">
        <v>122.88209999999999</v>
      </c>
      <c r="M349" s="36">
        <v>106.0463</v>
      </c>
      <c r="N349" s="36">
        <v>16.835799999999999</v>
      </c>
      <c r="O349" s="11">
        <v>58.516100000000002</v>
      </c>
      <c r="P349" s="11">
        <v>50.6372</v>
      </c>
      <c r="Q349" s="11">
        <v>7.8788999999999998</v>
      </c>
      <c r="R349" s="8">
        <f t="shared" si="48"/>
        <v>498.36579999999998</v>
      </c>
      <c r="S349" s="8">
        <f t="shared" si="49"/>
        <v>430.25689999999997</v>
      </c>
      <c r="T349" s="8">
        <f t="shared" si="50"/>
        <v>68.108899999999991</v>
      </c>
      <c r="U349" s="13">
        <v>19.037600000000001</v>
      </c>
      <c r="V349" s="13">
        <v>16.221299999999999</v>
      </c>
      <c r="W349" s="13">
        <v>2.8163</v>
      </c>
      <c r="X349" s="11">
        <v>91.608500000000006</v>
      </c>
      <c r="Y349" s="11">
        <v>78.670599999999993</v>
      </c>
      <c r="Z349" s="11">
        <v>12.937900000000001</v>
      </c>
      <c r="AA349" s="11">
        <v>97.492500000000007</v>
      </c>
      <c r="AB349" s="11">
        <v>83.974999999999994</v>
      </c>
      <c r="AC349" s="11">
        <v>13.5175</v>
      </c>
      <c r="AD349" s="11">
        <v>154.64580000000001</v>
      </c>
      <c r="AE349" s="11">
        <v>133.33799999999999</v>
      </c>
      <c r="AF349" s="11">
        <v>21.3078</v>
      </c>
      <c r="AG349" s="8">
        <f t="shared" si="51"/>
        <v>343.74680000000001</v>
      </c>
      <c r="AH349" s="8">
        <f t="shared" si="52"/>
        <v>295.98360000000002</v>
      </c>
      <c r="AI349" s="8">
        <f t="shared" si="53"/>
        <v>47.763199999999998</v>
      </c>
      <c r="AJ349" s="12">
        <f t="shared" si="54"/>
        <v>842.11259999999993</v>
      </c>
      <c r="AK349" s="12">
        <f t="shared" si="55"/>
        <v>726.2405</v>
      </c>
      <c r="AL349" s="12">
        <f t="shared" si="56"/>
        <v>115.87209999999999</v>
      </c>
    </row>
    <row r="350" spans="1:39" ht="15.75" thickBot="1" x14ac:dyDescent="0.3">
      <c r="A350" s="15">
        <v>344</v>
      </c>
      <c r="B350" s="16" t="s">
        <v>322</v>
      </c>
      <c r="C350" s="28"/>
      <c r="D350" s="22">
        <v>2311.4499999999998</v>
      </c>
      <c r="E350" s="22">
        <v>2697.47</v>
      </c>
      <c r="F350" s="36">
        <v>99.034700000000001</v>
      </c>
      <c r="G350" s="36">
        <v>99.034700000000001</v>
      </c>
      <c r="H350" s="36">
        <v>0</v>
      </c>
      <c r="I350" s="11">
        <v>95.3322</v>
      </c>
      <c r="J350" s="11">
        <v>95.3322</v>
      </c>
      <c r="K350" s="13">
        <v>0</v>
      </c>
      <c r="L350" s="36">
        <v>70.673199999999994</v>
      </c>
      <c r="M350" s="36">
        <v>70.673199999999994</v>
      </c>
      <c r="N350" s="36">
        <v>0</v>
      </c>
      <c r="O350" s="11">
        <v>30.218699999999998</v>
      </c>
      <c r="P350" s="11">
        <v>30.218699999999998</v>
      </c>
      <c r="Q350" s="13">
        <v>0</v>
      </c>
      <c r="R350" s="8">
        <f t="shared" si="48"/>
        <v>295.25880000000001</v>
      </c>
      <c r="S350" s="8">
        <f t="shared" si="49"/>
        <v>295.25880000000001</v>
      </c>
      <c r="T350" s="8">
        <f t="shared" si="50"/>
        <v>0</v>
      </c>
      <c r="U350" s="13">
        <v>12.8109</v>
      </c>
      <c r="V350" s="13">
        <v>12.8109</v>
      </c>
      <c r="W350" s="13">
        <v>0</v>
      </c>
      <c r="X350" s="11">
        <v>80.998099999999994</v>
      </c>
      <c r="Y350" s="11">
        <v>80.998099999999994</v>
      </c>
      <c r="Z350" s="13">
        <v>0</v>
      </c>
      <c r="AA350" s="11">
        <v>77.537899999999993</v>
      </c>
      <c r="AB350" s="11">
        <v>77.537899999999993</v>
      </c>
      <c r="AC350" s="13">
        <v>0</v>
      </c>
      <c r="AD350" s="11">
        <v>96.292199999999994</v>
      </c>
      <c r="AE350" s="11">
        <v>96.292199999999994</v>
      </c>
      <c r="AF350" s="13">
        <v>0</v>
      </c>
      <c r="AG350" s="8">
        <f t="shared" si="51"/>
        <v>254.82819999999998</v>
      </c>
      <c r="AH350" s="8">
        <f t="shared" si="52"/>
        <v>254.82819999999998</v>
      </c>
      <c r="AI350" s="8">
        <f t="shared" si="53"/>
        <v>0</v>
      </c>
      <c r="AJ350" s="12">
        <f t="shared" si="54"/>
        <v>550.08699999999999</v>
      </c>
      <c r="AK350" s="12">
        <f t="shared" si="55"/>
        <v>550.08699999999999</v>
      </c>
      <c r="AL350" s="12">
        <f t="shared" si="56"/>
        <v>0</v>
      </c>
    </row>
    <row r="351" spans="1:39" ht="15.75" thickBot="1" x14ac:dyDescent="0.3">
      <c r="A351" s="17">
        <v>345</v>
      </c>
      <c r="B351" s="16" t="s">
        <v>323</v>
      </c>
      <c r="C351" s="28"/>
      <c r="D351" s="22">
        <v>2311.4499999999998</v>
      </c>
      <c r="E351" s="22">
        <v>2697.47</v>
      </c>
      <c r="F351" s="36">
        <v>153.23269999999999</v>
      </c>
      <c r="G351" s="36">
        <v>141.6995</v>
      </c>
      <c r="H351" s="36">
        <v>11.533200000000001</v>
      </c>
      <c r="I351" s="11">
        <v>145.25559999999999</v>
      </c>
      <c r="J351" s="11">
        <v>134.3228</v>
      </c>
      <c r="K351" s="11">
        <v>10.9328</v>
      </c>
      <c r="L351" s="36">
        <v>120.37269999999999</v>
      </c>
      <c r="M351" s="36">
        <v>111.31270000000001</v>
      </c>
      <c r="N351" s="36">
        <v>9.06</v>
      </c>
      <c r="O351" s="11">
        <v>51.131700000000002</v>
      </c>
      <c r="P351" s="11">
        <v>47.283299999999997</v>
      </c>
      <c r="Q351" s="11">
        <v>3.8483999999999998</v>
      </c>
      <c r="R351" s="8">
        <f t="shared" si="48"/>
        <v>469.99270000000001</v>
      </c>
      <c r="S351" s="8">
        <f t="shared" si="49"/>
        <v>434.61829999999998</v>
      </c>
      <c r="T351" s="8">
        <f t="shared" si="50"/>
        <v>35.374400000000001</v>
      </c>
      <c r="U351" s="13">
        <v>7.2786</v>
      </c>
      <c r="V351" s="13">
        <v>6.7306999999999997</v>
      </c>
      <c r="W351" s="13">
        <v>0.54790000000000005</v>
      </c>
      <c r="X351" s="11">
        <v>91.670299999999997</v>
      </c>
      <c r="Y351" s="11">
        <v>84.770600000000002</v>
      </c>
      <c r="Z351" s="11">
        <v>6.8997000000000002</v>
      </c>
      <c r="AA351" s="11">
        <v>94.364699999999999</v>
      </c>
      <c r="AB351" s="11">
        <v>87.262299999999996</v>
      </c>
      <c r="AC351" s="11">
        <v>7.1024000000000003</v>
      </c>
      <c r="AD351" s="11">
        <v>153.2458</v>
      </c>
      <c r="AE351" s="11">
        <v>141.7116</v>
      </c>
      <c r="AF351" s="11">
        <v>11.5342</v>
      </c>
      <c r="AG351" s="8">
        <f t="shared" si="51"/>
        <v>339.2808</v>
      </c>
      <c r="AH351" s="8">
        <f t="shared" si="52"/>
        <v>313.74450000000002</v>
      </c>
      <c r="AI351" s="8">
        <f t="shared" si="53"/>
        <v>25.536300000000001</v>
      </c>
      <c r="AJ351" s="12">
        <f t="shared" si="54"/>
        <v>809.27350000000001</v>
      </c>
      <c r="AK351" s="12">
        <f t="shared" si="55"/>
        <v>748.36279999999999</v>
      </c>
      <c r="AL351" s="12">
        <f t="shared" si="56"/>
        <v>60.910700000000006</v>
      </c>
    </row>
    <row r="352" spans="1:39" ht="24" customHeight="1" x14ac:dyDescent="0.25">
      <c r="E352" s="5"/>
      <c r="F352"/>
      <c r="G352"/>
      <c r="H352"/>
      <c r="I352"/>
      <c r="L352"/>
      <c r="O352"/>
      <c r="R352"/>
      <c r="AJ352" s="38">
        <f>SUM(AJ7:AJ351)</f>
        <v>181978.3263999999</v>
      </c>
      <c r="AK352" s="38">
        <f t="shared" ref="AK352:AL352" si="57">SUM(AK7:AK351)</f>
        <v>173270.43589999992</v>
      </c>
      <c r="AL352" s="38">
        <f t="shared" si="57"/>
        <v>8709.8905000000032</v>
      </c>
    </row>
    <row r="353" spans="5:18" x14ac:dyDescent="0.2">
      <c r="E353" s="5"/>
      <c r="F353"/>
      <c r="G353"/>
      <c r="H353"/>
      <c r="I353"/>
      <c r="L353"/>
      <c r="O353"/>
      <c r="R353"/>
    </row>
    <row r="354" spans="5:18" x14ac:dyDescent="0.2">
      <c r="E354" s="5"/>
      <c r="F354"/>
      <c r="G354"/>
      <c r="H354"/>
      <c r="I354"/>
      <c r="L354"/>
      <c r="O354"/>
      <c r="R354"/>
    </row>
    <row r="355" spans="5:18" x14ac:dyDescent="0.2">
      <c r="E355" s="5"/>
      <c r="F355"/>
      <c r="G355"/>
      <c r="H355"/>
      <c r="I355"/>
      <c r="L355"/>
      <c r="O355"/>
      <c r="R355"/>
    </row>
    <row r="356" spans="5:18" x14ac:dyDescent="0.2">
      <c r="E356" s="5"/>
      <c r="F356"/>
      <c r="G356"/>
      <c r="H356"/>
      <c r="I356"/>
      <c r="L356"/>
      <c r="O356"/>
      <c r="R356"/>
    </row>
    <row r="357" spans="5:18" x14ac:dyDescent="0.2">
      <c r="E357" s="5"/>
      <c r="F357"/>
      <c r="G357"/>
      <c r="H357"/>
      <c r="I357"/>
      <c r="L357"/>
      <c r="O357"/>
      <c r="R357"/>
    </row>
    <row r="358" spans="5:18" ht="11.25" x14ac:dyDescent="0.2">
      <c r="F358"/>
      <c r="G358"/>
      <c r="H358"/>
      <c r="I358"/>
      <c r="L358"/>
      <c r="O358"/>
      <c r="R358"/>
    </row>
    <row r="359" spans="5:18" x14ac:dyDescent="0.2">
      <c r="F359" s="6"/>
      <c r="H359" s="3"/>
      <c r="I359"/>
      <c r="K359" s="3"/>
      <c r="L359"/>
      <c r="N359" s="3"/>
      <c r="O359"/>
      <c r="Q359" s="3"/>
    </row>
    <row r="360" spans="5:18" x14ac:dyDescent="0.2">
      <c r="F360" s="6"/>
      <c r="H360" s="3"/>
      <c r="I360"/>
      <c r="K360" s="3"/>
      <c r="L360"/>
      <c r="N360" s="3"/>
      <c r="O360"/>
      <c r="Q360" s="3"/>
    </row>
    <row r="361" spans="5:18" x14ac:dyDescent="0.2">
      <c r="F361" s="6"/>
      <c r="H361" s="3"/>
      <c r="I361"/>
      <c r="K361" s="3"/>
      <c r="L361"/>
      <c r="N361" s="3"/>
      <c r="O361"/>
      <c r="Q361" s="3"/>
    </row>
    <row r="362" spans="5:18" x14ac:dyDescent="0.2">
      <c r="F362" s="6"/>
      <c r="H362" s="3"/>
      <c r="I362"/>
      <c r="K362" s="3"/>
      <c r="L362"/>
      <c r="N362" s="3"/>
      <c r="O362"/>
      <c r="Q362" s="3"/>
    </row>
    <row r="363" spans="5:18" x14ac:dyDescent="0.2">
      <c r="F363" s="6"/>
      <c r="H363" s="3"/>
      <c r="I363"/>
      <c r="K363" s="3"/>
      <c r="L363"/>
      <c r="N363" s="3"/>
      <c r="O363"/>
      <c r="Q363" s="3"/>
    </row>
  </sheetData>
  <mergeCells count="27">
    <mergeCell ref="U4:W4"/>
    <mergeCell ref="U5:W5"/>
    <mergeCell ref="A5:A6"/>
    <mergeCell ref="O4:Q4"/>
    <mergeCell ref="O5:Q5"/>
    <mergeCell ref="B1:Q2"/>
    <mergeCell ref="R5:T5"/>
    <mergeCell ref="R4:T4"/>
    <mergeCell ref="L5:N5"/>
    <mergeCell ref="L4:N4"/>
    <mergeCell ref="I4:K4"/>
    <mergeCell ref="I5:K5"/>
    <mergeCell ref="F4:H4"/>
    <mergeCell ref="B5:C6"/>
    <mergeCell ref="F5:H5"/>
    <mergeCell ref="D5:D6"/>
    <mergeCell ref="E5:E6"/>
    <mergeCell ref="AG5:AI5"/>
    <mergeCell ref="AJ4:AL4"/>
    <mergeCell ref="AJ5:AL5"/>
    <mergeCell ref="X5:Z5"/>
    <mergeCell ref="AA5:AC5"/>
    <mergeCell ref="AD5:AF5"/>
    <mergeCell ref="X4:Z4"/>
    <mergeCell ref="AA4:AC4"/>
    <mergeCell ref="AD4:AF4"/>
    <mergeCell ref="AG4:AI4"/>
  </mergeCells>
  <pageMargins left="0.39370078740157483" right="0.39370078740157483" top="0.78740157480314965" bottom="0.39370078740157483" header="0.51181102362204722" footer="0.51181102362204722"/>
  <pageSetup paperSize="8" scale="76" fitToHeight="1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Gortep</cp:lastModifiedBy>
  <cp:lastPrinted>2021-10-05T03:48:35Z</cp:lastPrinted>
  <dcterms:created xsi:type="dcterms:W3CDTF">2020-02-04T04:22:13Z</dcterms:created>
  <dcterms:modified xsi:type="dcterms:W3CDTF">2026-01-03T07:13:52Z</dcterms:modified>
</cp:coreProperties>
</file>